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4.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5.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6.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7.xml" ContentType="application/vnd.openxmlformats-officedocument.drawing+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8.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15.xml" ContentType="application/vnd.openxmlformats-officedocument.drawingml.chart+xml"/>
  <Override PartName="/xl/charts/chart16.xml" ContentType="application/vnd.openxmlformats-officedocument.drawingml.chart+xml"/>
  <Override PartName="/xl/drawings/drawing11.xml" ContentType="application/vnd.openxmlformats-officedocument.drawing+xml"/>
  <Override PartName="/xl/charts/chart17.xml" ContentType="application/vnd.openxmlformats-officedocument.drawingml.chart+xml"/>
  <Override PartName="/xl/charts/style13.xml" ContentType="application/vnd.ms-office.chartstyle+xml"/>
  <Override PartName="/xl/charts/colors13.xml" ContentType="application/vnd.ms-office.chartcolorstyle+xml"/>
  <Override PartName="/xl/charts/chart18.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12.xml" ContentType="application/vnd.openxmlformats-officedocument.drawing+xml"/>
  <Override PartName="/xl/charts/chart19.xml" ContentType="application/vnd.openxmlformats-officedocument.drawingml.chart+xml"/>
  <Override PartName="/xl/charts/chart20.xml" ContentType="application/vnd.openxmlformats-officedocument.drawingml.chart+xml"/>
  <Override PartName="/xl/drawings/drawing13.xml" ContentType="application/vnd.openxmlformats-officedocument.drawing+xml"/>
  <Override PartName="/xl/charts/chart21.xml" ContentType="application/vnd.openxmlformats-officedocument.drawingml.chart+xml"/>
  <Override PartName="/xl/charts/style15.xml" ContentType="application/vnd.ms-office.chartstyle+xml"/>
  <Override PartName="/xl/charts/colors15.xml" ContentType="application/vnd.ms-office.chartcolorstyle+xml"/>
  <Override PartName="/xl/charts/chart22.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14.xml" ContentType="application/vnd.openxmlformats-officedocument.drawing+xml"/>
  <Override PartName="/xl/charts/chart23.xml" ContentType="application/vnd.openxmlformats-officedocument.drawingml.chart+xml"/>
  <Override PartName="/xl/charts/style17.xml" ContentType="application/vnd.ms-office.chartstyle+xml"/>
  <Override PartName="/xl/charts/colors17.xml" ContentType="application/vnd.ms-office.chartcolorstyle+xml"/>
  <Override PartName="/xl/charts/chart24.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15.xml" ContentType="application/vnd.openxmlformats-officedocument.drawing+xml"/>
  <Override PartName="/xl/charts/chart25.xml" ContentType="application/vnd.openxmlformats-officedocument.drawingml.chart+xml"/>
  <Override PartName="/xl/charts/style19.xml" ContentType="application/vnd.ms-office.chartstyle+xml"/>
  <Override PartName="/xl/charts/colors19.xml" ContentType="application/vnd.ms-office.chartcolorstyle+xml"/>
  <Override PartName="/xl/charts/chart26.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16.xml" ContentType="application/vnd.openxmlformats-officedocument.drawing+xml"/>
  <Override PartName="/xl/charts/chart27.xml" ContentType="application/vnd.openxmlformats-officedocument.drawingml.chart+xml"/>
  <Override PartName="/xl/charts/style21.xml" ContentType="application/vnd.ms-office.chartstyle+xml"/>
  <Override PartName="/xl/charts/colors21.xml" ContentType="application/vnd.ms-office.chartcolorstyle+xml"/>
  <Override PartName="/xl/charts/chart28.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17.xml" ContentType="application/vnd.openxmlformats-officedocument.drawing+xml"/>
  <Override PartName="/xl/charts/chart29.xml" ContentType="application/vnd.openxmlformats-officedocument.drawingml.chart+xml"/>
  <Override PartName="/xl/charts/style23.xml" ContentType="application/vnd.ms-office.chartstyle+xml"/>
  <Override PartName="/xl/charts/colors23.xml" ContentType="application/vnd.ms-office.chartcolorstyle+xml"/>
  <Override PartName="/xl/charts/chart30.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18.xml" ContentType="application/vnd.openxmlformats-officedocument.drawing+xml"/>
  <Override PartName="/xl/charts/chart31.xml" ContentType="application/vnd.openxmlformats-officedocument.drawingml.chart+xml"/>
  <Override PartName="/xl/charts/style25.xml" ContentType="application/vnd.ms-office.chartstyle+xml"/>
  <Override PartName="/xl/charts/colors25.xml" ContentType="application/vnd.ms-office.chartcolorstyle+xml"/>
  <Override PartName="/xl/charts/chart32.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19.xml" ContentType="application/vnd.openxmlformats-officedocument.drawing+xml"/>
  <Override PartName="/xl/charts/chart33.xml" ContentType="application/vnd.openxmlformats-officedocument.drawingml.chart+xml"/>
  <Override PartName="/xl/charts/style27.xml" ContentType="application/vnd.ms-office.chartstyle+xml"/>
  <Override PartName="/xl/charts/colors27.xml" ContentType="application/vnd.ms-office.chartcolorstyle+xml"/>
  <Override PartName="/xl/charts/chart34.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20.xml" ContentType="application/vnd.openxmlformats-officedocument.drawing+xml"/>
  <Override PartName="/xl/charts/chart35.xml" ContentType="application/vnd.openxmlformats-officedocument.drawingml.chart+xml"/>
  <Override PartName="/xl/charts/style29.xml" ContentType="application/vnd.ms-office.chartstyle+xml"/>
  <Override PartName="/xl/charts/colors29.xml" ContentType="application/vnd.ms-office.chartcolorstyle+xml"/>
  <Override PartName="/xl/charts/chart36.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21.xml" ContentType="application/vnd.openxmlformats-officedocument.drawing+xml"/>
  <Override PartName="/xl/charts/chart37.xml" ContentType="application/vnd.openxmlformats-officedocument.drawingml.chart+xml"/>
  <Override PartName="/xl/charts/chart38.xml" ContentType="application/vnd.openxmlformats-officedocument.drawingml.chart+xml"/>
  <Override PartName="/xl/drawings/drawing22.xml" ContentType="application/vnd.openxmlformats-officedocument.drawing+xml"/>
  <Override PartName="/xl/charts/chart39.xml" ContentType="application/vnd.openxmlformats-officedocument.drawingml.chart+xml"/>
  <Override PartName="/xl/charts/style31.xml" ContentType="application/vnd.ms-office.chartstyle+xml"/>
  <Override PartName="/xl/charts/colors31.xml" ContentType="application/vnd.ms-office.chartcolorstyle+xml"/>
  <Override PartName="/xl/charts/chart40.xml" ContentType="application/vnd.openxmlformats-officedocument.drawingml.chart+xml"/>
  <Override PartName="/xl/charts/style32.xml" ContentType="application/vnd.ms-office.chartstyle+xml"/>
  <Override PartName="/xl/charts/colors32.xml" ContentType="application/vnd.ms-office.chartcolorstyle+xml"/>
  <Override PartName="/xl/drawings/drawing23.xml" ContentType="application/vnd.openxmlformats-officedocument.drawing+xml"/>
  <Override PartName="/xl/charts/chart41.xml" ContentType="application/vnd.openxmlformats-officedocument.drawingml.chart+xml"/>
  <Override PartName="/xl/charts/style33.xml" ContentType="application/vnd.ms-office.chartstyle+xml"/>
  <Override PartName="/xl/charts/colors33.xml" ContentType="application/vnd.ms-office.chartcolorstyle+xml"/>
  <Override PartName="/xl/charts/chart42.xml" ContentType="application/vnd.openxmlformats-officedocument.drawingml.chart+xml"/>
  <Override PartName="/xl/charts/style34.xml" ContentType="application/vnd.ms-office.chartstyle+xml"/>
  <Override PartName="/xl/charts/colors34.xml" ContentType="application/vnd.ms-office.chartcolorstyle+xml"/>
  <Override PartName="/xl/drawings/drawing24.xml" ContentType="application/vnd.openxmlformats-officedocument.drawing+xml"/>
  <Override PartName="/xl/charts/chart43.xml" ContentType="application/vnd.openxmlformats-officedocument.drawingml.chart+xml"/>
  <Override PartName="/xl/charts/style35.xml" ContentType="application/vnd.ms-office.chartstyle+xml"/>
  <Override PartName="/xl/charts/colors35.xml" ContentType="application/vnd.ms-office.chartcolorstyle+xml"/>
  <Override PartName="/xl/charts/chart44.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25.xml" ContentType="application/vnd.openxmlformats-officedocument.drawing+xml"/>
  <Override PartName="/xl/charts/chart45.xml" ContentType="application/vnd.openxmlformats-officedocument.drawingml.chart+xml"/>
  <Override PartName="/xl/charts/style37.xml" ContentType="application/vnd.ms-office.chartstyle+xml"/>
  <Override PartName="/xl/charts/colors37.xml" ContentType="application/vnd.ms-office.chartcolorstyle+xml"/>
  <Override PartName="/xl/charts/chart46.xml" ContentType="application/vnd.openxmlformats-officedocument.drawingml.chart+xml"/>
  <Override PartName="/xl/charts/style38.xml" ContentType="application/vnd.ms-office.chartstyle+xml"/>
  <Override PartName="/xl/charts/colors38.xml" ContentType="application/vnd.ms-office.chartcolorstyle+xml"/>
  <Override PartName="/xl/drawings/drawing26.xml" ContentType="application/vnd.openxmlformats-officedocument.drawing+xml"/>
  <Override PartName="/xl/charts/chart47.xml" ContentType="application/vnd.openxmlformats-officedocument.drawingml.chart+xml"/>
  <Override PartName="/xl/charts/style39.xml" ContentType="application/vnd.ms-office.chartstyle+xml"/>
  <Override PartName="/xl/charts/colors39.xml" ContentType="application/vnd.ms-office.chartcolorstyle+xml"/>
  <Override PartName="/xl/charts/chart48.xml" ContentType="application/vnd.openxmlformats-officedocument.drawingml.chart+xml"/>
  <Override PartName="/xl/charts/style40.xml" ContentType="application/vnd.ms-office.chartstyle+xml"/>
  <Override PartName="/xl/charts/colors40.xml" ContentType="application/vnd.ms-office.chartcolorstyle+xml"/>
  <Override PartName="/xl/drawings/drawing27.xml" ContentType="application/vnd.openxmlformats-officedocument.drawing+xml"/>
  <Override PartName="/xl/charts/chart49.xml" ContentType="application/vnd.openxmlformats-officedocument.drawingml.chart+xml"/>
  <Override PartName="/xl/drawings/drawing28.xml" ContentType="application/vnd.openxmlformats-officedocument.drawingml.chartshapes+xml"/>
  <Override PartName="/xl/charts/chart50.xml" ContentType="application/vnd.openxmlformats-officedocument.drawingml.chart+xml"/>
  <Override PartName="/xl/drawings/drawing29.xml" ContentType="application/vnd.openxmlformats-officedocument.drawingml.chartshapes+xml"/>
  <Override PartName="/xl/drawings/drawing30.xml" ContentType="application/vnd.openxmlformats-officedocument.drawing+xml"/>
  <Override PartName="/xl/charts/chart51.xml" ContentType="application/vnd.openxmlformats-officedocument.drawingml.chart+xml"/>
  <Override PartName="/xl/charts/style41.xml" ContentType="application/vnd.ms-office.chartstyle+xml"/>
  <Override PartName="/xl/charts/colors41.xml" ContentType="application/vnd.ms-office.chartcolorstyle+xml"/>
  <Override PartName="/xl/charts/chart52.xml" ContentType="application/vnd.openxmlformats-officedocument.drawingml.chart+xml"/>
  <Override PartName="/xl/charts/style42.xml" ContentType="application/vnd.ms-office.chartstyle+xml"/>
  <Override PartName="/xl/charts/colors42.xml" ContentType="application/vnd.ms-office.chartcolorstyle+xml"/>
  <Override PartName="/xl/drawings/drawing31.xml" ContentType="application/vnd.openxmlformats-officedocument.drawing+xml"/>
  <Override PartName="/xl/charts/chart53.xml" ContentType="application/vnd.openxmlformats-officedocument.drawingml.chart+xml"/>
  <Override PartName="/xl/charts/chart54.xml" ContentType="application/vnd.openxmlformats-officedocument.drawingml.chart+xml"/>
  <Override PartName="/xl/drawings/drawing32.xml" ContentType="application/vnd.openxmlformats-officedocument.drawing+xml"/>
  <Override PartName="/xl/charts/chart55.xml" ContentType="application/vnd.openxmlformats-officedocument.drawingml.chart+xml"/>
  <Override PartName="/xl/charts/chart56.xml" ContentType="application/vnd.openxmlformats-officedocument.drawingml.chart+xml"/>
  <Override PartName="/xl/drawings/drawing33.xml" ContentType="application/vnd.openxmlformats-officedocument.drawing+xml"/>
  <Override PartName="/xl/charts/chart57.xml" ContentType="application/vnd.openxmlformats-officedocument.drawingml.chart+xml"/>
  <Override PartName="/xl/charts/style43.xml" ContentType="application/vnd.ms-office.chartstyle+xml"/>
  <Override PartName="/xl/charts/colors43.xml" ContentType="application/vnd.ms-office.chartcolorstyle+xml"/>
  <Override PartName="/xl/charts/chart58.xml" ContentType="application/vnd.openxmlformats-officedocument.drawingml.chart+xml"/>
  <Override PartName="/xl/charts/style44.xml" ContentType="application/vnd.ms-office.chartstyle+xml"/>
  <Override PartName="/xl/charts/colors44.xml" ContentType="application/vnd.ms-office.chartcolorstyle+xml"/>
  <Override PartName="/xl/drawings/drawing34.xml" ContentType="application/vnd.openxmlformats-officedocument.drawing+xml"/>
  <Override PartName="/xl/charts/chart59.xml" ContentType="application/vnd.openxmlformats-officedocument.drawingml.chart+xml"/>
  <Override PartName="/xl/charts/style45.xml" ContentType="application/vnd.ms-office.chartstyle+xml"/>
  <Override PartName="/xl/charts/colors45.xml" ContentType="application/vnd.ms-office.chartcolorstyle+xml"/>
  <Override PartName="/xl/charts/chart60.xml" ContentType="application/vnd.openxmlformats-officedocument.drawingml.chart+xml"/>
  <Override PartName="/xl/charts/style46.xml" ContentType="application/vnd.ms-office.chartstyle+xml"/>
  <Override PartName="/xl/charts/colors46.xml" ContentType="application/vnd.ms-office.chartcolorstyle+xml"/>
  <Override PartName="/xl/drawings/drawing35.xml" ContentType="application/vnd.openxmlformats-officedocument.drawing+xml"/>
  <Override PartName="/xl/charts/chart61.xml" ContentType="application/vnd.openxmlformats-officedocument.drawingml.chart+xml"/>
  <Override PartName="/xl/charts/style47.xml" ContentType="application/vnd.ms-office.chartstyle+xml"/>
  <Override PartName="/xl/charts/colors47.xml" ContentType="application/vnd.ms-office.chartcolorstyle+xml"/>
  <Override PartName="/xl/charts/chart62.xml" ContentType="application/vnd.openxmlformats-officedocument.drawingml.chart+xml"/>
  <Override PartName="/xl/charts/style48.xml" ContentType="application/vnd.ms-office.chartstyle+xml"/>
  <Override PartName="/xl/charts/colors48.xml" ContentType="application/vnd.ms-office.chartcolorstyle+xml"/>
  <Override PartName="/xl/drawings/drawing36.xml" ContentType="application/vnd.openxmlformats-officedocument.drawing+xml"/>
  <Override PartName="/xl/charts/chart63.xml" ContentType="application/vnd.openxmlformats-officedocument.drawingml.chart+xml"/>
  <Override PartName="/xl/charts/style49.xml" ContentType="application/vnd.ms-office.chartstyle+xml"/>
  <Override PartName="/xl/charts/colors49.xml" ContentType="application/vnd.ms-office.chartcolorstyle+xml"/>
  <Override PartName="/xl/charts/chart64.xml" ContentType="application/vnd.openxmlformats-officedocument.drawingml.chart+xml"/>
  <Override PartName="/xl/charts/style50.xml" ContentType="application/vnd.ms-office.chartstyle+xml"/>
  <Override PartName="/xl/charts/colors50.xml" ContentType="application/vnd.ms-office.chartcolorstyle+xml"/>
  <Override PartName="/xl/drawings/drawing37.xml" ContentType="application/vnd.openxmlformats-officedocument.drawing+xml"/>
  <Override PartName="/xl/charts/chart65.xml" ContentType="application/vnd.openxmlformats-officedocument.drawingml.chart+xml"/>
  <Override PartName="/xl/charts/chart66.xml" ContentType="application/vnd.openxmlformats-officedocument.drawingml.chart+xml"/>
  <Override PartName="/xl/drawings/drawing38.xml" ContentType="application/vnd.openxmlformats-officedocument.drawing+xml"/>
  <Override PartName="/xl/charts/chart67.xml" ContentType="application/vnd.openxmlformats-officedocument.drawingml.chart+xml"/>
  <Override PartName="/xl/charts/style51.xml" ContentType="application/vnd.ms-office.chartstyle+xml"/>
  <Override PartName="/xl/charts/colors51.xml" ContentType="application/vnd.ms-office.chartcolorstyle+xml"/>
  <Override PartName="/xl/charts/chart68.xml" ContentType="application/vnd.openxmlformats-officedocument.drawingml.chart+xml"/>
  <Override PartName="/xl/charts/style52.xml" ContentType="application/vnd.ms-office.chartstyle+xml"/>
  <Override PartName="/xl/charts/colors52.xml" ContentType="application/vnd.ms-office.chartcolorstyle+xml"/>
  <Override PartName="/xl/drawings/drawing39.xml" ContentType="application/vnd.openxmlformats-officedocument.drawing+xml"/>
  <Override PartName="/xl/charts/chartEx1.xml" ContentType="application/vnd.ms-office.chartex+xml"/>
  <Override PartName="/xl/charts/style53.xml" ContentType="application/vnd.ms-office.chartstyle+xml"/>
  <Override PartName="/xl/charts/colors53.xml" ContentType="application/vnd.ms-office.chartcolorstyle+xml"/>
  <Override PartName="/xl/charts/chartEx2.xml" ContentType="application/vnd.ms-office.chartex+xml"/>
  <Override PartName="/xl/charts/style54.xml" ContentType="application/vnd.ms-office.chartstyle+xml"/>
  <Override PartName="/xl/charts/colors54.xml" ContentType="application/vnd.ms-office.chartcolorstyle+xml"/>
  <Override PartName="/xl/drawings/drawing40.xml" ContentType="application/vnd.openxmlformats-officedocument.drawing+xml"/>
  <Override PartName="/xl/charts/chart69.xml" ContentType="application/vnd.openxmlformats-officedocument.drawingml.chart+xml"/>
  <Override PartName="/xl/charts/style55.xml" ContentType="application/vnd.ms-office.chartstyle+xml"/>
  <Override PartName="/xl/charts/colors55.xml" ContentType="application/vnd.ms-office.chartcolorstyle+xml"/>
  <Override PartName="/xl/drawings/drawing41.xml" ContentType="application/vnd.openxmlformats-officedocument.drawingml.chartshapes+xml"/>
  <Override PartName="/xl/charts/chart70.xml" ContentType="application/vnd.openxmlformats-officedocument.drawingml.chart+xml"/>
  <Override PartName="/xl/charts/style56.xml" ContentType="application/vnd.ms-office.chartstyle+xml"/>
  <Override PartName="/xl/charts/colors56.xml" ContentType="application/vnd.ms-office.chartcolorstyle+xml"/>
  <Override PartName="/xl/drawings/drawing42.xml" ContentType="application/vnd.openxmlformats-officedocument.drawingml.chartshapes+xml"/>
  <Override PartName="/xl/drawings/drawing43.xml" ContentType="application/vnd.openxmlformats-officedocument.drawing+xml"/>
  <Override PartName="/xl/charts/chart71.xml" ContentType="application/vnd.openxmlformats-officedocument.drawingml.chart+xml"/>
  <Override PartName="/xl/charts/style57.xml" ContentType="application/vnd.ms-office.chartstyle+xml"/>
  <Override PartName="/xl/charts/colors57.xml" ContentType="application/vnd.ms-office.chartcolorstyle+xml"/>
  <Override PartName="/xl/charts/chart72.xml" ContentType="application/vnd.openxmlformats-officedocument.drawingml.chart+xml"/>
  <Override PartName="/xl/charts/style58.xml" ContentType="application/vnd.ms-office.chartstyle+xml"/>
  <Override PartName="/xl/charts/colors58.xml" ContentType="application/vnd.ms-office.chartcolorstyle+xml"/>
  <Override PartName="/xl/drawings/drawing44.xml" ContentType="application/vnd.openxmlformats-officedocument.drawing+xml"/>
  <Override PartName="/xl/charts/chart73.xml" ContentType="application/vnd.openxmlformats-officedocument.drawingml.chart+xml"/>
  <Override PartName="/xl/charts/style59.xml" ContentType="application/vnd.ms-office.chartstyle+xml"/>
  <Override PartName="/xl/charts/colors59.xml" ContentType="application/vnd.ms-office.chartcolorstyle+xml"/>
  <Override PartName="/xl/drawings/drawing45.xml" ContentType="application/vnd.openxmlformats-officedocument.drawingml.chartshapes+xml"/>
  <Override PartName="/xl/charts/chart74.xml" ContentType="application/vnd.openxmlformats-officedocument.drawingml.chart+xml"/>
  <Override PartName="/xl/charts/style60.xml" ContentType="application/vnd.ms-office.chartstyle+xml"/>
  <Override PartName="/xl/charts/colors60.xml" ContentType="application/vnd.ms-office.chartcolorstyle+xml"/>
  <Override PartName="/xl/drawings/drawing46.xml" ContentType="application/vnd.openxmlformats-officedocument.drawingml.chartshapes+xml"/>
  <Override PartName="/xl/drawings/drawing47.xml" ContentType="application/vnd.openxmlformats-officedocument.drawing+xml"/>
  <Override PartName="/xl/charts/chart75.xml" ContentType="application/vnd.openxmlformats-officedocument.drawingml.chart+xml"/>
  <Override PartName="/xl/charts/style61.xml" ContentType="application/vnd.ms-office.chartstyle+xml"/>
  <Override PartName="/xl/charts/colors61.xml" ContentType="application/vnd.ms-office.chartcolorstyle+xml"/>
  <Override PartName="/xl/charts/chart76.xml" ContentType="application/vnd.openxmlformats-officedocument.drawingml.chart+xml"/>
  <Override PartName="/xl/charts/style62.xml" ContentType="application/vnd.ms-office.chartstyle+xml"/>
  <Override PartName="/xl/charts/colors62.xml" ContentType="application/vnd.ms-office.chartcolorstyle+xml"/>
  <Override PartName="/xl/drawings/drawing48.xml" ContentType="application/vnd.openxmlformats-officedocument.drawing+xml"/>
  <Override PartName="/xl/charts/chart77.xml" ContentType="application/vnd.openxmlformats-officedocument.drawingml.chart+xml"/>
  <Override PartName="/xl/charts/style63.xml" ContentType="application/vnd.ms-office.chartstyle+xml"/>
  <Override PartName="/xl/charts/colors63.xml" ContentType="application/vnd.ms-office.chartcolorstyle+xml"/>
  <Override PartName="/xl/charts/chart78.xml" ContentType="application/vnd.openxmlformats-officedocument.drawingml.chart+xml"/>
  <Override PartName="/xl/charts/style64.xml" ContentType="application/vnd.ms-office.chartstyle+xml"/>
  <Override PartName="/xl/charts/colors64.xml" ContentType="application/vnd.ms-office.chartcolorstyle+xml"/>
  <Override PartName="/xl/drawings/drawing49.xml" ContentType="application/vnd.openxmlformats-officedocument.drawing+xml"/>
  <Override PartName="/xl/charts/chart79.xml" ContentType="application/vnd.openxmlformats-officedocument.drawingml.chart+xml"/>
  <Override PartName="/xl/charts/style65.xml" ContentType="application/vnd.ms-office.chartstyle+xml"/>
  <Override PartName="/xl/charts/colors65.xml" ContentType="application/vnd.ms-office.chartcolorstyle+xml"/>
  <Override PartName="/xl/charts/chart80.xml" ContentType="application/vnd.openxmlformats-officedocument.drawingml.chart+xml"/>
  <Override PartName="/xl/charts/style66.xml" ContentType="application/vnd.ms-office.chartstyle+xml"/>
  <Override PartName="/xl/charts/colors66.xml" ContentType="application/vnd.ms-office.chartcolorstyle+xml"/>
  <Override PartName="/xl/drawings/drawing50.xml" ContentType="application/vnd.openxmlformats-officedocument.drawing+xml"/>
  <Override PartName="/xl/charts/chart81.xml" ContentType="application/vnd.openxmlformats-officedocument.drawingml.chart+xml"/>
  <Override PartName="/xl/charts/style67.xml" ContentType="application/vnd.ms-office.chartstyle+xml"/>
  <Override PartName="/xl/charts/colors67.xml" ContentType="application/vnd.ms-office.chartcolorstyle+xml"/>
  <Override PartName="/xl/charts/chart82.xml" ContentType="application/vnd.openxmlformats-officedocument.drawingml.chart+xml"/>
  <Override PartName="/xl/charts/style68.xml" ContentType="application/vnd.ms-office.chartstyle+xml"/>
  <Override PartName="/xl/charts/colors68.xml" ContentType="application/vnd.ms-office.chartcolorstyle+xml"/>
  <Override PartName="/xl/drawings/drawing51.xml" ContentType="application/vnd.openxmlformats-officedocument.drawing+xml"/>
  <Override PartName="/xl/charts/chart83.xml" ContentType="application/vnd.openxmlformats-officedocument.drawingml.chart+xml"/>
  <Override PartName="/xl/charts/style69.xml" ContentType="application/vnd.ms-office.chartstyle+xml"/>
  <Override PartName="/xl/charts/colors69.xml" ContentType="application/vnd.ms-office.chartcolorstyle+xml"/>
  <Override PartName="/xl/charts/chart84.xml" ContentType="application/vnd.openxmlformats-officedocument.drawingml.chart+xml"/>
  <Override PartName="/xl/charts/style70.xml" ContentType="application/vnd.ms-office.chartstyle+xml"/>
  <Override PartName="/xl/charts/colors70.xml" ContentType="application/vnd.ms-office.chartcolorstyle+xml"/>
  <Override PartName="/xl/drawings/drawing52.xml" ContentType="application/vnd.openxmlformats-officedocument.drawing+xml"/>
  <Override PartName="/xl/charts/chart85.xml" ContentType="application/vnd.openxmlformats-officedocument.drawingml.chart+xml"/>
  <Override PartName="/xl/charts/style71.xml" ContentType="application/vnd.ms-office.chartstyle+xml"/>
  <Override PartName="/xl/charts/colors71.xml" ContentType="application/vnd.ms-office.chartcolorstyle+xml"/>
  <Override PartName="/xl/drawings/drawing53.xml" ContentType="application/vnd.openxmlformats-officedocument.drawingml.chartshapes+xml"/>
  <Override PartName="/xl/charts/chart86.xml" ContentType="application/vnd.openxmlformats-officedocument.drawingml.chart+xml"/>
  <Override PartName="/xl/charts/style72.xml" ContentType="application/vnd.ms-office.chartstyle+xml"/>
  <Override PartName="/xl/charts/colors72.xml" ContentType="application/vnd.ms-office.chartcolorstyle+xml"/>
  <Override PartName="/xl/drawings/drawing54.xml" ContentType="application/vnd.openxmlformats-officedocument.drawingml.chartshapes+xml"/>
  <Override PartName="/xl/drawings/drawing55.xml" ContentType="application/vnd.openxmlformats-officedocument.drawing+xml"/>
  <Override PartName="/xl/charts/chart87.xml" ContentType="application/vnd.openxmlformats-officedocument.drawingml.chart+xml"/>
  <Override PartName="/xl/charts/style73.xml" ContentType="application/vnd.ms-office.chartstyle+xml"/>
  <Override PartName="/xl/charts/colors73.xml" ContentType="application/vnd.ms-office.chartcolorstyle+xml"/>
  <Override PartName="/xl/drawings/drawing56.xml" ContentType="application/vnd.openxmlformats-officedocument.drawingml.chartshapes+xml"/>
  <Override PartName="/xl/charts/chart88.xml" ContentType="application/vnd.openxmlformats-officedocument.drawingml.chart+xml"/>
  <Override PartName="/xl/charts/style74.xml" ContentType="application/vnd.ms-office.chartstyle+xml"/>
  <Override PartName="/xl/charts/colors74.xml" ContentType="application/vnd.ms-office.chartcolorstyle+xml"/>
  <Override PartName="/xl/drawings/drawing57.xml" ContentType="application/vnd.openxmlformats-officedocument.drawingml.chartshapes+xml"/>
  <Override PartName="/xl/drawings/drawing58.xml" ContentType="application/vnd.openxmlformats-officedocument.drawing+xml"/>
  <Override PartName="/xl/charts/chart89.xml" ContentType="application/vnd.openxmlformats-officedocument.drawingml.chart+xml"/>
  <Override PartName="/xl/charts/style75.xml" ContentType="application/vnd.ms-office.chartstyle+xml"/>
  <Override PartName="/xl/charts/colors75.xml" ContentType="application/vnd.ms-office.chartcolorstyle+xml"/>
  <Override PartName="/xl/charts/chart90.xml" ContentType="application/vnd.openxmlformats-officedocument.drawingml.chart+xml"/>
  <Override PartName="/xl/charts/style76.xml" ContentType="application/vnd.ms-office.chartstyle+xml"/>
  <Override PartName="/xl/charts/colors76.xml" ContentType="application/vnd.ms-office.chartcolorstyle+xml"/>
  <Override PartName="/xl/drawings/drawing59.xml" ContentType="application/vnd.openxmlformats-officedocument.drawing+xml"/>
  <Override PartName="/xl/charts/chart91.xml" ContentType="application/vnd.openxmlformats-officedocument.drawingml.chart+xml"/>
  <Override PartName="/xl/charts/style77.xml" ContentType="application/vnd.ms-office.chartstyle+xml"/>
  <Override PartName="/xl/charts/colors77.xml" ContentType="application/vnd.ms-office.chartcolorstyle+xml"/>
  <Override PartName="/xl/charts/chart92.xml" ContentType="application/vnd.openxmlformats-officedocument.drawingml.chart+xml"/>
  <Override PartName="/xl/charts/style78.xml" ContentType="application/vnd.ms-office.chartstyle+xml"/>
  <Override PartName="/xl/charts/colors78.xml" ContentType="application/vnd.ms-office.chartcolorstyle+xml"/>
  <Override PartName="/xl/drawings/drawing60.xml" ContentType="application/vnd.openxmlformats-officedocument.drawing+xml"/>
  <Override PartName="/xl/charts/chart93.xml" ContentType="application/vnd.openxmlformats-officedocument.drawingml.chart+xml"/>
  <Override PartName="/xl/charts/style79.xml" ContentType="application/vnd.ms-office.chartstyle+xml"/>
  <Override PartName="/xl/charts/colors79.xml" ContentType="application/vnd.ms-office.chartcolorstyle+xml"/>
  <Override PartName="/xl/charts/chart94.xml" ContentType="application/vnd.openxmlformats-officedocument.drawingml.chart+xml"/>
  <Override PartName="/xl/charts/style80.xml" ContentType="application/vnd.ms-office.chartstyle+xml"/>
  <Override PartName="/xl/charts/colors80.xml" ContentType="application/vnd.ms-office.chartcolorstyle+xml"/>
  <Override PartName="/xl/drawings/drawing61.xml" ContentType="application/vnd.openxmlformats-officedocument.drawing+xml"/>
  <Override PartName="/xl/diagrams/data1.xml" ContentType="application/vnd.openxmlformats-officedocument.drawingml.diagramData+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Override PartName="/xl/diagrams/data2.xml" ContentType="application/vnd.openxmlformats-officedocument.drawingml.diagramData+xml"/>
  <Override PartName="/xl/diagrams/layout2.xml" ContentType="application/vnd.openxmlformats-officedocument.drawingml.diagramLayout+xml"/>
  <Override PartName="/xl/diagrams/quickStyle2.xml" ContentType="application/vnd.openxmlformats-officedocument.drawingml.diagramStyle+xml"/>
  <Override PartName="/xl/diagrams/colors2.xml" ContentType="application/vnd.openxmlformats-officedocument.drawingml.diagramColors+xml"/>
  <Override PartName="/xl/diagrams/drawing2.xml" ContentType="application/vnd.ms-office.drawingml.diagramDrawing+xml"/>
  <Override PartName="/xl/drawings/drawing62.xml" ContentType="application/vnd.openxmlformats-officedocument.drawing+xml"/>
  <Override PartName="/xl/drawings/drawing63.xml" ContentType="application/vnd.openxmlformats-officedocument.drawing+xml"/>
  <Override PartName="/xl/charts/chart95.xml" ContentType="application/vnd.openxmlformats-officedocument.drawingml.chart+xml"/>
  <Override PartName="/xl/charts/style81.xml" ContentType="application/vnd.ms-office.chartstyle+xml"/>
  <Override PartName="/xl/charts/colors81.xml" ContentType="application/vnd.ms-office.chartcolorstyle+xml"/>
  <Override PartName="/xl/charts/chart96.xml" ContentType="application/vnd.openxmlformats-officedocument.drawingml.chart+xml"/>
  <Override PartName="/xl/charts/style82.xml" ContentType="application/vnd.ms-office.chartstyle+xml"/>
  <Override PartName="/xl/charts/colors82.xml" ContentType="application/vnd.ms-office.chartcolorstyle+xml"/>
  <Override PartName="/xl/charts/chart97.xml" ContentType="application/vnd.openxmlformats-officedocument.drawingml.chart+xml"/>
  <Override PartName="/xl/charts/style83.xml" ContentType="application/vnd.ms-office.chartstyle+xml"/>
  <Override PartName="/xl/charts/colors83.xml" ContentType="application/vnd.ms-office.chartcolorstyle+xml"/>
  <Override PartName="/xl/charts/chart98.xml" ContentType="application/vnd.openxmlformats-officedocument.drawingml.chart+xml"/>
  <Override PartName="/xl/charts/style84.xml" ContentType="application/vnd.ms-office.chartstyle+xml"/>
  <Override PartName="/xl/charts/colors84.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430"/>
  <workbookPr/>
  <mc:AlternateContent xmlns:mc="http://schemas.openxmlformats.org/markup-compatibility/2006">
    <mc:Choice Requires="x15">
      <x15ac:absPath xmlns:x15ac="http://schemas.microsoft.com/office/spreadsheetml/2010/11/ac" url="X:\PSF\_Common\Témák\Elemzések\Rendszeres elemzések\RE\Kereskedelmi ingatlanpiac\Kereskedelmiingatlan-piaci jelentés\2020 április\"/>
    </mc:Choice>
  </mc:AlternateContent>
  <xr:revisionPtr revIDLastSave="0" documentId="13_ncr:1_{0E6CABFC-D9BB-4675-A09E-1DD2E68F2502}" xr6:coauthVersionLast="45" xr6:coauthVersionMax="45" xr10:uidLastSave="{00000000-0000-0000-0000-000000000000}"/>
  <bookViews>
    <workbookView xWindow="-120" yWindow="-120" windowWidth="19440" windowHeight="15000" xr2:uid="{350E7719-E44E-4F5C-9B42-A2D7971932E1}"/>
  </bookViews>
  <sheets>
    <sheet name="Jegyzék_index" sheetId="50" r:id="rId1"/>
    <sheet name="1_ábra_chart" sheetId="70" r:id="rId2"/>
    <sheet name="2_ábra_chart" sheetId="2" r:id="rId3"/>
    <sheet name="3_ábra_chart" sheetId="3" r:id="rId4"/>
    <sheet name="4_ábra_chart" sheetId="4" r:id="rId5"/>
    <sheet name="5_ábra_chart" sheetId="5" r:id="rId6"/>
    <sheet name="6_ábra_chart" sheetId="57" r:id="rId7"/>
    <sheet name="7_ábra_chart" sheetId="8" r:id="rId8"/>
    <sheet name="8_ábra_chart" sheetId="6" r:id="rId9"/>
    <sheet name="9_ábra_chart" sheetId="7" r:id="rId10"/>
    <sheet name="10_ábra_chart" sheetId="69" r:id="rId11"/>
    <sheet name="11_ábra_chart" sheetId="11" r:id="rId12"/>
    <sheet name="12_ábra_chart" sheetId="58" r:id="rId13"/>
    <sheet name="13_ábra_chart" sheetId="51" r:id="rId14"/>
    <sheet name="14_ábra_chart" sheetId="13" r:id="rId15"/>
    <sheet name="15_ábra_chart" sheetId="14" r:id="rId16"/>
    <sheet name="16_ábra_chart" sheetId="15" r:id="rId17"/>
    <sheet name="17_ábra_chart" sheetId="16" r:id="rId18"/>
    <sheet name="18_ábra_chart" sheetId="60" r:id="rId19"/>
    <sheet name="19_ábra_chart" sheetId="61" r:id="rId20"/>
    <sheet name="20_ábra_chart" sheetId="17" r:id="rId21"/>
    <sheet name="21_ábra_chart" sheetId="20" r:id="rId22"/>
    <sheet name="22_ábra_chart" sheetId="18" r:id="rId23"/>
    <sheet name="23_ábra_chart" sheetId="19" r:id="rId24"/>
    <sheet name="24_ábra_chart" sheetId="21" r:id="rId25"/>
    <sheet name="25_ábra_chart" sheetId="22" r:id="rId26"/>
    <sheet name="26_ábra_chart" sheetId="23" r:id="rId27"/>
    <sheet name="27_ábra_chart" sheetId="62" r:id="rId28"/>
    <sheet name="28_ábra_chart" sheetId="25" r:id="rId29"/>
    <sheet name="29_ábra_chart" sheetId="26" r:id="rId30"/>
    <sheet name="30_ábra_chart" sheetId="32" r:id="rId31"/>
    <sheet name="31_ábra_chart" sheetId="30" r:id="rId32"/>
    <sheet name="32_ábra_chart" sheetId="31" r:id="rId33"/>
    <sheet name="33_ábra_chart" sheetId="29" r:id="rId34"/>
    <sheet name="34_ábra_chart" sheetId="34" r:id="rId35"/>
    <sheet name="35_ábra_chart" sheetId="33" r:id="rId36"/>
    <sheet name="36_ábra_chart" sheetId="63" r:id="rId37"/>
    <sheet name="37_ábra_chart" sheetId="37" r:id="rId38"/>
    <sheet name="38_ábra_chart" sheetId="38" r:id="rId39"/>
    <sheet name="39_ábra_chart" sheetId="39" r:id="rId40"/>
    <sheet name="40_ábra_chart" sheetId="40" r:id="rId41"/>
    <sheet name="41_ábra_chart" sheetId="41" r:id="rId42"/>
    <sheet name="42_ábra_chart" sheetId="43" r:id="rId43"/>
    <sheet name="43_ábra_chart" sheetId="54" r:id="rId44"/>
    <sheet name="44_ábra_chart" sheetId="64" r:id="rId45"/>
    <sheet name="45_ábra_chart" sheetId="44" r:id="rId46"/>
    <sheet name="46_ábra_chart" sheetId="45" r:id="rId47"/>
    <sheet name="47_ábra_chart" sheetId="65" r:id="rId48"/>
    <sheet name="48_ábra_chart" sheetId="66" r:id="rId49"/>
    <sheet name="49_ábra_chart" sheetId="67" r:id="rId50"/>
    <sheet name="50_ábra_chart" sheetId="68" r:id="rId51"/>
    <sheet name="51_ábra_chart" sheetId="49" r:id="rId52"/>
    <sheet name="Folyósítások_ingtípus" sheetId="42" state="hidden" r:id="rId53"/>
  </sheets>
  <externalReferences>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s>
  <definedNames>
    <definedName name="_" localSheetId="1" hidden="1">[1]Market!#REF!</definedName>
    <definedName name="_" localSheetId="11" hidden="1">[2]Market!#REF!</definedName>
    <definedName name="_" localSheetId="12" hidden="1">[2]Market!#REF!</definedName>
    <definedName name="_" localSheetId="14" hidden="1">[2]Market!#REF!</definedName>
    <definedName name="_" localSheetId="15" hidden="1">[2]Market!#REF!</definedName>
    <definedName name="_" localSheetId="16" hidden="1">[2]Market!#REF!</definedName>
    <definedName name="_" localSheetId="17" hidden="1">[2]Market!#REF!</definedName>
    <definedName name="_" localSheetId="18" hidden="1">[2]Market!#REF!</definedName>
    <definedName name="_" localSheetId="19" hidden="1">[2]Market!#REF!</definedName>
    <definedName name="_" localSheetId="2" hidden="1">[1]Market!#REF!</definedName>
    <definedName name="_" localSheetId="20" hidden="1">[2]Market!#REF!</definedName>
    <definedName name="_" localSheetId="21" hidden="1">[2]Market!#REF!</definedName>
    <definedName name="_" localSheetId="22" hidden="1">[2]Market!#REF!</definedName>
    <definedName name="_" localSheetId="23" hidden="1">[2]Market!#REF!</definedName>
    <definedName name="_" localSheetId="24" hidden="1">[2]Market!#REF!</definedName>
    <definedName name="_" localSheetId="25" hidden="1">[2]Market!#REF!</definedName>
    <definedName name="_" localSheetId="26" hidden="1">[2]Market!#REF!</definedName>
    <definedName name="_" localSheetId="27" hidden="1">[2]Market!#REF!</definedName>
    <definedName name="_" localSheetId="30" hidden="1">[2]Market!#REF!</definedName>
    <definedName name="_" localSheetId="31" hidden="1">[2]Market!#REF!</definedName>
    <definedName name="_" localSheetId="32" hidden="1">[2]Market!#REF!</definedName>
    <definedName name="_" localSheetId="33" hidden="1">[2]Market!#REF!</definedName>
    <definedName name="_" localSheetId="51" hidden="1">[1]Market!#REF!</definedName>
    <definedName name="_" localSheetId="6" hidden="1">[1]Market!#REF!</definedName>
    <definedName name="_" localSheetId="7" hidden="1">[1]Market!#REF!</definedName>
    <definedName name="_" localSheetId="8" hidden="1">[1]Market!#REF!</definedName>
    <definedName name="_" localSheetId="9" hidden="1">[1]Market!#REF!</definedName>
    <definedName name="_" hidden="1">[1]Market!#REF!</definedName>
    <definedName name="____________________________cp1" localSheetId="11" hidden="1">{"'előző év december'!$A$2:$CP$214"}</definedName>
    <definedName name="____________________________cp1" localSheetId="12" hidden="1">{"'előző év december'!$A$2:$CP$214"}</definedName>
    <definedName name="____________________________cp1" localSheetId="14" hidden="1">{"'előző év december'!$A$2:$CP$214"}</definedName>
    <definedName name="____________________________cp1" localSheetId="15" hidden="1">{"'előző év december'!$A$2:$CP$214"}</definedName>
    <definedName name="____________________________cp1" localSheetId="16" hidden="1">{"'előző év december'!$A$2:$CP$214"}</definedName>
    <definedName name="____________________________cp1" localSheetId="17" hidden="1">{"'előző év december'!$A$2:$CP$214"}</definedName>
    <definedName name="____________________________cp1" localSheetId="18" hidden="1">{"'előző év december'!$A$2:$CP$214"}</definedName>
    <definedName name="____________________________cp1" localSheetId="19" hidden="1">{"'előző év december'!$A$2:$CP$214"}</definedName>
    <definedName name="____________________________cp1" localSheetId="20" hidden="1">{"'előző év december'!$A$2:$CP$214"}</definedName>
    <definedName name="____________________________cp1" localSheetId="21" hidden="1">{"'előző év december'!$A$2:$CP$214"}</definedName>
    <definedName name="____________________________cp1" localSheetId="22" hidden="1">{"'előző év december'!$A$2:$CP$214"}</definedName>
    <definedName name="____________________________cp1" localSheetId="23" hidden="1">{"'előző év december'!$A$2:$CP$214"}</definedName>
    <definedName name="____________________________cp1" localSheetId="24" hidden="1">{"'előző év december'!$A$2:$CP$214"}</definedName>
    <definedName name="____________________________cp1" localSheetId="25" hidden="1">{"'előző év december'!$A$2:$CP$214"}</definedName>
    <definedName name="____________________________cp1" localSheetId="26" hidden="1">{"'előző év december'!$A$2:$CP$214"}</definedName>
    <definedName name="____________________________cp1" localSheetId="27" hidden="1">{"'előző év december'!$A$2:$CP$214"}</definedName>
    <definedName name="____________________________cp1" localSheetId="3" hidden="1">{"'előző év december'!$A$2:$CP$214"}</definedName>
    <definedName name="____________________________cp1" localSheetId="30" hidden="1">{"'előző év december'!$A$2:$CP$214"}</definedName>
    <definedName name="____________________________cp1" localSheetId="31" hidden="1">{"'előző év december'!$A$2:$CP$214"}</definedName>
    <definedName name="____________________________cp1" localSheetId="32" hidden="1">{"'előző év december'!$A$2:$CP$214"}</definedName>
    <definedName name="____________________________cp1" localSheetId="33" hidden="1">{"'előző év december'!$A$2:$CP$214"}</definedName>
    <definedName name="____________________________cp1" localSheetId="36" hidden="1">{"'előző év december'!$A$2:$CP$214"}</definedName>
    <definedName name="____________________________cp1" localSheetId="4" hidden="1">{"'előző év december'!$A$2:$CP$214"}</definedName>
    <definedName name="____________________________cp1" localSheetId="5" hidden="1">{"'előző év december'!$A$2:$CP$214"}</definedName>
    <definedName name="____________________________cp1" localSheetId="6" hidden="1">{"'előző év december'!$A$2:$CP$214"}</definedName>
    <definedName name="____________________________cp1" localSheetId="7" hidden="1">{"'előző év december'!$A$2:$CP$214"}</definedName>
    <definedName name="____________________________cp1" localSheetId="8" hidden="1">{"'előző év december'!$A$2:$CP$214"}</definedName>
    <definedName name="____________________________cp1" localSheetId="9" hidden="1">{"'előző év december'!$A$2:$CP$214"}</definedName>
    <definedName name="____________________________cp1" localSheetId="0" hidden="1">{"'előző év december'!$A$2:$CP$214"}</definedName>
    <definedName name="____________________________cp1" hidden="1">{"'előző év december'!$A$2:$CP$214"}</definedName>
    <definedName name="____________________________cp10" localSheetId="11" hidden="1">{"'előző év december'!$A$2:$CP$214"}</definedName>
    <definedName name="____________________________cp10" localSheetId="12" hidden="1">{"'előző év december'!$A$2:$CP$214"}</definedName>
    <definedName name="____________________________cp10" localSheetId="14" hidden="1">{"'előző év december'!$A$2:$CP$214"}</definedName>
    <definedName name="____________________________cp10" localSheetId="15" hidden="1">{"'előző év december'!$A$2:$CP$214"}</definedName>
    <definedName name="____________________________cp10" localSheetId="16" hidden="1">{"'előző év december'!$A$2:$CP$214"}</definedName>
    <definedName name="____________________________cp10" localSheetId="17" hidden="1">{"'előző év december'!$A$2:$CP$214"}</definedName>
    <definedName name="____________________________cp10" localSheetId="18" hidden="1">{"'előző év december'!$A$2:$CP$214"}</definedName>
    <definedName name="____________________________cp10" localSheetId="19" hidden="1">{"'előző év december'!$A$2:$CP$214"}</definedName>
    <definedName name="____________________________cp10" localSheetId="20" hidden="1">{"'előző év december'!$A$2:$CP$214"}</definedName>
    <definedName name="____________________________cp10" localSheetId="21" hidden="1">{"'előző év december'!$A$2:$CP$214"}</definedName>
    <definedName name="____________________________cp10" localSheetId="22" hidden="1">{"'előző év december'!$A$2:$CP$214"}</definedName>
    <definedName name="____________________________cp10" localSheetId="23" hidden="1">{"'előző év december'!$A$2:$CP$214"}</definedName>
    <definedName name="____________________________cp10" localSheetId="24" hidden="1">{"'előző év december'!$A$2:$CP$214"}</definedName>
    <definedName name="____________________________cp10" localSheetId="25" hidden="1">{"'előző év december'!$A$2:$CP$214"}</definedName>
    <definedName name="____________________________cp10" localSheetId="26" hidden="1">{"'előző év december'!$A$2:$CP$214"}</definedName>
    <definedName name="____________________________cp10" localSheetId="27" hidden="1">{"'előző év december'!$A$2:$CP$214"}</definedName>
    <definedName name="____________________________cp10" localSheetId="3" hidden="1">{"'előző év december'!$A$2:$CP$214"}</definedName>
    <definedName name="____________________________cp10" localSheetId="30" hidden="1">{"'előző év december'!$A$2:$CP$214"}</definedName>
    <definedName name="____________________________cp10" localSheetId="31" hidden="1">{"'előző év december'!$A$2:$CP$214"}</definedName>
    <definedName name="____________________________cp10" localSheetId="32" hidden="1">{"'előző év december'!$A$2:$CP$214"}</definedName>
    <definedName name="____________________________cp10" localSheetId="33" hidden="1">{"'előző év december'!$A$2:$CP$214"}</definedName>
    <definedName name="____________________________cp10" localSheetId="36" hidden="1">{"'előző év december'!$A$2:$CP$214"}</definedName>
    <definedName name="____________________________cp10" localSheetId="4" hidden="1">{"'előző év december'!$A$2:$CP$214"}</definedName>
    <definedName name="____________________________cp10" localSheetId="5" hidden="1">{"'előző év december'!$A$2:$CP$214"}</definedName>
    <definedName name="____________________________cp10" localSheetId="6" hidden="1">{"'előző év december'!$A$2:$CP$214"}</definedName>
    <definedName name="____________________________cp10" localSheetId="7" hidden="1">{"'előző év december'!$A$2:$CP$214"}</definedName>
    <definedName name="____________________________cp10" localSheetId="8" hidden="1">{"'előző év december'!$A$2:$CP$214"}</definedName>
    <definedName name="____________________________cp10" localSheetId="9" hidden="1">{"'előző év december'!$A$2:$CP$214"}</definedName>
    <definedName name="____________________________cp10" localSheetId="0" hidden="1">{"'előző év december'!$A$2:$CP$214"}</definedName>
    <definedName name="____________________________cp10" hidden="1">{"'előző év december'!$A$2:$CP$214"}</definedName>
    <definedName name="____________________________cp11" localSheetId="11" hidden="1">{"'előző év december'!$A$2:$CP$214"}</definedName>
    <definedName name="____________________________cp11" localSheetId="12" hidden="1">{"'előző év december'!$A$2:$CP$214"}</definedName>
    <definedName name="____________________________cp11" localSheetId="14" hidden="1">{"'előző év december'!$A$2:$CP$214"}</definedName>
    <definedName name="____________________________cp11" localSheetId="15" hidden="1">{"'előző év december'!$A$2:$CP$214"}</definedName>
    <definedName name="____________________________cp11" localSheetId="16" hidden="1">{"'előző év december'!$A$2:$CP$214"}</definedName>
    <definedName name="____________________________cp11" localSheetId="17" hidden="1">{"'előző év december'!$A$2:$CP$214"}</definedName>
    <definedName name="____________________________cp11" localSheetId="18" hidden="1">{"'előző év december'!$A$2:$CP$214"}</definedName>
    <definedName name="____________________________cp11" localSheetId="19" hidden="1">{"'előző év december'!$A$2:$CP$214"}</definedName>
    <definedName name="____________________________cp11" localSheetId="20" hidden="1">{"'előző év december'!$A$2:$CP$214"}</definedName>
    <definedName name="____________________________cp11" localSheetId="21" hidden="1">{"'előző év december'!$A$2:$CP$214"}</definedName>
    <definedName name="____________________________cp11" localSheetId="22" hidden="1">{"'előző év december'!$A$2:$CP$214"}</definedName>
    <definedName name="____________________________cp11" localSheetId="23" hidden="1">{"'előző év december'!$A$2:$CP$214"}</definedName>
    <definedName name="____________________________cp11" localSheetId="24" hidden="1">{"'előző év december'!$A$2:$CP$214"}</definedName>
    <definedName name="____________________________cp11" localSheetId="25" hidden="1">{"'előző év december'!$A$2:$CP$214"}</definedName>
    <definedName name="____________________________cp11" localSheetId="26" hidden="1">{"'előző év december'!$A$2:$CP$214"}</definedName>
    <definedName name="____________________________cp11" localSheetId="27" hidden="1">{"'előző év december'!$A$2:$CP$214"}</definedName>
    <definedName name="____________________________cp11" localSheetId="3" hidden="1">{"'előző év december'!$A$2:$CP$214"}</definedName>
    <definedName name="____________________________cp11" localSheetId="30" hidden="1">{"'előző év december'!$A$2:$CP$214"}</definedName>
    <definedName name="____________________________cp11" localSheetId="31" hidden="1">{"'előző év december'!$A$2:$CP$214"}</definedName>
    <definedName name="____________________________cp11" localSheetId="32" hidden="1">{"'előző év december'!$A$2:$CP$214"}</definedName>
    <definedName name="____________________________cp11" localSheetId="33" hidden="1">{"'előző év december'!$A$2:$CP$214"}</definedName>
    <definedName name="____________________________cp11" localSheetId="36" hidden="1">{"'előző év december'!$A$2:$CP$214"}</definedName>
    <definedName name="____________________________cp11" localSheetId="4" hidden="1">{"'előző év december'!$A$2:$CP$214"}</definedName>
    <definedName name="____________________________cp11" localSheetId="5" hidden="1">{"'előző év december'!$A$2:$CP$214"}</definedName>
    <definedName name="____________________________cp11" localSheetId="6" hidden="1">{"'előző év december'!$A$2:$CP$214"}</definedName>
    <definedName name="____________________________cp11" localSheetId="7" hidden="1">{"'előző év december'!$A$2:$CP$214"}</definedName>
    <definedName name="____________________________cp11" localSheetId="8" hidden="1">{"'előző év december'!$A$2:$CP$214"}</definedName>
    <definedName name="____________________________cp11" localSheetId="9" hidden="1">{"'előző év december'!$A$2:$CP$214"}</definedName>
    <definedName name="____________________________cp11" localSheetId="0" hidden="1">{"'előző év december'!$A$2:$CP$214"}</definedName>
    <definedName name="____________________________cp11" hidden="1">{"'előző év december'!$A$2:$CP$214"}</definedName>
    <definedName name="____________________________cp2" localSheetId="11" hidden="1">{"'előző év december'!$A$2:$CP$214"}</definedName>
    <definedName name="____________________________cp2" localSheetId="12" hidden="1">{"'előző év december'!$A$2:$CP$214"}</definedName>
    <definedName name="____________________________cp2" localSheetId="14" hidden="1">{"'előző év december'!$A$2:$CP$214"}</definedName>
    <definedName name="____________________________cp2" localSheetId="15" hidden="1">{"'előző év december'!$A$2:$CP$214"}</definedName>
    <definedName name="____________________________cp2" localSheetId="16" hidden="1">{"'előző év december'!$A$2:$CP$214"}</definedName>
    <definedName name="____________________________cp2" localSheetId="17" hidden="1">{"'előző év december'!$A$2:$CP$214"}</definedName>
    <definedName name="____________________________cp2" localSheetId="18" hidden="1">{"'előző év december'!$A$2:$CP$214"}</definedName>
    <definedName name="____________________________cp2" localSheetId="19" hidden="1">{"'előző év december'!$A$2:$CP$214"}</definedName>
    <definedName name="____________________________cp2" localSheetId="20" hidden="1">{"'előző év december'!$A$2:$CP$214"}</definedName>
    <definedName name="____________________________cp2" localSheetId="21" hidden="1">{"'előző év december'!$A$2:$CP$214"}</definedName>
    <definedName name="____________________________cp2" localSheetId="22" hidden="1">{"'előző év december'!$A$2:$CP$214"}</definedName>
    <definedName name="____________________________cp2" localSheetId="23" hidden="1">{"'előző év december'!$A$2:$CP$214"}</definedName>
    <definedName name="____________________________cp2" localSheetId="24" hidden="1">{"'előző év december'!$A$2:$CP$214"}</definedName>
    <definedName name="____________________________cp2" localSheetId="25" hidden="1">{"'előző év december'!$A$2:$CP$214"}</definedName>
    <definedName name="____________________________cp2" localSheetId="26" hidden="1">{"'előző év december'!$A$2:$CP$214"}</definedName>
    <definedName name="____________________________cp2" localSheetId="27" hidden="1">{"'előző év december'!$A$2:$CP$214"}</definedName>
    <definedName name="____________________________cp2" localSheetId="3" hidden="1">{"'előző év december'!$A$2:$CP$214"}</definedName>
    <definedName name="____________________________cp2" localSheetId="30" hidden="1">{"'előző év december'!$A$2:$CP$214"}</definedName>
    <definedName name="____________________________cp2" localSheetId="31" hidden="1">{"'előző év december'!$A$2:$CP$214"}</definedName>
    <definedName name="____________________________cp2" localSheetId="32" hidden="1">{"'előző év december'!$A$2:$CP$214"}</definedName>
    <definedName name="____________________________cp2" localSheetId="33" hidden="1">{"'előző év december'!$A$2:$CP$214"}</definedName>
    <definedName name="____________________________cp2" localSheetId="36" hidden="1">{"'előző év december'!$A$2:$CP$214"}</definedName>
    <definedName name="____________________________cp2" localSheetId="4" hidden="1">{"'előző év december'!$A$2:$CP$214"}</definedName>
    <definedName name="____________________________cp2" localSheetId="5" hidden="1">{"'előző év december'!$A$2:$CP$214"}</definedName>
    <definedName name="____________________________cp2" localSheetId="6" hidden="1">{"'előző év december'!$A$2:$CP$214"}</definedName>
    <definedName name="____________________________cp2" localSheetId="7" hidden="1">{"'előző év december'!$A$2:$CP$214"}</definedName>
    <definedName name="____________________________cp2" localSheetId="8" hidden="1">{"'előző év december'!$A$2:$CP$214"}</definedName>
    <definedName name="____________________________cp2" localSheetId="9" hidden="1">{"'előző év december'!$A$2:$CP$214"}</definedName>
    <definedName name="____________________________cp2" localSheetId="0" hidden="1">{"'előző év december'!$A$2:$CP$214"}</definedName>
    <definedName name="____________________________cp2" hidden="1">{"'előző év december'!$A$2:$CP$214"}</definedName>
    <definedName name="____________________________cp3" localSheetId="11" hidden="1">{"'előző év december'!$A$2:$CP$214"}</definedName>
    <definedName name="____________________________cp3" localSheetId="12" hidden="1">{"'előző év december'!$A$2:$CP$214"}</definedName>
    <definedName name="____________________________cp3" localSheetId="14" hidden="1">{"'előző év december'!$A$2:$CP$214"}</definedName>
    <definedName name="____________________________cp3" localSheetId="15" hidden="1">{"'előző év december'!$A$2:$CP$214"}</definedName>
    <definedName name="____________________________cp3" localSheetId="16" hidden="1">{"'előző év december'!$A$2:$CP$214"}</definedName>
    <definedName name="____________________________cp3" localSheetId="17" hidden="1">{"'előző év december'!$A$2:$CP$214"}</definedName>
    <definedName name="____________________________cp3" localSheetId="18" hidden="1">{"'előző év december'!$A$2:$CP$214"}</definedName>
    <definedName name="____________________________cp3" localSheetId="19" hidden="1">{"'előző év december'!$A$2:$CP$214"}</definedName>
    <definedName name="____________________________cp3" localSheetId="20" hidden="1">{"'előző év december'!$A$2:$CP$214"}</definedName>
    <definedName name="____________________________cp3" localSheetId="21" hidden="1">{"'előző év december'!$A$2:$CP$214"}</definedName>
    <definedName name="____________________________cp3" localSheetId="22" hidden="1">{"'előző év december'!$A$2:$CP$214"}</definedName>
    <definedName name="____________________________cp3" localSheetId="23" hidden="1">{"'előző év december'!$A$2:$CP$214"}</definedName>
    <definedName name="____________________________cp3" localSheetId="24" hidden="1">{"'előző év december'!$A$2:$CP$214"}</definedName>
    <definedName name="____________________________cp3" localSheetId="25" hidden="1">{"'előző év december'!$A$2:$CP$214"}</definedName>
    <definedName name="____________________________cp3" localSheetId="26" hidden="1">{"'előző év december'!$A$2:$CP$214"}</definedName>
    <definedName name="____________________________cp3" localSheetId="27" hidden="1">{"'előző év december'!$A$2:$CP$214"}</definedName>
    <definedName name="____________________________cp3" localSheetId="3" hidden="1">{"'előző év december'!$A$2:$CP$214"}</definedName>
    <definedName name="____________________________cp3" localSheetId="30" hidden="1">{"'előző év december'!$A$2:$CP$214"}</definedName>
    <definedName name="____________________________cp3" localSheetId="31" hidden="1">{"'előző év december'!$A$2:$CP$214"}</definedName>
    <definedName name="____________________________cp3" localSheetId="32" hidden="1">{"'előző év december'!$A$2:$CP$214"}</definedName>
    <definedName name="____________________________cp3" localSheetId="33" hidden="1">{"'előző év december'!$A$2:$CP$214"}</definedName>
    <definedName name="____________________________cp3" localSheetId="36" hidden="1">{"'előző év december'!$A$2:$CP$214"}</definedName>
    <definedName name="____________________________cp3" localSheetId="4" hidden="1">{"'előző év december'!$A$2:$CP$214"}</definedName>
    <definedName name="____________________________cp3" localSheetId="5" hidden="1">{"'előző év december'!$A$2:$CP$214"}</definedName>
    <definedName name="____________________________cp3" localSheetId="6" hidden="1">{"'előző év december'!$A$2:$CP$214"}</definedName>
    <definedName name="____________________________cp3" localSheetId="7" hidden="1">{"'előző év december'!$A$2:$CP$214"}</definedName>
    <definedName name="____________________________cp3" localSheetId="8" hidden="1">{"'előző év december'!$A$2:$CP$214"}</definedName>
    <definedName name="____________________________cp3" localSheetId="9" hidden="1">{"'előző év december'!$A$2:$CP$214"}</definedName>
    <definedName name="____________________________cp3" localSheetId="0" hidden="1">{"'előző év december'!$A$2:$CP$214"}</definedName>
    <definedName name="____________________________cp3" hidden="1">{"'előző év december'!$A$2:$CP$214"}</definedName>
    <definedName name="____________________________cp4" localSheetId="11" hidden="1">{"'előző év december'!$A$2:$CP$214"}</definedName>
    <definedName name="____________________________cp4" localSheetId="12" hidden="1">{"'előző év december'!$A$2:$CP$214"}</definedName>
    <definedName name="____________________________cp4" localSheetId="14" hidden="1">{"'előző év december'!$A$2:$CP$214"}</definedName>
    <definedName name="____________________________cp4" localSheetId="15" hidden="1">{"'előző év december'!$A$2:$CP$214"}</definedName>
    <definedName name="____________________________cp4" localSheetId="16" hidden="1">{"'előző év december'!$A$2:$CP$214"}</definedName>
    <definedName name="____________________________cp4" localSheetId="17" hidden="1">{"'előző év december'!$A$2:$CP$214"}</definedName>
    <definedName name="____________________________cp4" localSheetId="18" hidden="1">{"'előző év december'!$A$2:$CP$214"}</definedName>
    <definedName name="____________________________cp4" localSheetId="19" hidden="1">{"'előző év december'!$A$2:$CP$214"}</definedName>
    <definedName name="____________________________cp4" localSheetId="20" hidden="1">{"'előző év december'!$A$2:$CP$214"}</definedName>
    <definedName name="____________________________cp4" localSheetId="21" hidden="1">{"'előző év december'!$A$2:$CP$214"}</definedName>
    <definedName name="____________________________cp4" localSheetId="22" hidden="1">{"'előző év december'!$A$2:$CP$214"}</definedName>
    <definedName name="____________________________cp4" localSheetId="23" hidden="1">{"'előző év december'!$A$2:$CP$214"}</definedName>
    <definedName name="____________________________cp4" localSheetId="24" hidden="1">{"'előző év december'!$A$2:$CP$214"}</definedName>
    <definedName name="____________________________cp4" localSheetId="25" hidden="1">{"'előző év december'!$A$2:$CP$214"}</definedName>
    <definedName name="____________________________cp4" localSheetId="26" hidden="1">{"'előző év december'!$A$2:$CP$214"}</definedName>
    <definedName name="____________________________cp4" localSheetId="27" hidden="1">{"'előző év december'!$A$2:$CP$214"}</definedName>
    <definedName name="____________________________cp4" localSheetId="3" hidden="1">{"'előző év december'!$A$2:$CP$214"}</definedName>
    <definedName name="____________________________cp4" localSheetId="30" hidden="1">{"'előző év december'!$A$2:$CP$214"}</definedName>
    <definedName name="____________________________cp4" localSheetId="31" hidden="1">{"'előző év december'!$A$2:$CP$214"}</definedName>
    <definedName name="____________________________cp4" localSheetId="32" hidden="1">{"'előző év december'!$A$2:$CP$214"}</definedName>
    <definedName name="____________________________cp4" localSheetId="33" hidden="1">{"'előző év december'!$A$2:$CP$214"}</definedName>
    <definedName name="____________________________cp4" localSheetId="36" hidden="1">{"'előző év december'!$A$2:$CP$214"}</definedName>
    <definedName name="____________________________cp4" localSheetId="4" hidden="1">{"'előző év december'!$A$2:$CP$214"}</definedName>
    <definedName name="____________________________cp4" localSheetId="5" hidden="1">{"'előző év december'!$A$2:$CP$214"}</definedName>
    <definedName name="____________________________cp4" localSheetId="6" hidden="1">{"'előző év december'!$A$2:$CP$214"}</definedName>
    <definedName name="____________________________cp4" localSheetId="7" hidden="1">{"'előző év december'!$A$2:$CP$214"}</definedName>
    <definedName name="____________________________cp4" localSheetId="8" hidden="1">{"'előző év december'!$A$2:$CP$214"}</definedName>
    <definedName name="____________________________cp4" localSheetId="9" hidden="1">{"'előző év december'!$A$2:$CP$214"}</definedName>
    <definedName name="____________________________cp4" localSheetId="0" hidden="1">{"'előző év december'!$A$2:$CP$214"}</definedName>
    <definedName name="____________________________cp4" hidden="1">{"'előző év december'!$A$2:$CP$214"}</definedName>
    <definedName name="____________________________cp5" localSheetId="11" hidden="1">{"'előző év december'!$A$2:$CP$214"}</definedName>
    <definedName name="____________________________cp5" localSheetId="12" hidden="1">{"'előző év december'!$A$2:$CP$214"}</definedName>
    <definedName name="____________________________cp5" localSheetId="14" hidden="1">{"'előző év december'!$A$2:$CP$214"}</definedName>
    <definedName name="____________________________cp5" localSheetId="15" hidden="1">{"'előző év december'!$A$2:$CP$214"}</definedName>
    <definedName name="____________________________cp5" localSheetId="16" hidden="1">{"'előző év december'!$A$2:$CP$214"}</definedName>
    <definedName name="____________________________cp5" localSheetId="17" hidden="1">{"'előző év december'!$A$2:$CP$214"}</definedName>
    <definedName name="____________________________cp5" localSheetId="18" hidden="1">{"'előző év december'!$A$2:$CP$214"}</definedName>
    <definedName name="____________________________cp5" localSheetId="19" hidden="1">{"'előző év december'!$A$2:$CP$214"}</definedName>
    <definedName name="____________________________cp5" localSheetId="20" hidden="1">{"'előző év december'!$A$2:$CP$214"}</definedName>
    <definedName name="____________________________cp5" localSheetId="21" hidden="1">{"'előző év december'!$A$2:$CP$214"}</definedName>
    <definedName name="____________________________cp5" localSheetId="22" hidden="1">{"'előző év december'!$A$2:$CP$214"}</definedName>
    <definedName name="____________________________cp5" localSheetId="23" hidden="1">{"'előző év december'!$A$2:$CP$214"}</definedName>
    <definedName name="____________________________cp5" localSheetId="24" hidden="1">{"'előző év december'!$A$2:$CP$214"}</definedName>
    <definedName name="____________________________cp5" localSheetId="25" hidden="1">{"'előző év december'!$A$2:$CP$214"}</definedName>
    <definedName name="____________________________cp5" localSheetId="26" hidden="1">{"'előző év december'!$A$2:$CP$214"}</definedName>
    <definedName name="____________________________cp5" localSheetId="27" hidden="1">{"'előző év december'!$A$2:$CP$214"}</definedName>
    <definedName name="____________________________cp5" localSheetId="3" hidden="1">{"'előző év december'!$A$2:$CP$214"}</definedName>
    <definedName name="____________________________cp5" localSheetId="30" hidden="1">{"'előző év december'!$A$2:$CP$214"}</definedName>
    <definedName name="____________________________cp5" localSheetId="31" hidden="1">{"'előző év december'!$A$2:$CP$214"}</definedName>
    <definedName name="____________________________cp5" localSheetId="32" hidden="1">{"'előző év december'!$A$2:$CP$214"}</definedName>
    <definedName name="____________________________cp5" localSheetId="33" hidden="1">{"'előző év december'!$A$2:$CP$214"}</definedName>
    <definedName name="____________________________cp5" localSheetId="36" hidden="1">{"'előző év december'!$A$2:$CP$214"}</definedName>
    <definedName name="____________________________cp5" localSheetId="4" hidden="1">{"'előző év december'!$A$2:$CP$214"}</definedName>
    <definedName name="____________________________cp5" localSheetId="5" hidden="1">{"'előző év december'!$A$2:$CP$214"}</definedName>
    <definedName name="____________________________cp5" localSheetId="6" hidden="1">{"'előző év december'!$A$2:$CP$214"}</definedName>
    <definedName name="____________________________cp5" localSheetId="7" hidden="1">{"'előző év december'!$A$2:$CP$214"}</definedName>
    <definedName name="____________________________cp5" localSheetId="8" hidden="1">{"'előző év december'!$A$2:$CP$214"}</definedName>
    <definedName name="____________________________cp5" localSheetId="9" hidden="1">{"'előző év december'!$A$2:$CP$214"}</definedName>
    <definedName name="____________________________cp5" localSheetId="0" hidden="1">{"'előző év december'!$A$2:$CP$214"}</definedName>
    <definedName name="____________________________cp5" hidden="1">{"'előző év december'!$A$2:$CP$214"}</definedName>
    <definedName name="____________________________cp6" localSheetId="11" hidden="1">{"'előző év december'!$A$2:$CP$214"}</definedName>
    <definedName name="____________________________cp6" localSheetId="12" hidden="1">{"'előző év december'!$A$2:$CP$214"}</definedName>
    <definedName name="____________________________cp6" localSheetId="14" hidden="1">{"'előző év december'!$A$2:$CP$214"}</definedName>
    <definedName name="____________________________cp6" localSheetId="15" hidden="1">{"'előző év december'!$A$2:$CP$214"}</definedName>
    <definedName name="____________________________cp6" localSheetId="16" hidden="1">{"'előző év december'!$A$2:$CP$214"}</definedName>
    <definedName name="____________________________cp6" localSheetId="17" hidden="1">{"'előző év december'!$A$2:$CP$214"}</definedName>
    <definedName name="____________________________cp6" localSheetId="18" hidden="1">{"'előző év december'!$A$2:$CP$214"}</definedName>
    <definedName name="____________________________cp6" localSheetId="19" hidden="1">{"'előző év december'!$A$2:$CP$214"}</definedName>
    <definedName name="____________________________cp6" localSheetId="20" hidden="1">{"'előző év december'!$A$2:$CP$214"}</definedName>
    <definedName name="____________________________cp6" localSheetId="21" hidden="1">{"'előző év december'!$A$2:$CP$214"}</definedName>
    <definedName name="____________________________cp6" localSheetId="22" hidden="1">{"'előző év december'!$A$2:$CP$214"}</definedName>
    <definedName name="____________________________cp6" localSheetId="23" hidden="1">{"'előző év december'!$A$2:$CP$214"}</definedName>
    <definedName name="____________________________cp6" localSheetId="24" hidden="1">{"'előző év december'!$A$2:$CP$214"}</definedName>
    <definedName name="____________________________cp6" localSheetId="25" hidden="1">{"'előző év december'!$A$2:$CP$214"}</definedName>
    <definedName name="____________________________cp6" localSheetId="26" hidden="1">{"'előző év december'!$A$2:$CP$214"}</definedName>
    <definedName name="____________________________cp6" localSheetId="27" hidden="1">{"'előző év december'!$A$2:$CP$214"}</definedName>
    <definedName name="____________________________cp6" localSheetId="3" hidden="1">{"'előző év december'!$A$2:$CP$214"}</definedName>
    <definedName name="____________________________cp6" localSheetId="30" hidden="1">{"'előző év december'!$A$2:$CP$214"}</definedName>
    <definedName name="____________________________cp6" localSheetId="31" hidden="1">{"'előző év december'!$A$2:$CP$214"}</definedName>
    <definedName name="____________________________cp6" localSheetId="32" hidden="1">{"'előző év december'!$A$2:$CP$214"}</definedName>
    <definedName name="____________________________cp6" localSheetId="33" hidden="1">{"'előző év december'!$A$2:$CP$214"}</definedName>
    <definedName name="____________________________cp6" localSheetId="36" hidden="1">{"'előző év december'!$A$2:$CP$214"}</definedName>
    <definedName name="____________________________cp6" localSheetId="4" hidden="1">{"'előző év december'!$A$2:$CP$214"}</definedName>
    <definedName name="____________________________cp6" localSheetId="5" hidden="1">{"'előző év december'!$A$2:$CP$214"}</definedName>
    <definedName name="____________________________cp6" localSheetId="6" hidden="1">{"'előző év december'!$A$2:$CP$214"}</definedName>
    <definedName name="____________________________cp6" localSheetId="7" hidden="1">{"'előző év december'!$A$2:$CP$214"}</definedName>
    <definedName name="____________________________cp6" localSheetId="8" hidden="1">{"'előző év december'!$A$2:$CP$214"}</definedName>
    <definedName name="____________________________cp6" localSheetId="9" hidden="1">{"'előző év december'!$A$2:$CP$214"}</definedName>
    <definedName name="____________________________cp6" localSheetId="0" hidden="1">{"'előző év december'!$A$2:$CP$214"}</definedName>
    <definedName name="____________________________cp6" hidden="1">{"'előző év december'!$A$2:$CP$214"}</definedName>
    <definedName name="____________________________cp7" localSheetId="11" hidden="1">{"'előző év december'!$A$2:$CP$214"}</definedName>
    <definedName name="____________________________cp7" localSheetId="12" hidden="1">{"'előző év december'!$A$2:$CP$214"}</definedName>
    <definedName name="____________________________cp7" localSheetId="14" hidden="1">{"'előző év december'!$A$2:$CP$214"}</definedName>
    <definedName name="____________________________cp7" localSheetId="15" hidden="1">{"'előző év december'!$A$2:$CP$214"}</definedName>
    <definedName name="____________________________cp7" localSheetId="16" hidden="1">{"'előző év december'!$A$2:$CP$214"}</definedName>
    <definedName name="____________________________cp7" localSheetId="17" hidden="1">{"'előző év december'!$A$2:$CP$214"}</definedName>
    <definedName name="____________________________cp7" localSheetId="18" hidden="1">{"'előző év december'!$A$2:$CP$214"}</definedName>
    <definedName name="____________________________cp7" localSheetId="19" hidden="1">{"'előző év december'!$A$2:$CP$214"}</definedName>
    <definedName name="____________________________cp7" localSheetId="20" hidden="1">{"'előző év december'!$A$2:$CP$214"}</definedName>
    <definedName name="____________________________cp7" localSheetId="21" hidden="1">{"'előző év december'!$A$2:$CP$214"}</definedName>
    <definedName name="____________________________cp7" localSheetId="22" hidden="1">{"'előző év december'!$A$2:$CP$214"}</definedName>
    <definedName name="____________________________cp7" localSheetId="23" hidden="1">{"'előző év december'!$A$2:$CP$214"}</definedName>
    <definedName name="____________________________cp7" localSheetId="24" hidden="1">{"'előző év december'!$A$2:$CP$214"}</definedName>
    <definedName name="____________________________cp7" localSheetId="25" hidden="1">{"'előző év december'!$A$2:$CP$214"}</definedName>
    <definedName name="____________________________cp7" localSheetId="26" hidden="1">{"'előző év december'!$A$2:$CP$214"}</definedName>
    <definedName name="____________________________cp7" localSheetId="27" hidden="1">{"'előző év december'!$A$2:$CP$214"}</definedName>
    <definedName name="____________________________cp7" localSheetId="3" hidden="1">{"'előző év december'!$A$2:$CP$214"}</definedName>
    <definedName name="____________________________cp7" localSheetId="30" hidden="1">{"'előző év december'!$A$2:$CP$214"}</definedName>
    <definedName name="____________________________cp7" localSheetId="31" hidden="1">{"'előző év december'!$A$2:$CP$214"}</definedName>
    <definedName name="____________________________cp7" localSheetId="32" hidden="1">{"'előző év december'!$A$2:$CP$214"}</definedName>
    <definedName name="____________________________cp7" localSheetId="33" hidden="1">{"'előző év december'!$A$2:$CP$214"}</definedName>
    <definedName name="____________________________cp7" localSheetId="36" hidden="1">{"'előző év december'!$A$2:$CP$214"}</definedName>
    <definedName name="____________________________cp7" localSheetId="4" hidden="1">{"'előző év december'!$A$2:$CP$214"}</definedName>
    <definedName name="____________________________cp7" localSheetId="5" hidden="1">{"'előző év december'!$A$2:$CP$214"}</definedName>
    <definedName name="____________________________cp7" localSheetId="6" hidden="1">{"'előző év december'!$A$2:$CP$214"}</definedName>
    <definedName name="____________________________cp7" localSheetId="7" hidden="1">{"'előző év december'!$A$2:$CP$214"}</definedName>
    <definedName name="____________________________cp7" localSheetId="8" hidden="1">{"'előző év december'!$A$2:$CP$214"}</definedName>
    <definedName name="____________________________cp7" localSheetId="9" hidden="1">{"'előző év december'!$A$2:$CP$214"}</definedName>
    <definedName name="____________________________cp7" localSheetId="0" hidden="1">{"'előző év december'!$A$2:$CP$214"}</definedName>
    <definedName name="____________________________cp7" hidden="1">{"'előző év december'!$A$2:$CP$214"}</definedName>
    <definedName name="____________________________cp8" localSheetId="11" hidden="1">{"'előző év december'!$A$2:$CP$214"}</definedName>
    <definedName name="____________________________cp8" localSheetId="12" hidden="1">{"'előző év december'!$A$2:$CP$214"}</definedName>
    <definedName name="____________________________cp8" localSheetId="14" hidden="1">{"'előző év december'!$A$2:$CP$214"}</definedName>
    <definedName name="____________________________cp8" localSheetId="15" hidden="1">{"'előző év december'!$A$2:$CP$214"}</definedName>
    <definedName name="____________________________cp8" localSheetId="16" hidden="1">{"'előző év december'!$A$2:$CP$214"}</definedName>
    <definedName name="____________________________cp8" localSheetId="17" hidden="1">{"'előző év december'!$A$2:$CP$214"}</definedName>
    <definedName name="____________________________cp8" localSheetId="18" hidden="1">{"'előző év december'!$A$2:$CP$214"}</definedName>
    <definedName name="____________________________cp8" localSheetId="19" hidden="1">{"'előző év december'!$A$2:$CP$214"}</definedName>
    <definedName name="____________________________cp8" localSheetId="20" hidden="1">{"'előző év december'!$A$2:$CP$214"}</definedName>
    <definedName name="____________________________cp8" localSheetId="21" hidden="1">{"'előző év december'!$A$2:$CP$214"}</definedName>
    <definedName name="____________________________cp8" localSheetId="22" hidden="1">{"'előző év december'!$A$2:$CP$214"}</definedName>
    <definedName name="____________________________cp8" localSheetId="23" hidden="1">{"'előző év december'!$A$2:$CP$214"}</definedName>
    <definedName name="____________________________cp8" localSheetId="24" hidden="1">{"'előző év december'!$A$2:$CP$214"}</definedName>
    <definedName name="____________________________cp8" localSheetId="25" hidden="1">{"'előző év december'!$A$2:$CP$214"}</definedName>
    <definedName name="____________________________cp8" localSheetId="26" hidden="1">{"'előző év december'!$A$2:$CP$214"}</definedName>
    <definedName name="____________________________cp8" localSheetId="27" hidden="1">{"'előző év december'!$A$2:$CP$214"}</definedName>
    <definedName name="____________________________cp8" localSheetId="3" hidden="1">{"'előző év december'!$A$2:$CP$214"}</definedName>
    <definedName name="____________________________cp8" localSheetId="30" hidden="1">{"'előző év december'!$A$2:$CP$214"}</definedName>
    <definedName name="____________________________cp8" localSheetId="31" hidden="1">{"'előző év december'!$A$2:$CP$214"}</definedName>
    <definedName name="____________________________cp8" localSheetId="32" hidden="1">{"'előző év december'!$A$2:$CP$214"}</definedName>
    <definedName name="____________________________cp8" localSheetId="33" hidden="1">{"'előző év december'!$A$2:$CP$214"}</definedName>
    <definedName name="____________________________cp8" localSheetId="36" hidden="1">{"'előző év december'!$A$2:$CP$214"}</definedName>
    <definedName name="____________________________cp8" localSheetId="4" hidden="1">{"'előző év december'!$A$2:$CP$214"}</definedName>
    <definedName name="____________________________cp8" localSheetId="5" hidden="1">{"'előző év december'!$A$2:$CP$214"}</definedName>
    <definedName name="____________________________cp8" localSheetId="6" hidden="1">{"'előző év december'!$A$2:$CP$214"}</definedName>
    <definedName name="____________________________cp8" localSheetId="7" hidden="1">{"'előző év december'!$A$2:$CP$214"}</definedName>
    <definedName name="____________________________cp8" localSheetId="8" hidden="1">{"'előző év december'!$A$2:$CP$214"}</definedName>
    <definedName name="____________________________cp8" localSheetId="9" hidden="1">{"'előző év december'!$A$2:$CP$214"}</definedName>
    <definedName name="____________________________cp8" localSheetId="0" hidden="1">{"'előző év december'!$A$2:$CP$214"}</definedName>
    <definedName name="____________________________cp8" hidden="1">{"'előző év december'!$A$2:$CP$214"}</definedName>
    <definedName name="____________________________cp9" localSheetId="11" hidden="1">{"'előző év december'!$A$2:$CP$214"}</definedName>
    <definedName name="____________________________cp9" localSheetId="12" hidden="1">{"'előző év december'!$A$2:$CP$214"}</definedName>
    <definedName name="____________________________cp9" localSheetId="14" hidden="1">{"'előző év december'!$A$2:$CP$214"}</definedName>
    <definedName name="____________________________cp9" localSheetId="15" hidden="1">{"'előző év december'!$A$2:$CP$214"}</definedName>
    <definedName name="____________________________cp9" localSheetId="16" hidden="1">{"'előző év december'!$A$2:$CP$214"}</definedName>
    <definedName name="____________________________cp9" localSheetId="17" hidden="1">{"'előző év december'!$A$2:$CP$214"}</definedName>
    <definedName name="____________________________cp9" localSheetId="18" hidden="1">{"'előző év december'!$A$2:$CP$214"}</definedName>
    <definedName name="____________________________cp9" localSheetId="19" hidden="1">{"'előző év december'!$A$2:$CP$214"}</definedName>
    <definedName name="____________________________cp9" localSheetId="20" hidden="1">{"'előző év december'!$A$2:$CP$214"}</definedName>
    <definedName name="____________________________cp9" localSheetId="21" hidden="1">{"'előző év december'!$A$2:$CP$214"}</definedName>
    <definedName name="____________________________cp9" localSheetId="22" hidden="1">{"'előző év december'!$A$2:$CP$214"}</definedName>
    <definedName name="____________________________cp9" localSheetId="23" hidden="1">{"'előző év december'!$A$2:$CP$214"}</definedName>
    <definedName name="____________________________cp9" localSheetId="24" hidden="1">{"'előző év december'!$A$2:$CP$214"}</definedName>
    <definedName name="____________________________cp9" localSheetId="25" hidden="1">{"'előző év december'!$A$2:$CP$214"}</definedName>
    <definedName name="____________________________cp9" localSheetId="26" hidden="1">{"'előző év december'!$A$2:$CP$214"}</definedName>
    <definedName name="____________________________cp9" localSheetId="27" hidden="1">{"'előző év december'!$A$2:$CP$214"}</definedName>
    <definedName name="____________________________cp9" localSheetId="3" hidden="1">{"'előző év december'!$A$2:$CP$214"}</definedName>
    <definedName name="____________________________cp9" localSheetId="30" hidden="1">{"'előző év december'!$A$2:$CP$214"}</definedName>
    <definedName name="____________________________cp9" localSheetId="31" hidden="1">{"'előző év december'!$A$2:$CP$214"}</definedName>
    <definedName name="____________________________cp9" localSheetId="32" hidden="1">{"'előző év december'!$A$2:$CP$214"}</definedName>
    <definedName name="____________________________cp9" localSheetId="33" hidden="1">{"'előző év december'!$A$2:$CP$214"}</definedName>
    <definedName name="____________________________cp9" localSheetId="36" hidden="1">{"'előző év december'!$A$2:$CP$214"}</definedName>
    <definedName name="____________________________cp9" localSheetId="4" hidden="1">{"'előző év december'!$A$2:$CP$214"}</definedName>
    <definedName name="____________________________cp9" localSheetId="5" hidden="1">{"'előző év december'!$A$2:$CP$214"}</definedName>
    <definedName name="____________________________cp9" localSheetId="6" hidden="1">{"'előző év december'!$A$2:$CP$214"}</definedName>
    <definedName name="____________________________cp9" localSheetId="7" hidden="1">{"'előző év december'!$A$2:$CP$214"}</definedName>
    <definedName name="____________________________cp9" localSheetId="8" hidden="1">{"'előző év december'!$A$2:$CP$214"}</definedName>
    <definedName name="____________________________cp9" localSheetId="9" hidden="1">{"'előző év december'!$A$2:$CP$214"}</definedName>
    <definedName name="____________________________cp9" localSheetId="0" hidden="1">{"'előző év december'!$A$2:$CP$214"}</definedName>
    <definedName name="____________________________cp9" hidden="1">{"'előző év december'!$A$2:$CP$214"}</definedName>
    <definedName name="____________________________cpr2" localSheetId="11" hidden="1">{"'előző év december'!$A$2:$CP$214"}</definedName>
    <definedName name="____________________________cpr2" localSheetId="12" hidden="1">{"'előző év december'!$A$2:$CP$214"}</definedName>
    <definedName name="____________________________cpr2" localSheetId="14" hidden="1">{"'előző év december'!$A$2:$CP$214"}</definedName>
    <definedName name="____________________________cpr2" localSheetId="15" hidden="1">{"'előző év december'!$A$2:$CP$214"}</definedName>
    <definedName name="____________________________cpr2" localSheetId="16" hidden="1">{"'előző év december'!$A$2:$CP$214"}</definedName>
    <definedName name="____________________________cpr2" localSheetId="17" hidden="1">{"'előző év december'!$A$2:$CP$214"}</definedName>
    <definedName name="____________________________cpr2" localSheetId="18" hidden="1">{"'előző év december'!$A$2:$CP$214"}</definedName>
    <definedName name="____________________________cpr2" localSheetId="19" hidden="1">{"'előző év december'!$A$2:$CP$214"}</definedName>
    <definedName name="____________________________cpr2" localSheetId="20" hidden="1">{"'előző év december'!$A$2:$CP$214"}</definedName>
    <definedName name="____________________________cpr2" localSheetId="21" hidden="1">{"'előző év december'!$A$2:$CP$214"}</definedName>
    <definedName name="____________________________cpr2" localSheetId="22" hidden="1">{"'előző év december'!$A$2:$CP$214"}</definedName>
    <definedName name="____________________________cpr2" localSheetId="23" hidden="1">{"'előző év december'!$A$2:$CP$214"}</definedName>
    <definedName name="____________________________cpr2" localSheetId="24" hidden="1">{"'előző év december'!$A$2:$CP$214"}</definedName>
    <definedName name="____________________________cpr2" localSheetId="25" hidden="1">{"'előző év december'!$A$2:$CP$214"}</definedName>
    <definedName name="____________________________cpr2" localSheetId="26" hidden="1">{"'előző év december'!$A$2:$CP$214"}</definedName>
    <definedName name="____________________________cpr2" localSheetId="27" hidden="1">{"'előző év december'!$A$2:$CP$214"}</definedName>
    <definedName name="____________________________cpr2" localSheetId="3" hidden="1">{"'előző év december'!$A$2:$CP$214"}</definedName>
    <definedName name="____________________________cpr2" localSheetId="30" hidden="1">{"'előző év december'!$A$2:$CP$214"}</definedName>
    <definedName name="____________________________cpr2" localSheetId="31" hidden="1">{"'előző év december'!$A$2:$CP$214"}</definedName>
    <definedName name="____________________________cpr2" localSheetId="32" hidden="1">{"'előző év december'!$A$2:$CP$214"}</definedName>
    <definedName name="____________________________cpr2" localSheetId="33" hidden="1">{"'előző év december'!$A$2:$CP$214"}</definedName>
    <definedName name="____________________________cpr2" localSheetId="36" hidden="1">{"'előző év december'!$A$2:$CP$214"}</definedName>
    <definedName name="____________________________cpr2" localSheetId="4" hidden="1">{"'előző év december'!$A$2:$CP$214"}</definedName>
    <definedName name="____________________________cpr2" localSheetId="5" hidden="1">{"'előző év december'!$A$2:$CP$214"}</definedName>
    <definedName name="____________________________cpr2" localSheetId="6" hidden="1">{"'előző év december'!$A$2:$CP$214"}</definedName>
    <definedName name="____________________________cpr2" localSheetId="7" hidden="1">{"'előző év december'!$A$2:$CP$214"}</definedName>
    <definedName name="____________________________cpr2" localSheetId="8" hidden="1">{"'előző év december'!$A$2:$CP$214"}</definedName>
    <definedName name="____________________________cpr2" localSheetId="9" hidden="1">{"'előző év december'!$A$2:$CP$214"}</definedName>
    <definedName name="____________________________cpr2" localSheetId="0" hidden="1">{"'előző év december'!$A$2:$CP$214"}</definedName>
    <definedName name="____________________________cpr2" hidden="1">{"'előző év december'!$A$2:$CP$214"}</definedName>
    <definedName name="____________________________cpr3" localSheetId="11" hidden="1">{"'előző év december'!$A$2:$CP$214"}</definedName>
    <definedName name="____________________________cpr3" localSheetId="12" hidden="1">{"'előző év december'!$A$2:$CP$214"}</definedName>
    <definedName name="____________________________cpr3" localSheetId="14" hidden="1">{"'előző év december'!$A$2:$CP$214"}</definedName>
    <definedName name="____________________________cpr3" localSheetId="15" hidden="1">{"'előző év december'!$A$2:$CP$214"}</definedName>
    <definedName name="____________________________cpr3" localSheetId="16" hidden="1">{"'előző év december'!$A$2:$CP$214"}</definedName>
    <definedName name="____________________________cpr3" localSheetId="17" hidden="1">{"'előző év december'!$A$2:$CP$214"}</definedName>
    <definedName name="____________________________cpr3" localSheetId="18" hidden="1">{"'előző év december'!$A$2:$CP$214"}</definedName>
    <definedName name="____________________________cpr3" localSheetId="19" hidden="1">{"'előző év december'!$A$2:$CP$214"}</definedName>
    <definedName name="____________________________cpr3" localSheetId="20" hidden="1">{"'előző év december'!$A$2:$CP$214"}</definedName>
    <definedName name="____________________________cpr3" localSheetId="21" hidden="1">{"'előző év december'!$A$2:$CP$214"}</definedName>
    <definedName name="____________________________cpr3" localSheetId="22" hidden="1">{"'előző év december'!$A$2:$CP$214"}</definedName>
    <definedName name="____________________________cpr3" localSheetId="23" hidden="1">{"'előző év december'!$A$2:$CP$214"}</definedName>
    <definedName name="____________________________cpr3" localSheetId="24" hidden="1">{"'előző év december'!$A$2:$CP$214"}</definedName>
    <definedName name="____________________________cpr3" localSheetId="25" hidden="1">{"'előző év december'!$A$2:$CP$214"}</definedName>
    <definedName name="____________________________cpr3" localSheetId="26" hidden="1">{"'előző év december'!$A$2:$CP$214"}</definedName>
    <definedName name="____________________________cpr3" localSheetId="27" hidden="1">{"'előző év december'!$A$2:$CP$214"}</definedName>
    <definedName name="____________________________cpr3" localSheetId="3" hidden="1">{"'előző év december'!$A$2:$CP$214"}</definedName>
    <definedName name="____________________________cpr3" localSheetId="30" hidden="1">{"'előző év december'!$A$2:$CP$214"}</definedName>
    <definedName name="____________________________cpr3" localSheetId="31" hidden="1">{"'előző év december'!$A$2:$CP$214"}</definedName>
    <definedName name="____________________________cpr3" localSheetId="32" hidden="1">{"'előző év december'!$A$2:$CP$214"}</definedName>
    <definedName name="____________________________cpr3" localSheetId="33" hidden="1">{"'előző év december'!$A$2:$CP$214"}</definedName>
    <definedName name="____________________________cpr3" localSheetId="36" hidden="1">{"'előző év december'!$A$2:$CP$214"}</definedName>
    <definedName name="____________________________cpr3" localSheetId="4" hidden="1">{"'előző év december'!$A$2:$CP$214"}</definedName>
    <definedName name="____________________________cpr3" localSheetId="5" hidden="1">{"'előző év december'!$A$2:$CP$214"}</definedName>
    <definedName name="____________________________cpr3" localSheetId="6" hidden="1">{"'előző év december'!$A$2:$CP$214"}</definedName>
    <definedName name="____________________________cpr3" localSheetId="7" hidden="1">{"'előző év december'!$A$2:$CP$214"}</definedName>
    <definedName name="____________________________cpr3" localSheetId="8" hidden="1">{"'előző év december'!$A$2:$CP$214"}</definedName>
    <definedName name="____________________________cpr3" localSheetId="9" hidden="1">{"'előző év december'!$A$2:$CP$214"}</definedName>
    <definedName name="____________________________cpr3" localSheetId="0" hidden="1">{"'előző év december'!$A$2:$CP$214"}</definedName>
    <definedName name="____________________________cpr3" hidden="1">{"'előző év december'!$A$2:$CP$214"}</definedName>
    <definedName name="____________________________cpr4" localSheetId="11" hidden="1">{"'előző év december'!$A$2:$CP$214"}</definedName>
    <definedName name="____________________________cpr4" localSheetId="12" hidden="1">{"'előző év december'!$A$2:$CP$214"}</definedName>
    <definedName name="____________________________cpr4" localSheetId="14" hidden="1">{"'előző év december'!$A$2:$CP$214"}</definedName>
    <definedName name="____________________________cpr4" localSheetId="15" hidden="1">{"'előző év december'!$A$2:$CP$214"}</definedName>
    <definedName name="____________________________cpr4" localSheetId="16" hidden="1">{"'előző év december'!$A$2:$CP$214"}</definedName>
    <definedName name="____________________________cpr4" localSheetId="17" hidden="1">{"'előző év december'!$A$2:$CP$214"}</definedName>
    <definedName name="____________________________cpr4" localSheetId="18" hidden="1">{"'előző év december'!$A$2:$CP$214"}</definedName>
    <definedName name="____________________________cpr4" localSheetId="19" hidden="1">{"'előző év december'!$A$2:$CP$214"}</definedName>
    <definedName name="____________________________cpr4" localSheetId="20" hidden="1">{"'előző év december'!$A$2:$CP$214"}</definedName>
    <definedName name="____________________________cpr4" localSheetId="21" hidden="1">{"'előző év december'!$A$2:$CP$214"}</definedName>
    <definedName name="____________________________cpr4" localSheetId="22" hidden="1">{"'előző év december'!$A$2:$CP$214"}</definedName>
    <definedName name="____________________________cpr4" localSheetId="23" hidden="1">{"'előző év december'!$A$2:$CP$214"}</definedName>
    <definedName name="____________________________cpr4" localSheetId="24" hidden="1">{"'előző év december'!$A$2:$CP$214"}</definedName>
    <definedName name="____________________________cpr4" localSheetId="25" hidden="1">{"'előző év december'!$A$2:$CP$214"}</definedName>
    <definedName name="____________________________cpr4" localSheetId="26" hidden="1">{"'előző év december'!$A$2:$CP$214"}</definedName>
    <definedName name="____________________________cpr4" localSheetId="27" hidden="1">{"'előző év december'!$A$2:$CP$214"}</definedName>
    <definedName name="____________________________cpr4" localSheetId="3" hidden="1">{"'előző év december'!$A$2:$CP$214"}</definedName>
    <definedName name="____________________________cpr4" localSheetId="30" hidden="1">{"'előző év december'!$A$2:$CP$214"}</definedName>
    <definedName name="____________________________cpr4" localSheetId="31" hidden="1">{"'előző év december'!$A$2:$CP$214"}</definedName>
    <definedName name="____________________________cpr4" localSheetId="32" hidden="1">{"'előző év december'!$A$2:$CP$214"}</definedName>
    <definedName name="____________________________cpr4" localSheetId="33" hidden="1">{"'előző év december'!$A$2:$CP$214"}</definedName>
    <definedName name="____________________________cpr4" localSheetId="36" hidden="1">{"'előző év december'!$A$2:$CP$214"}</definedName>
    <definedName name="____________________________cpr4" localSheetId="4" hidden="1">{"'előző év december'!$A$2:$CP$214"}</definedName>
    <definedName name="____________________________cpr4" localSheetId="5" hidden="1">{"'előző év december'!$A$2:$CP$214"}</definedName>
    <definedName name="____________________________cpr4" localSheetId="6" hidden="1">{"'előző év december'!$A$2:$CP$214"}</definedName>
    <definedName name="____________________________cpr4" localSheetId="7" hidden="1">{"'előző év december'!$A$2:$CP$214"}</definedName>
    <definedName name="____________________________cpr4" localSheetId="8" hidden="1">{"'előző év december'!$A$2:$CP$214"}</definedName>
    <definedName name="____________________________cpr4" localSheetId="9" hidden="1">{"'előző év december'!$A$2:$CP$214"}</definedName>
    <definedName name="____________________________cpr4" localSheetId="0" hidden="1">{"'előző év december'!$A$2:$CP$214"}</definedName>
    <definedName name="____________________________cpr4" hidden="1">{"'előző év december'!$A$2:$CP$214"}</definedName>
    <definedName name="___________________________cp1" localSheetId="11" hidden="1">{"'előző év december'!$A$2:$CP$214"}</definedName>
    <definedName name="___________________________cp1" localSheetId="12" hidden="1">{"'előző év december'!$A$2:$CP$214"}</definedName>
    <definedName name="___________________________cp1" localSheetId="14" hidden="1">{"'előző év december'!$A$2:$CP$214"}</definedName>
    <definedName name="___________________________cp1" localSheetId="15" hidden="1">{"'előző év december'!$A$2:$CP$214"}</definedName>
    <definedName name="___________________________cp1" localSheetId="16" hidden="1">{"'előző év december'!$A$2:$CP$214"}</definedName>
    <definedName name="___________________________cp1" localSheetId="17" hidden="1">{"'előző év december'!$A$2:$CP$214"}</definedName>
    <definedName name="___________________________cp1" localSheetId="18" hidden="1">{"'előző év december'!$A$2:$CP$214"}</definedName>
    <definedName name="___________________________cp1" localSheetId="19" hidden="1">{"'előző év december'!$A$2:$CP$214"}</definedName>
    <definedName name="___________________________cp1" localSheetId="20" hidden="1">{"'előző év december'!$A$2:$CP$214"}</definedName>
    <definedName name="___________________________cp1" localSheetId="21" hidden="1">{"'előző év december'!$A$2:$CP$214"}</definedName>
    <definedName name="___________________________cp1" localSheetId="22" hidden="1">{"'előző év december'!$A$2:$CP$214"}</definedName>
    <definedName name="___________________________cp1" localSheetId="23" hidden="1">{"'előző év december'!$A$2:$CP$214"}</definedName>
    <definedName name="___________________________cp1" localSheetId="24" hidden="1">{"'előző év december'!$A$2:$CP$214"}</definedName>
    <definedName name="___________________________cp1" localSheetId="25" hidden="1">{"'előző év december'!$A$2:$CP$214"}</definedName>
    <definedName name="___________________________cp1" localSheetId="26" hidden="1">{"'előző év december'!$A$2:$CP$214"}</definedName>
    <definedName name="___________________________cp1" localSheetId="27" hidden="1">{"'előző év december'!$A$2:$CP$214"}</definedName>
    <definedName name="___________________________cp1" localSheetId="3" hidden="1">{"'előző év december'!$A$2:$CP$214"}</definedName>
    <definedName name="___________________________cp1" localSheetId="30" hidden="1">{"'előző év december'!$A$2:$CP$214"}</definedName>
    <definedName name="___________________________cp1" localSheetId="31" hidden="1">{"'előző év december'!$A$2:$CP$214"}</definedName>
    <definedName name="___________________________cp1" localSheetId="32" hidden="1">{"'előző év december'!$A$2:$CP$214"}</definedName>
    <definedName name="___________________________cp1" localSheetId="33" hidden="1">{"'előző év december'!$A$2:$CP$214"}</definedName>
    <definedName name="___________________________cp1" localSheetId="36" hidden="1">{"'előző év december'!$A$2:$CP$214"}</definedName>
    <definedName name="___________________________cp1" localSheetId="4" hidden="1">{"'előző év december'!$A$2:$CP$214"}</definedName>
    <definedName name="___________________________cp1" localSheetId="5" hidden="1">{"'előző év december'!$A$2:$CP$214"}</definedName>
    <definedName name="___________________________cp1" localSheetId="6" hidden="1">{"'előző év december'!$A$2:$CP$214"}</definedName>
    <definedName name="___________________________cp1" localSheetId="7" hidden="1">{"'előző év december'!$A$2:$CP$214"}</definedName>
    <definedName name="___________________________cp1" localSheetId="8" hidden="1">{"'előző év december'!$A$2:$CP$214"}</definedName>
    <definedName name="___________________________cp1" localSheetId="9" hidden="1">{"'előző év december'!$A$2:$CP$214"}</definedName>
    <definedName name="___________________________cp1" localSheetId="0" hidden="1">{"'előző év december'!$A$2:$CP$214"}</definedName>
    <definedName name="___________________________cp1" hidden="1">{"'előző év december'!$A$2:$CP$214"}</definedName>
    <definedName name="___________________________cp10" localSheetId="11" hidden="1">{"'előző év december'!$A$2:$CP$214"}</definedName>
    <definedName name="___________________________cp10" localSheetId="12" hidden="1">{"'előző év december'!$A$2:$CP$214"}</definedName>
    <definedName name="___________________________cp10" localSheetId="14" hidden="1">{"'előző év december'!$A$2:$CP$214"}</definedName>
    <definedName name="___________________________cp10" localSheetId="15" hidden="1">{"'előző év december'!$A$2:$CP$214"}</definedName>
    <definedName name="___________________________cp10" localSheetId="16" hidden="1">{"'előző év december'!$A$2:$CP$214"}</definedName>
    <definedName name="___________________________cp10" localSheetId="17" hidden="1">{"'előző év december'!$A$2:$CP$214"}</definedName>
    <definedName name="___________________________cp10" localSheetId="18" hidden="1">{"'előző év december'!$A$2:$CP$214"}</definedName>
    <definedName name="___________________________cp10" localSheetId="19" hidden="1">{"'előző év december'!$A$2:$CP$214"}</definedName>
    <definedName name="___________________________cp10" localSheetId="20" hidden="1">{"'előző év december'!$A$2:$CP$214"}</definedName>
    <definedName name="___________________________cp10" localSheetId="21" hidden="1">{"'előző év december'!$A$2:$CP$214"}</definedName>
    <definedName name="___________________________cp10" localSheetId="22" hidden="1">{"'előző év december'!$A$2:$CP$214"}</definedName>
    <definedName name="___________________________cp10" localSheetId="23" hidden="1">{"'előző év december'!$A$2:$CP$214"}</definedName>
    <definedName name="___________________________cp10" localSheetId="24" hidden="1">{"'előző év december'!$A$2:$CP$214"}</definedName>
    <definedName name="___________________________cp10" localSheetId="25" hidden="1">{"'előző év december'!$A$2:$CP$214"}</definedName>
    <definedName name="___________________________cp10" localSheetId="26" hidden="1">{"'előző év december'!$A$2:$CP$214"}</definedName>
    <definedName name="___________________________cp10" localSheetId="27" hidden="1">{"'előző év december'!$A$2:$CP$214"}</definedName>
    <definedName name="___________________________cp10" localSheetId="3" hidden="1">{"'előző év december'!$A$2:$CP$214"}</definedName>
    <definedName name="___________________________cp10" localSheetId="30" hidden="1">{"'előző év december'!$A$2:$CP$214"}</definedName>
    <definedName name="___________________________cp10" localSheetId="31" hidden="1">{"'előző év december'!$A$2:$CP$214"}</definedName>
    <definedName name="___________________________cp10" localSheetId="32" hidden="1">{"'előző év december'!$A$2:$CP$214"}</definedName>
    <definedName name="___________________________cp10" localSheetId="33" hidden="1">{"'előző év december'!$A$2:$CP$214"}</definedName>
    <definedName name="___________________________cp10" localSheetId="36" hidden="1">{"'előző év december'!$A$2:$CP$214"}</definedName>
    <definedName name="___________________________cp10" localSheetId="4" hidden="1">{"'előző év december'!$A$2:$CP$214"}</definedName>
    <definedName name="___________________________cp10" localSheetId="5" hidden="1">{"'előző év december'!$A$2:$CP$214"}</definedName>
    <definedName name="___________________________cp10" localSheetId="6" hidden="1">{"'előző év december'!$A$2:$CP$214"}</definedName>
    <definedName name="___________________________cp10" localSheetId="7" hidden="1">{"'előző év december'!$A$2:$CP$214"}</definedName>
    <definedName name="___________________________cp10" localSheetId="8" hidden="1">{"'előző év december'!$A$2:$CP$214"}</definedName>
    <definedName name="___________________________cp10" localSheetId="9" hidden="1">{"'előző év december'!$A$2:$CP$214"}</definedName>
    <definedName name="___________________________cp10" localSheetId="0" hidden="1">{"'előző év december'!$A$2:$CP$214"}</definedName>
    <definedName name="___________________________cp10" hidden="1">{"'előző év december'!$A$2:$CP$214"}</definedName>
    <definedName name="___________________________cp11" localSheetId="11" hidden="1">{"'előző év december'!$A$2:$CP$214"}</definedName>
    <definedName name="___________________________cp11" localSheetId="12" hidden="1">{"'előző év december'!$A$2:$CP$214"}</definedName>
    <definedName name="___________________________cp11" localSheetId="14" hidden="1">{"'előző év december'!$A$2:$CP$214"}</definedName>
    <definedName name="___________________________cp11" localSheetId="15" hidden="1">{"'előző év december'!$A$2:$CP$214"}</definedName>
    <definedName name="___________________________cp11" localSheetId="16" hidden="1">{"'előző év december'!$A$2:$CP$214"}</definedName>
    <definedName name="___________________________cp11" localSheetId="17" hidden="1">{"'előző év december'!$A$2:$CP$214"}</definedName>
    <definedName name="___________________________cp11" localSheetId="18" hidden="1">{"'előző év december'!$A$2:$CP$214"}</definedName>
    <definedName name="___________________________cp11" localSheetId="19" hidden="1">{"'előző év december'!$A$2:$CP$214"}</definedName>
    <definedName name="___________________________cp11" localSheetId="20" hidden="1">{"'előző év december'!$A$2:$CP$214"}</definedName>
    <definedName name="___________________________cp11" localSheetId="21" hidden="1">{"'előző év december'!$A$2:$CP$214"}</definedName>
    <definedName name="___________________________cp11" localSheetId="22" hidden="1">{"'előző év december'!$A$2:$CP$214"}</definedName>
    <definedName name="___________________________cp11" localSheetId="23" hidden="1">{"'előző év december'!$A$2:$CP$214"}</definedName>
    <definedName name="___________________________cp11" localSheetId="24" hidden="1">{"'előző év december'!$A$2:$CP$214"}</definedName>
    <definedName name="___________________________cp11" localSheetId="25" hidden="1">{"'előző év december'!$A$2:$CP$214"}</definedName>
    <definedName name="___________________________cp11" localSheetId="26" hidden="1">{"'előző év december'!$A$2:$CP$214"}</definedName>
    <definedName name="___________________________cp11" localSheetId="27" hidden="1">{"'előző év december'!$A$2:$CP$214"}</definedName>
    <definedName name="___________________________cp11" localSheetId="3" hidden="1">{"'előző év december'!$A$2:$CP$214"}</definedName>
    <definedName name="___________________________cp11" localSheetId="30" hidden="1">{"'előző év december'!$A$2:$CP$214"}</definedName>
    <definedName name="___________________________cp11" localSheetId="31" hidden="1">{"'előző év december'!$A$2:$CP$214"}</definedName>
    <definedName name="___________________________cp11" localSheetId="32" hidden="1">{"'előző év december'!$A$2:$CP$214"}</definedName>
    <definedName name="___________________________cp11" localSheetId="33" hidden="1">{"'előző év december'!$A$2:$CP$214"}</definedName>
    <definedName name="___________________________cp11" localSheetId="36" hidden="1">{"'előző év december'!$A$2:$CP$214"}</definedName>
    <definedName name="___________________________cp11" localSheetId="4" hidden="1">{"'előző év december'!$A$2:$CP$214"}</definedName>
    <definedName name="___________________________cp11" localSheetId="5" hidden="1">{"'előző év december'!$A$2:$CP$214"}</definedName>
    <definedName name="___________________________cp11" localSheetId="6" hidden="1">{"'előző év december'!$A$2:$CP$214"}</definedName>
    <definedName name="___________________________cp11" localSheetId="7" hidden="1">{"'előző év december'!$A$2:$CP$214"}</definedName>
    <definedName name="___________________________cp11" localSheetId="8" hidden="1">{"'előző év december'!$A$2:$CP$214"}</definedName>
    <definedName name="___________________________cp11" localSheetId="9" hidden="1">{"'előző év december'!$A$2:$CP$214"}</definedName>
    <definedName name="___________________________cp11" localSheetId="0" hidden="1">{"'előző év december'!$A$2:$CP$214"}</definedName>
    <definedName name="___________________________cp11" hidden="1">{"'előző év december'!$A$2:$CP$214"}</definedName>
    <definedName name="___________________________cp2" localSheetId="11" hidden="1">{"'előző év december'!$A$2:$CP$214"}</definedName>
    <definedName name="___________________________cp2" localSheetId="12" hidden="1">{"'előző év december'!$A$2:$CP$214"}</definedName>
    <definedName name="___________________________cp2" localSheetId="14" hidden="1">{"'előző év december'!$A$2:$CP$214"}</definedName>
    <definedName name="___________________________cp2" localSheetId="15" hidden="1">{"'előző év december'!$A$2:$CP$214"}</definedName>
    <definedName name="___________________________cp2" localSheetId="16" hidden="1">{"'előző év december'!$A$2:$CP$214"}</definedName>
    <definedName name="___________________________cp2" localSheetId="17" hidden="1">{"'előző év december'!$A$2:$CP$214"}</definedName>
    <definedName name="___________________________cp2" localSheetId="18" hidden="1">{"'előző év december'!$A$2:$CP$214"}</definedName>
    <definedName name="___________________________cp2" localSheetId="19" hidden="1">{"'előző év december'!$A$2:$CP$214"}</definedName>
    <definedName name="___________________________cp2" localSheetId="20" hidden="1">{"'előző év december'!$A$2:$CP$214"}</definedName>
    <definedName name="___________________________cp2" localSheetId="21" hidden="1">{"'előző év december'!$A$2:$CP$214"}</definedName>
    <definedName name="___________________________cp2" localSheetId="22" hidden="1">{"'előző év december'!$A$2:$CP$214"}</definedName>
    <definedName name="___________________________cp2" localSheetId="23" hidden="1">{"'előző év december'!$A$2:$CP$214"}</definedName>
    <definedName name="___________________________cp2" localSheetId="24" hidden="1">{"'előző év december'!$A$2:$CP$214"}</definedName>
    <definedName name="___________________________cp2" localSheetId="25" hidden="1">{"'előző év december'!$A$2:$CP$214"}</definedName>
    <definedName name="___________________________cp2" localSheetId="26" hidden="1">{"'előző év december'!$A$2:$CP$214"}</definedName>
    <definedName name="___________________________cp2" localSheetId="27" hidden="1">{"'előző év december'!$A$2:$CP$214"}</definedName>
    <definedName name="___________________________cp2" localSheetId="3" hidden="1">{"'előző év december'!$A$2:$CP$214"}</definedName>
    <definedName name="___________________________cp2" localSheetId="30" hidden="1">{"'előző év december'!$A$2:$CP$214"}</definedName>
    <definedName name="___________________________cp2" localSheetId="31" hidden="1">{"'előző év december'!$A$2:$CP$214"}</definedName>
    <definedName name="___________________________cp2" localSheetId="32" hidden="1">{"'előző év december'!$A$2:$CP$214"}</definedName>
    <definedName name="___________________________cp2" localSheetId="33" hidden="1">{"'előző év december'!$A$2:$CP$214"}</definedName>
    <definedName name="___________________________cp2" localSheetId="36" hidden="1">{"'előző év december'!$A$2:$CP$214"}</definedName>
    <definedName name="___________________________cp2" localSheetId="4" hidden="1">{"'előző év december'!$A$2:$CP$214"}</definedName>
    <definedName name="___________________________cp2" localSheetId="5" hidden="1">{"'előző év december'!$A$2:$CP$214"}</definedName>
    <definedName name="___________________________cp2" localSheetId="6" hidden="1">{"'előző év december'!$A$2:$CP$214"}</definedName>
    <definedName name="___________________________cp2" localSheetId="7" hidden="1">{"'előző év december'!$A$2:$CP$214"}</definedName>
    <definedName name="___________________________cp2" localSheetId="8" hidden="1">{"'előző év december'!$A$2:$CP$214"}</definedName>
    <definedName name="___________________________cp2" localSheetId="9" hidden="1">{"'előző év december'!$A$2:$CP$214"}</definedName>
    <definedName name="___________________________cp2" localSheetId="0" hidden="1">{"'előző év december'!$A$2:$CP$214"}</definedName>
    <definedName name="___________________________cp2" hidden="1">{"'előző év december'!$A$2:$CP$214"}</definedName>
    <definedName name="___________________________cp3" localSheetId="11" hidden="1">{"'előző év december'!$A$2:$CP$214"}</definedName>
    <definedName name="___________________________cp3" localSheetId="12" hidden="1">{"'előző év december'!$A$2:$CP$214"}</definedName>
    <definedName name="___________________________cp3" localSheetId="14" hidden="1">{"'előző év december'!$A$2:$CP$214"}</definedName>
    <definedName name="___________________________cp3" localSheetId="15" hidden="1">{"'előző év december'!$A$2:$CP$214"}</definedName>
    <definedName name="___________________________cp3" localSheetId="16" hidden="1">{"'előző év december'!$A$2:$CP$214"}</definedName>
    <definedName name="___________________________cp3" localSheetId="17" hidden="1">{"'előző év december'!$A$2:$CP$214"}</definedName>
    <definedName name="___________________________cp3" localSheetId="18" hidden="1">{"'előző év december'!$A$2:$CP$214"}</definedName>
    <definedName name="___________________________cp3" localSheetId="19" hidden="1">{"'előző év december'!$A$2:$CP$214"}</definedName>
    <definedName name="___________________________cp3" localSheetId="20" hidden="1">{"'előző év december'!$A$2:$CP$214"}</definedName>
    <definedName name="___________________________cp3" localSheetId="21" hidden="1">{"'előző év december'!$A$2:$CP$214"}</definedName>
    <definedName name="___________________________cp3" localSheetId="22" hidden="1">{"'előző év december'!$A$2:$CP$214"}</definedName>
    <definedName name="___________________________cp3" localSheetId="23" hidden="1">{"'előző év december'!$A$2:$CP$214"}</definedName>
    <definedName name="___________________________cp3" localSheetId="24" hidden="1">{"'előző év december'!$A$2:$CP$214"}</definedName>
    <definedName name="___________________________cp3" localSheetId="25" hidden="1">{"'előző év december'!$A$2:$CP$214"}</definedName>
    <definedName name="___________________________cp3" localSheetId="26" hidden="1">{"'előző év december'!$A$2:$CP$214"}</definedName>
    <definedName name="___________________________cp3" localSheetId="27" hidden="1">{"'előző év december'!$A$2:$CP$214"}</definedName>
    <definedName name="___________________________cp3" localSheetId="3" hidden="1">{"'előző év december'!$A$2:$CP$214"}</definedName>
    <definedName name="___________________________cp3" localSheetId="30" hidden="1">{"'előző év december'!$A$2:$CP$214"}</definedName>
    <definedName name="___________________________cp3" localSheetId="31" hidden="1">{"'előző év december'!$A$2:$CP$214"}</definedName>
    <definedName name="___________________________cp3" localSheetId="32" hidden="1">{"'előző év december'!$A$2:$CP$214"}</definedName>
    <definedName name="___________________________cp3" localSheetId="33" hidden="1">{"'előző év december'!$A$2:$CP$214"}</definedName>
    <definedName name="___________________________cp3" localSheetId="36" hidden="1">{"'előző év december'!$A$2:$CP$214"}</definedName>
    <definedName name="___________________________cp3" localSheetId="4" hidden="1">{"'előző év december'!$A$2:$CP$214"}</definedName>
    <definedName name="___________________________cp3" localSheetId="5" hidden="1">{"'előző év december'!$A$2:$CP$214"}</definedName>
    <definedName name="___________________________cp3" localSheetId="6" hidden="1">{"'előző év december'!$A$2:$CP$214"}</definedName>
    <definedName name="___________________________cp3" localSheetId="7" hidden="1">{"'előző év december'!$A$2:$CP$214"}</definedName>
    <definedName name="___________________________cp3" localSheetId="8" hidden="1">{"'előző év december'!$A$2:$CP$214"}</definedName>
    <definedName name="___________________________cp3" localSheetId="9" hidden="1">{"'előző év december'!$A$2:$CP$214"}</definedName>
    <definedName name="___________________________cp3" localSheetId="0" hidden="1">{"'előző év december'!$A$2:$CP$214"}</definedName>
    <definedName name="___________________________cp3" hidden="1">{"'előző év december'!$A$2:$CP$214"}</definedName>
    <definedName name="___________________________cp4" localSheetId="11" hidden="1">{"'előző év december'!$A$2:$CP$214"}</definedName>
    <definedName name="___________________________cp4" localSheetId="12" hidden="1">{"'előző év december'!$A$2:$CP$214"}</definedName>
    <definedName name="___________________________cp4" localSheetId="14" hidden="1">{"'előző év december'!$A$2:$CP$214"}</definedName>
    <definedName name="___________________________cp4" localSheetId="15" hidden="1">{"'előző év december'!$A$2:$CP$214"}</definedName>
    <definedName name="___________________________cp4" localSheetId="16" hidden="1">{"'előző év december'!$A$2:$CP$214"}</definedName>
    <definedName name="___________________________cp4" localSheetId="17" hidden="1">{"'előző év december'!$A$2:$CP$214"}</definedName>
    <definedName name="___________________________cp4" localSheetId="18" hidden="1">{"'előző év december'!$A$2:$CP$214"}</definedName>
    <definedName name="___________________________cp4" localSheetId="19" hidden="1">{"'előző év december'!$A$2:$CP$214"}</definedName>
    <definedName name="___________________________cp4" localSheetId="20" hidden="1">{"'előző év december'!$A$2:$CP$214"}</definedName>
    <definedName name="___________________________cp4" localSheetId="21" hidden="1">{"'előző év december'!$A$2:$CP$214"}</definedName>
    <definedName name="___________________________cp4" localSheetId="22" hidden="1">{"'előző év december'!$A$2:$CP$214"}</definedName>
    <definedName name="___________________________cp4" localSheetId="23" hidden="1">{"'előző év december'!$A$2:$CP$214"}</definedName>
    <definedName name="___________________________cp4" localSheetId="24" hidden="1">{"'előző év december'!$A$2:$CP$214"}</definedName>
    <definedName name="___________________________cp4" localSheetId="25" hidden="1">{"'előző év december'!$A$2:$CP$214"}</definedName>
    <definedName name="___________________________cp4" localSheetId="26" hidden="1">{"'előző év december'!$A$2:$CP$214"}</definedName>
    <definedName name="___________________________cp4" localSheetId="27" hidden="1">{"'előző év december'!$A$2:$CP$214"}</definedName>
    <definedName name="___________________________cp4" localSheetId="3" hidden="1">{"'előző év december'!$A$2:$CP$214"}</definedName>
    <definedName name="___________________________cp4" localSheetId="30" hidden="1">{"'előző év december'!$A$2:$CP$214"}</definedName>
    <definedName name="___________________________cp4" localSheetId="31" hidden="1">{"'előző év december'!$A$2:$CP$214"}</definedName>
    <definedName name="___________________________cp4" localSheetId="32" hidden="1">{"'előző év december'!$A$2:$CP$214"}</definedName>
    <definedName name="___________________________cp4" localSheetId="33" hidden="1">{"'előző év december'!$A$2:$CP$214"}</definedName>
    <definedName name="___________________________cp4" localSheetId="36" hidden="1">{"'előző év december'!$A$2:$CP$214"}</definedName>
    <definedName name="___________________________cp4" localSheetId="4" hidden="1">{"'előző év december'!$A$2:$CP$214"}</definedName>
    <definedName name="___________________________cp4" localSheetId="5" hidden="1">{"'előző év december'!$A$2:$CP$214"}</definedName>
    <definedName name="___________________________cp4" localSheetId="6" hidden="1">{"'előző év december'!$A$2:$CP$214"}</definedName>
    <definedName name="___________________________cp4" localSheetId="7" hidden="1">{"'előző év december'!$A$2:$CP$214"}</definedName>
    <definedName name="___________________________cp4" localSheetId="8" hidden="1">{"'előző év december'!$A$2:$CP$214"}</definedName>
    <definedName name="___________________________cp4" localSheetId="9" hidden="1">{"'előző év december'!$A$2:$CP$214"}</definedName>
    <definedName name="___________________________cp4" localSheetId="0" hidden="1">{"'előző év december'!$A$2:$CP$214"}</definedName>
    <definedName name="___________________________cp4" hidden="1">{"'előző év december'!$A$2:$CP$214"}</definedName>
    <definedName name="___________________________cp5" localSheetId="11" hidden="1">{"'előző év december'!$A$2:$CP$214"}</definedName>
    <definedName name="___________________________cp5" localSheetId="12" hidden="1">{"'előző év december'!$A$2:$CP$214"}</definedName>
    <definedName name="___________________________cp5" localSheetId="14" hidden="1">{"'előző év december'!$A$2:$CP$214"}</definedName>
    <definedName name="___________________________cp5" localSheetId="15" hidden="1">{"'előző év december'!$A$2:$CP$214"}</definedName>
    <definedName name="___________________________cp5" localSheetId="16" hidden="1">{"'előző év december'!$A$2:$CP$214"}</definedName>
    <definedName name="___________________________cp5" localSheetId="17" hidden="1">{"'előző év december'!$A$2:$CP$214"}</definedName>
    <definedName name="___________________________cp5" localSheetId="18" hidden="1">{"'előző év december'!$A$2:$CP$214"}</definedName>
    <definedName name="___________________________cp5" localSheetId="19" hidden="1">{"'előző év december'!$A$2:$CP$214"}</definedName>
    <definedName name="___________________________cp5" localSheetId="20" hidden="1">{"'előző év december'!$A$2:$CP$214"}</definedName>
    <definedName name="___________________________cp5" localSheetId="21" hidden="1">{"'előző év december'!$A$2:$CP$214"}</definedName>
    <definedName name="___________________________cp5" localSheetId="22" hidden="1">{"'előző év december'!$A$2:$CP$214"}</definedName>
    <definedName name="___________________________cp5" localSheetId="23" hidden="1">{"'előző év december'!$A$2:$CP$214"}</definedName>
    <definedName name="___________________________cp5" localSheetId="24" hidden="1">{"'előző év december'!$A$2:$CP$214"}</definedName>
    <definedName name="___________________________cp5" localSheetId="25" hidden="1">{"'előző év december'!$A$2:$CP$214"}</definedName>
    <definedName name="___________________________cp5" localSheetId="26" hidden="1">{"'előző év december'!$A$2:$CP$214"}</definedName>
    <definedName name="___________________________cp5" localSheetId="27" hidden="1">{"'előző év december'!$A$2:$CP$214"}</definedName>
    <definedName name="___________________________cp5" localSheetId="3" hidden="1">{"'előző év december'!$A$2:$CP$214"}</definedName>
    <definedName name="___________________________cp5" localSheetId="30" hidden="1">{"'előző év december'!$A$2:$CP$214"}</definedName>
    <definedName name="___________________________cp5" localSheetId="31" hidden="1">{"'előző év december'!$A$2:$CP$214"}</definedName>
    <definedName name="___________________________cp5" localSheetId="32" hidden="1">{"'előző év december'!$A$2:$CP$214"}</definedName>
    <definedName name="___________________________cp5" localSheetId="33" hidden="1">{"'előző év december'!$A$2:$CP$214"}</definedName>
    <definedName name="___________________________cp5" localSheetId="36" hidden="1">{"'előző év december'!$A$2:$CP$214"}</definedName>
    <definedName name="___________________________cp5" localSheetId="4" hidden="1">{"'előző év december'!$A$2:$CP$214"}</definedName>
    <definedName name="___________________________cp5" localSheetId="5" hidden="1">{"'előző év december'!$A$2:$CP$214"}</definedName>
    <definedName name="___________________________cp5" localSheetId="6" hidden="1">{"'előző év december'!$A$2:$CP$214"}</definedName>
    <definedName name="___________________________cp5" localSheetId="7" hidden="1">{"'előző év december'!$A$2:$CP$214"}</definedName>
    <definedName name="___________________________cp5" localSheetId="8" hidden="1">{"'előző év december'!$A$2:$CP$214"}</definedName>
    <definedName name="___________________________cp5" localSheetId="9" hidden="1">{"'előző év december'!$A$2:$CP$214"}</definedName>
    <definedName name="___________________________cp5" localSheetId="0" hidden="1">{"'előző év december'!$A$2:$CP$214"}</definedName>
    <definedName name="___________________________cp5" hidden="1">{"'előző év december'!$A$2:$CP$214"}</definedName>
    <definedName name="___________________________cp6" localSheetId="11" hidden="1">{"'előző év december'!$A$2:$CP$214"}</definedName>
    <definedName name="___________________________cp6" localSheetId="12" hidden="1">{"'előző év december'!$A$2:$CP$214"}</definedName>
    <definedName name="___________________________cp6" localSheetId="14" hidden="1">{"'előző év december'!$A$2:$CP$214"}</definedName>
    <definedName name="___________________________cp6" localSheetId="15" hidden="1">{"'előző év december'!$A$2:$CP$214"}</definedName>
    <definedName name="___________________________cp6" localSheetId="16" hidden="1">{"'előző év december'!$A$2:$CP$214"}</definedName>
    <definedName name="___________________________cp6" localSheetId="17" hidden="1">{"'előző év december'!$A$2:$CP$214"}</definedName>
    <definedName name="___________________________cp6" localSheetId="18" hidden="1">{"'előző év december'!$A$2:$CP$214"}</definedName>
    <definedName name="___________________________cp6" localSheetId="19" hidden="1">{"'előző év december'!$A$2:$CP$214"}</definedName>
    <definedName name="___________________________cp6" localSheetId="20" hidden="1">{"'előző év december'!$A$2:$CP$214"}</definedName>
    <definedName name="___________________________cp6" localSheetId="21" hidden="1">{"'előző év december'!$A$2:$CP$214"}</definedName>
    <definedName name="___________________________cp6" localSheetId="22" hidden="1">{"'előző év december'!$A$2:$CP$214"}</definedName>
    <definedName name="___________________________cp6" localSheetId="23" hidden="1">{"'előző év december'!$A$2:$CP$214"}</definedName>
    <definedName name="___________________________cp6" localSheetId="24" hidden="1">{"'előző év december'!$A$2:$CP$214"}</definedName>
    <definedName name="___________________________cp6" localSheetId="25" hidden="1">{"'előző év december'!$A$2:$CP$214"}</definedName>
    <definedName name="___________________________cp6" localSheetId="26" hidden="1">{"'előző év december'!$A$2:$CP$214"}</definedName>
    <definedName name="___________________________cp6" localSheetId="27" hidden="1">{"'előző év december'!$A$2:$CP$214"}</definedName>
    <definedName name="___________________________cp6" localSheetId="3" hidden="1">{"'előző év december'!$A$2:$CP$214"}</definedName>
    <definedName name="___________________________cp6" localSheetId="30" hidden="1">{"'előző év december'!$A$2:$CP$214"}</definedName>
    <definedName name="___________________________cp6" localSheetId="31" hidden="1">{"'előző év december'!$A$2:$CP$214"}</definedName>
    <definedName name="___________________________cp6" localSheetId="32" hidden="1">{"'előző év december'!$A$2:$CP$214"}</definedName>
    <definedName name="___________________________cp6" localSheetId="33" hidden="1">{"'előző év december'!$A$2:$CP$214"}</definedName>
    <definedName name="___________________________cp6" localSheetId="36" hidden="1">{"'előző év december'!$A$2:$CP$214"}</definedName>
    <definedName name="___________________________cp6" localSheetId="4" hidden="1">{"'előző év december'!$A$2:$CP$214"}</definedName>
    <definedName name="___________________________cp6" localSheetId="5" hidden="1">{"'előző év december'!$A$2:$CP$214"}</definedName>
    <definedName name="___________________________cp6" localSheetId="6" hidden="1">{"'előző év december'!$A$2:$CP$214"}</definedName>
    <definedName name="___________________________cp6" localSheetId="7" hidden="1">{"'előző év december'!$A$2:$CP$214"}</definedName>
    <definedName name="___________________________cp6" localSheetId="8" hidden="1">{"'előző év december'!$A$2:$CP$214"}</definedName>
    <definedName name="___________________________cp6" localSheetId="9" hidden="1">{"'előző év december'!$A$2:$CP$214"}</definedName>
    <definedName name="___________________________cp6" localSheetId="0" hidden="1">{"'előző év december'!$A$2:$CP$214"}</definedName>
    <definedName name="___________________________cp6" hidden="1">{"'előző év december'!$A$2:$CP$214"}</definedName>
    <definedName name="___________________________cp7" localSheetId="11" hidden="1">{"'előző év december'!$A$2:$CP$214"}</definedName>
    <definedName name="___________________________cp7" localSheetId="12" hidden="1">{"'előző év december'!$A$2:$CP$214"}</definedName>
    <definedName name="___________________________cp7" localSheetId="14" hidden="1">{"'előző év december'!$A$2:$CP$214"}</definedName>
    <definedName name="___________________________cp7" localSheetId="15" hidden="1">{"'előző év december'!$A$2:$CP$214"}</definedName>
    <definedName name="___________________________cp7" localSheetId="16" hidden="1">{"'előző év december'!$A$2:$CP$214"}</definedName>
    <definedName name="___________________________cp7" localSheetId="17" hidden="1">{"'előző év december'!$A$2:$CP$214"}</definedName>
    <definedName name="___________________________cp7" localSheetId="18" hidden="1">{"'előző év december'!$A$2:$CP$214"}</definedName>
    <definedName name="___________________________cp7" localSheetId="19" hidden="1">{"'előző év december'!$A$2:$CP$214"}</definedName>
    <definedName name="___________________________cp7" localSheetId="20" hidden="1">{"'előző év december'!$A$2:$CP$214"}</definedName>
    <definedName name="___________________________cp7" localSheetId="21" hidden="1">{"'előző év december'!$A$2:$CP$214"}</definedName>
    <definedName name="___________________________cp7" localSheetId="22" hidden="1">{"'előző év december'!$A$2:$CP$214"}</definedName>
    <definedName name="___________________________cp7" localSheetId="23" hidden="1">{"'előző év december'!$A$2:$CP$214"}</definedName>
    <definedName name="___________________________cp7" localSheetId="24" hidden="1">{"'előző év december'!$A$2:$CP$214"}</definedName>
    <definedName name="___________________________cp7" localSheetId="25" hidden="1">{"'előző év december'!$A$2:$CP$214"}</definedName>
    <definedName name="___________________________cp7" localSheetId="26" hidden="1">{"'előző év december'!$A$2:$CP$214"}</definedName>
    <definedName name="___________________________cp7" localSheetId="27" hidden="1">{"'előző év december'!$A$2:$CP$214"}</definedName>
    <definedName name="___________________________cp7" localSheetId="3" hidden="1">{"'előző év december'!$A$2:$CP$214"}</definedName>
    <definedName name="___________________________cp7" localSheetId="30" hidden="1">{"'előző év december'!$A$2:$CP$214"}</definedName>
    <definedName name="___________________________cp7" localSheetId="31" hidden="1">{"'előző év december'!$A$2:$CP$214"}</definedName>
    <definedName name="___________________________cp7" localSheetId="32" hidden="1">{"'előző év december'!$A$2:$CP$214"}</definedName>
    <definedName name="___________________________cp7" localSheetId="33" hidden="1">{"'előző év december'!$A$2:$CP$214"}</definedName>
    <definedName name="___________________________cp7" localSheetId="36" hidden="1">{"'előző év december'!$A$2:$CP$214"}</definedName>
    <definedName name="___________________________cp7" localSheetId="4" hidden="1">{"'előző év december'!$A$2:$CP$214"}</definedName>
    <definedName name="___________________________cp7" localSheetId="5" hidden="1">{"'előző év december'!$A$2:$CP$214"}</definedName>
    <definedName name="___________________________cp7" localSheetId="6" hidden="1">{"'előző év december'!$A$2:$CP$214"}</definedName>
    <definedName name="___________________________cp7" localSheetId="7" hidden="1">{"'előző év december'!$A$2:$CP$214"}</definedName>
    <definedName name="___________________________cp7" localSheetId="8" hidden="1">{"'előző év december'!$A$2:$CP$214"}</definedName>
    <definedName name="___________________________cp7" localSheetId="9" hidden="1">{"'előző év december'!$A$2:$CP$214"}</definedName>
    <definedName name="___________________________cp7" localSheetId="0" hidden="1">{"'előző év december'!$A$2:$CP$214"}</definedName>
    <definedName name="___________________________cp7" hidden="1">{"'előző év december'!$A$2:$CP$214"}</definedName>
    <definedName name="___________________________cp8" localSheetId="11" hidden="1">{"'előző év december'!$A$2:$CP$214"}</definedName>
    <definedName name="___________________________cp8" localSheetId="12" hidden="1">{"'előző év december'!$A$2:$CP$214"}</definedName>
    <definedName name="___________________________cp8" localSheetId="14" hidden="1">{"'előző év december'!$A$2:$CP$214"}</definedName>
    <definedName name="___________________________cp8" localSheetId="15" hidden="1">{"'előző év december'!$A$2:$CP$214"}</definedName>
    <definedName name="___________________________cp8" localSheetId="16" hidden="1">{"'előző év december'!$A$2:$CP$214"}</definedName>
    <definedName name="___________________________cp8" localSheetId="17" hidden="1">{"'előző év december'!$A$2:$CP$214"}</definedName>
    <definedName name="___________________________cp8" localSheetId="18" hidden="1">{"'előző év december'!$A$2:$CP$214"}</definedName>
    <definedName name="___________________________cp8" localSheetId="19" hidden="1">{"'előző év december'!$A$2:$CP$214"}</definedName>
    <definedName name="___________________________cp8" localSheetId="20" hidden="1">{"'előző év december'!$A$2:$CP$214"}</definedName>
    <definedName name="___________________________cp8" localSheetId="21" hidden="1">{"'előző év december'!$A$2:$CP$214"}</definedName>
    <definedName name="___________________________cp8" localSheetId="22" hidden="1">{"'előző év december'!$A$2:$CP$214"}</definedName>
    <definedName name="___________________________cp8" localSheetId="23" hidden="1">{"'előző év december'!$A$2:$CP$214"}</definedName>
    <definedName name="___________________________cp8" localSheetId="24" hidden="1">{"'előző év december'!$A$2:$CP$214"}</definedName>
    <definedName name="___________________________cp8" localSheetId="25" hidden="1">{"'előző év december'!$A$2:$CP$214"}</definedName>
    <definedName name="___________________________cp8" localSheetId="26" hidden="1">{"'előző év december'!$A$2:$CP$214"}</definedName>
    <definedName name="___________________________cp8" localSheetId="27" hidden="1">{"'előző év december'!$A$2:$CP$214"}</definedName>
    <definedName name="___________________________cp8" localSheetId="3" hidden="1">{"'előző év december'!$A$2:$CP$214"}</definedName>
    <definedName name="___________________________cp8" localSheetId="30" hidden="1">{"'előző év december'!$A$2:$CP$214"}</definedName>
    <definedName name="___________________________cp8" localSheetId="31" hidden="1">{"'előző év december'!$A$2:$CP$214"}</definedName>
    <definedName name="___________________________cp8" localSheetId="32" hidden="1">{"'előző év december'!$A$2:$CP$214"}</definedName>
    <definedName name="___________________________cp8" localSheetId="33" hidden="1">{"'előző év december'!$A$2:$CP$214"}</definedName>
    <definedName name="___________________________cp8" localSheetId="36" hidden="1">{"'előző év december'!$A$2:$CP$214"}</definedName>
    <definedName name="___________________________cp8" localSheetId="4" hidden="1">{"'előző év december'!$A$2:$CP$214"}</definedName>
    <definedName name="___________________________cp8" localSheetId="5" hidden="1">{"'előző év december'!$A$2:$CP$214"}</definedName>
    <definedName name="___________________________cp8" localSheetId="6" hidden="1">{"'előző év december'!$A$2:$CP$214"}</definedName>
    <definedName name="___________________________cp8" localSheetId="7" hidden="1">{"'előző év december'!$A$2:$CP$214"}</definedName>
    <definedName name="___________________________cp8" localSheetId="8" hidden="1">{"'előző év december'!$A$2:$CP$214"}</definedName>
    <definedName name="___________________________cp8" localSheetId="9" hidden="1">{"'előző év december'!$A$2:$CP$214"}</definedName>
    <definedName name="___________________________cp8" localSheetId="0" hidden="1">{"'előző év december'!$A$2:$CP$214"}</definedName>
    <definedName name="___________________________cp8" hidden="1">{"'előző év december'!$A$2:$CP$214"}</definedName>
    <definedName name="___________________________cp9" localSheetId="11" hidden="1">{"'előző év december'!$A$2:$CP$214"}</definedName>
    <definedName name="___________________________cp9" localSheetId="12" hidden="1">{"'előző év december'!$A$2:$CP$214"}</definedName>
    <definedName name="___________________________cp9" localSheetId="14" hidden="1">{"'előző év december'!$A$2:$CP$214"}</definedName>
    <definedName name="___________________________cp9" localSheetId="15" hidden="1">{"'előző év december'!$A$2:$CP$214"}</definedName>
    <definedName name="___________________________cp9" localSheetId="16" hidden="1">{"'előző év december'!$A$2:$CP$214"}</definedName>
    <definedName name="___________________________cp9" localSheetId="17" hidden="1">{"'előző év december'!$A$2:$CP$214"}</definedName>
    <definedName name="___________________________cp9" localSheetId="18" hidden="1">{"'előző év december'!$A$2:$CP$214"}</definedName>
    <definedName name="___________________________cp9" localSheetId="19" hidden="1">{"'előző év december'!$A$2:$CP$214"}</definedName>
    <definedName name="___________________________cp9" localSheetId="20" hidden="1">{"'előző év december'!$A$2:$CP$214"}</definedName>
    <definedName name="___________________________cp9" localSheetId="21" hidden="1">{"'előző év december'!$A$2:$CP$214"}</definedName>
    <definedName name="___________________________cp9" localSheetId="22" hidden="1">{"'előző év december'!$A$2:$CP$214"}</definedName>
    <definedName name="___________________________cp9" localSheetId="23" hidden="1">{"'előző év december'!$A$2:$CP$214"}</definedName>
    <definedName name="___________________________cp9" localSheetId="24" hidden="1">{"'előző év december'!$A$2:$CP$214"}</definedName>
    <definedName name="___________________________cp9" localSheetId="25" hidden="1">{"'előző év december'!$A$2:$CP$214"}</definedName>
    <definedName name="___________________________cp9" localSheetId="26" hidden="1">{"'előző év december'!$A$2:$CP$214"}</definedName>
    <definedName name="___________________________cp9" localSheetId="27" hidden="1">{"'előző év december'!$A$2:$CP$214"}</definedName>
    <definedName name="___________________________cp9" localSheetId="3" hidden="1">{"'előző év december'!$A$2:$CP$214"}</definedName>
    <definedName name="___________________________cp9" localSheetId="30" hidden="1">{"'előző év december'!$A$2:$CP$214"}</definedName>
    <definedName name="___________________________cp9" localSheetId="31" hidden="1">{"'előző év december'!$A$2:$CP$214"}</definedName>
    <definedName name="___________________________cp9" localSheetId="32" hidden="1">{"'előző év december'!$A$2:$CP$214"}</definedName>
    <definedName name="___________________________cp9" localSheetId="33" hidden="1">{"'előző év december'!$A$2:$CP$214"}</definedName>
    <definedName name="___________________________cp9" localSheetId="36" hidden="1">{"'előző év december'!$A$2:$CP$214"}</definedName>
    <definedName name="___________________________cp9" localSheetId="4" hidden="1">{"'előző év december'!$A$2:$CP$214"}</definedName>
    <definedName name="___________________________cp9" localSheetId="5" hidden="1">{"'előző év december'!$A$2:$CP$214"}</definedName>
    <definedName name="___________________________cp9" localSheetId="6" hidden="1">{"'előző év december'!$A$2:$CP$214"}</definedName>
    <definedName name="___________________________cp9" localSheetId="7" hidden="1">{"'előző év december'!$A$2:$CP$214"}</definedName>
    <definedName name="___________________________cp9" localSheetId="8" hidden="1">{"'előző év december'!$A$2:$CP$214"}</definedName>
    <definedName name="___________________________cp9" localSheetId="9" hidden="1">{"'előző év december'!$A$2:$CP$214"}</definedName>
    <definedName name="___________________________cp9" localSheetId="0" hidden="1">{"'előző év december'!$A$2:$CP$214"}</definedName>
    <definedName name="___________________________cp9" hidden="1">{"'előző év december'!$A$2:$CP$214"}</definedName>
    <definedName name="___________________________cpr2" localSheetId="11" hidden="1">{"'előző év december'!$A$2:$CP$214"}</definedName>
    <definedName name="___________________________cpr2" localSheetId="12" hidden="1">{"'előző év december'!$A$2:$CP$214"}</definedName>
    <definedName name="___________________________cpr2" localSheetId="14" hidden="1">{"'előző év december'!$A$2:$CP$214"}</definedName>
    <definedName name="___________________________cpr2" localSheetId="15" hidden="1">{"'előző év december'!$A$2:$CP$214"}</definedName>
    <definedName name="___________________________cpr2" localSheetId="16" hidden="1">{"'előző év december'!$A$2:$CP$214"}</definedName>
    <definedName name="___________________________cpr2" localSheetId="17" hidden="1">{"'előző év december'!$A$2:$CP$214"}</definedName>
    <definedName name="___________________________cpr2" localSheetId="18" hidden="1">{"'előző év december'!$A$2:$CP$214"}</definedName>
    <definedName name="___________________________cpr2" localSheetId="19" hidden="1">{"'előző év december'!$A$2:$CP$214"}</definedName>
    <definedName name="___________________________cpr2" localSheetId="20" hidden="1">{"'előző év december'!$A$2:$CP$214"}</definedName>
    <definedName name="___________________________cpr2" localSheetId="21" hidden="1">{"'előző év december'!$A$2:$CP$214"}</definedName>
    <definedName name="___________________________cpr2" localSheetId="22" hidden="1">{"'előző év december'!$A$2:$CP$214"}</definedName>
    <definedName name="___________________________cpr2" localSheetId="23" hidden="1">{"'előző év december'!$A$2:$CP$214"}</definedName>
    <definedName name="___________________________cpr2" localSheetId="24" hidden="1">{"'előző év december'!$A$2:$CP$214"}</definedName>
    <definedName name="___________________________cpr2" localSheetId="25" hidden="1">{"'előző év december'!$A$2:$CP$214"}</definedName>
    <definedName name="___________________________cpr2" localSheetId="26" hidden="1">{"'előző év december'!$A$2:$CP$214"}</definedName>
    <definedName name="___________________________cpr2" localSheetId="27" hidden="1">{"'előző év december'!$A$2:$CP$214"}</definedName>
    <definedName name="___________________________cpr2" localSheetId="3" hidden="1">{"'előző év december'!$A$2:$CP$214"}</definedName>
    <definedName name="___________________________cpr2" localSheetId="30" hidden="1">{"'előző év december'!$A$2:$CP$214"}</definedName>
    <definedName name="___________________________cpr2" localSheetId="31" hidden="1">{"'előző év december'!$A$2:$CP$214"}</definedName>
    <definedName name="___________________________cpr2" localSheetId="32" hidden="1">{"'előző év december'!$A$2:$CP$214"}</definedName>
    <definedName name="___________________________cpr2" localSheetId="33" hidden="1">{"'előző év december'!$A$2:$CP$214"}</definedName>
    <definedName name="___________________________cpr2" localSheetId="36" hidden="1">{"'előző év december'!$A$2:$CP$214"}</definedName>
    <definedName name="___________________________cpr2" localSheetId="4" hidden="1">{"'előző év december'!$A$2:$CP$214"}</definedName>
    <definedName name="___________________________cpr2" localSheetId="5" hidden="1">{"'előző év december'!$A$2:$CP$214"}</definedName>
    <definedName name="___________________________cpr2" localSheetId="6" hidden="1">{"'előző év december'!$A$2:$CP$214"}</definedName>
    <definedName name="___________________________cpr2" localSheetId="7" hidden="1">{"'előző év december'!$A$2:$CP$214"}</definedName>
    <definedName name="___________________________cpr2" localSheetId="8" hidden="1">{"'előző év december'!$A$2:$CP$214"}</definedName>
    <definedName name="___________________________cpr2" localSheetId="9" hidden="1">{"'előző év december'!$A$2:$CP$214"}</definedName>
    <definedName name="___________________________cpr2" localSheetId="0" hidden="1">{"'előző év december'!$A$2:$CP$214"}</definedName>
    <definedName name="___________________________cpr2" hidden="1">{"'előző év december'!$A$2:$CP$214"}</definedName>
    <definedName name="___________________________cpr3" localSheetId="11" hidden="1">{"'előző év december'!$A$2:$CP$214"}</definedName>
    <definedName name="___________________________cpr3" localSheetId="12" hidden="1">{"'előző év december'!$A$2:$CP$214"}</definedName>
    <definedName name="___________________________cpr3" localSheetId="14" hidden="1">{"'előző év december'!$A$2:$CP$214"}</definedName>
    <definedName name="___________________________cpr3" localSheetId="15" hidden="1">{"'előző év december'!$A$2:$CP$214"}</definedName>
    <definedName name="___________________________cpr3" localSheetId="16" hidden="1">{"'előző év december'!$A$2:$CP$214"}</definedName>
    <definedName name="___________________________cpr3" localSheetId="17" hidden="1">{"'előző év december'!$A$2:$CP$214"}</definedName>
    <definedName name="___________________________cpr3" localSheetId="18" hidden="1">{"'előző év december'!$A$2:$CP$214"}</definedName>
    <definedName name="___________________________cpr3" localSheetId="19" hidden="1">{"'előző év december'!$A$2:$CP$214"}</definedName>
    <definedName name="___________________________cpr3" localSheetId="20" hidden="1">{"'előző év december'!$A$2:$CP$214"}</definedName>
    <definedName name="___________________________cpr3" localSheetId="21" hidden="1">{"'előző év december'!$A$2:$CP$214"}</definedName>
    <definedName name="___________________________cpr3" localSheetId="22" hidden="1">{"'előző év december'!$A$2:$CP$214"}</definedName>
    <definedName name="___________________________cpr3" localSheetId="23" hidden="1">{"'előző év december'!$A$2:$CP$214"}</definedName>
    <definedName name="___________________________cpr3" localSheetId="24" hidden="1">{"'előző év december'!$A$2:$CP$214"}</definedName>
    <definedName name="___________________________cpr3" localSheetId="25" hidden="1">{"'előző év december'!$A$2:$CP$214"}</definedName>
    <definedName name="___________________________cpr3" localSheetId="26" hidden="1">{"'előző év december'!$A$2:$CP$214"}</definedName>
    <definedName name="___________________________cpr3" localSheetId="27" hidden="1">{"'előző év december'!$A$2:$CP$214"}</definedName>
    <definedName name="___________________________cpr3" localSheetId="3" hidden="1">{"'előző év december'!$A$2:$CP$214"}</definedName>
    <definedName name="___________________________cpr3" localSheetId="30" hidden="1">{"'előző év december'!$A$2:$CP$214"}</definedName>
    <definedName name="___________________________cpr3" localSheetId="31" hidden="1">{"'előző év december'!$A$2:$CP$214"}</definedName>
    <definedName name="___________________________cpr3" localSheetId="32" hidden="1">{"'előző év december'!$A$2:$CP$214"}</definedName>
    <definedName name="___________________________cpr3" localSheetId="33" hidden="1">{"'előző év december'!$A$2:$CP$214"}</definedName>
    <definedName name="___________________________cpr3" localSheetId="36" hidden="1">{"'előző év december'!$A$2:$CP$214"}</definedName>
    <definedName name="___________________________cpr3" localSheetId="4" hidden="1">{"'előző év december'!$A$2:$CP$214"}</definedName>
    <definedName name="___________________________cpr3" localSheetId="5" hidden="1">{"'előző év december'!$A$2:$CP$214"}</definedName>
    <definedName name="___________________________cpr3" localSheetId="6" hidden="1">{"'előző év december'!$A$2:$CP$214"}</definedName>
    <definedName name="___________________________cpr3" localSheetId="7" hidden="1">{"'előző év december'!$A$2:$CP$214"}</definedName>
    <definedName name="___________________________cpr3" localSheetId="8" hidden="1">{"'előző év december'!$A$2:$CP$214"}</definedName>
    <definedName name="___________________________cpr3" localSheetId="9" hidden="1">{"'előző év december'!$A$2:$CP$214"}</definedName>
    <definedName name="___________________________cpr3" localSheetId="0" hidden="1">{"'előző év december'!$A$2:$CP$214"}</definedName>
    <definedName name="___________________________cpr3" hidden="1">{"'előző év december'!$A$2:$CP$214"}</definedName>
    <definedName name="___________________________cpr4" localSheetId="11" hidden="1">{"'előző év december'!$A$2:$CP$214"}</definedName>
    <definedName name="___________________________cpr4" localSheetId="12" hidden="1">{"'előző év december'!$A$2:$CP$214"}</definedName>
    <definedName name="___________________________cpr4" localSheetId="14" hidden="1">{"'előző év december'!$A$2:$CP$214"}</definedName>
    <definedName name="___________________________cpr4" localSheetId="15" hidden="1">{"'előző év december'!$A$2:$CP$214"}</definedName>
    <definedName name="___________________________cpr4" localSheetId="16" hidden="1">{"'előző év december'!$A$2:$CP$214"}</definedName>
    <definedName name="___________________________cpr4" localSheetId="17" hidden="1">{"'előző év december'!$A$2:$CP$214"}</definedName>
    <definedName name="___________________________cpr4" localSheetId="18" hidden="1">{"'előző év december'!$A$2:$CP$214"}</definedName>
    <definedName name="___________________________cpr4" localSheetId="19" hidden="1">{"'előző év december'!$A$2:$CP$214"}</definedName>
    <definedName name="___________________________cpr4" localSheetId="20" hidden="1">{"'előző év december'!$A$2:$CP$214"}</definedName>
    <definedName name="___________________________cpr4" localSheetId="21" hidden="1">{"'előző év december'!$A$2:$CP$214"}</definedName>
    <definedName name="___________________________cpr4" localSheetId="22" hidden="1">{"'előző év december'!$A$2:$CP$214"}</definedName>
    <definedName name="___________________________cpr4" localSheetId="23" hidden="1">{"'előző év december'!$A$2:$CP$214"}</definedName>
    <definedName name="___________________________cpr4" localSheetId="24" hidden="1">{"'előző év december'!$A$2:$CP$214"}</definedName>
    <definedName name="___________________________cpr4" localSheetId="25" hidden="1">{"'előző év december'!$A$2:$CP$214"}</definedName>
    <definedName name="___________________________cpr4" localSheetId="26" hidden="1">{"'előző év december'!$A$2:$CP$214"}</definedName>
    <definedName name="___________________________cpr4" localSheetId="27" hidden="1">{"'előző év december'!$A$2:$CP$214"}</definedName>
    <definedName name="___________________________cpr4" localSheetId="3" hidden="1">{"'előző év december'!$A$2:$CP$214"}</definedName>
    <definedName name="___________________________cpr4" localSheetId="30" hidden="1">{"'előző év december'!$A$2:$CP$214"}</definedName>
    <definedName name="___________________________cpr4" localSheetId="31" hidden="1">{"'előző év december'!$A$2:$CP$214"}</definedName>
    <definedName name="___________________________cpr4" localSheetId="32" hidden="1">{"'előző év december'!$A$2:$CP$214"}</definedName>
    <definedName name="___________________________cpr4" localSheetId="33" hidden="1">{"'előző év december'!$A$2:$CP$214"}</definedName>
    <definedName name="___________________________cpr4" localSheetId="36" hidden="1">{"'előző év december'!$A$2:$CP$214"}</definedName>
    <definedName name="___________________________cpr4" localSheetId="4" hidden="1">{"'előző év december'!$A$2:$CP$214"}</definedName>
    <definedName name="___________________________cpr4" localSheetId="5" hidden="1">{"'előző év december'!$A$2:$CP$214"}</definedName>
    <definedName name="___________________________cpr4" localSheetId="6" hidden="1">{"'előző év december'!$A$2:$CP$214"}</definedName>
    <definedName name="___________________________cpr4" localSheetId="7" hidden="1">{"'előző év december'!$A$2:$CP$214"}</definedName>
    <definedName name="___________________________cpr4" localSheetId="8" hidden="1">{"'előző év december'!$A$2:$CP$214"}</definedName>
    <definedName name="___________________________cpr4" localSheetId="9" hidden="1">{"'előző év december'!$A$2:$CP$214"}</definedName>
    <definedName name="___________________________cpr4" localSheetId="0" hidden="1">{"'előző év december'!$A$2:$CP$214"}</definedName>
    <definedName name="___________________________cpr4" hidden="1">{"'előző év december'!$A$2:$CP$214"}</definedName>
    <definedName name="__________________________cp1" localSheetId="11" hidden="1">{"'előző év december'!$A$2:$CP$214"}</definedName>
    <definedName name="__________________________cp1" localSheetId="12" hidden="1">{"'előző év december'!$A$2:$CP$214"}</definedName>
    <definedName name="__________________________cp1" localSheetId="14" hidden="1">{"'előző év december'!$A$2:$CP$214"}</definedName>
    <definedName name="__________________________cp1" localSheetId="15" hidden="1">{"'előző év december'!$A$2:$CP$214"}</definedName>
    <definedName name="__________________________cp1" localSheetId="16" hidden="1">{"'előző év december'!$A$2:$CP$214"}</definedName>
    <definedName name="__________________________cp1" localSheetId="17" hidden="1">{"'előző év december'!$A$2:$CP$214"}</definedName>
    <definedName name="__________________________cp1" localSheetId="18" hidden="1">{"'előző év december'!$A$2:$CP$214"}</definedName>
    <definedName name="__________________________cp1" localSheetId="19" hidden="1">{"'előző év december'!$A$2:$CP$214"}</definedName>
    <definedName name="__________________________cp1" localSheetId="20" hidden="1">{"'előző év december'!$A$2:$CP$214"}</definedName>
    <definedName name="__________________________cp1" localSheetId="21" hidden="1">{"'előző év december'!$A$2:$CP$214"}</definedName>
    <definedName name="__________________________cp1" localSheetId="22" hidden="1">{"'előző év december'!$A$2:$CP$214"}</definedName>
    <definedName name="__________________________cp1" localSheetId="23" hidden="1">{"'előző év december'!$A$2:$CP$214"}</definedName>
    <definedName name="__________________________cp1" localSheetId="24" hidden="1">{"'előző év december'!$A$2:$CP$214"}</definedName>
    <definedName name="__________________________cp1" localSheetId="25" hidden="1">{"'előző év december'!$A$2:$CP$214"}</definedName>
    <definedName name="__________________________cp1" localSheetId="26" hidden="1">{"'előző év december'!$A$2:$CP$214"}</definedName>
    <definedName name="__________________________cp1" localSheetId="27" hidden="1">{"'előző év december'!$A$2:$CP$214"}</definedName>
    <definedName name="__________________________cp1" localSheetId="3" hidden="1">{"'előző év december'!$A$2:$CP$214"}</definedName>
    <definedName name="__________________________cp1" localSheetId="30" hidden="1">{"'előző év december'!$A$2:$CP$214"}</definedName>
    <definedName name="__________________________cp1" localSheetId="31" hidden="1">{"'előző év december'!$A$2:$CP$214"}</definedName>
    <definedName name="__________________________cp1" localSheetId="32" hidden="1">{"'előző év december'!$A$2:$CP$214"}</definedName>
    <definedName name="__________________________cp1" localSheetId="33" hidden="1">{"'előző év december'!$A$2:$CP$214"}</definedName>
    <definedName name="__________________________cp1" localSheetId="36" hidden="1">{"'előző év december'!$A$2:$CP$214"}</definedName>
    <definedName name="__________________________cp1" localSheetId="4" hidden="1">{"'előző év december'!$A$2:$CP$214"}</definedName>
    <definedName name="__________________________cp1" localSheetId="5" hidden="1">{"'előző év december'!$A$2:$CP$214"}</definedName>
    <definedName name="__________________________cp1" localSheetId="6" hidden="1">{"'előző év december'!$A$2:$CP$214"}</definedName>
    <definedName name="__________________________cp1" localSheetId="7" hidden="1">{"'előző év december'!$A$2:$CP$214"}</definedName>
    <definedName name="__________________________cp1" localSheetId="8" hidden="1">{"'előző év december'!$A$2:$CP$214"}</definedName>
    <definedName name="__________________________cp1" localSheetId="9" hidden="1">{"'előző év december'!$A$2:$CP$214"}</definedName>
    <definedName name="__________________________cp1" localSheetId="0" hidden="1">{"'előző év december'!$A$2:$CP$214"}</definedName>
    <definedName name="__________________________cp1" hidden="1">{"'előző év december'!$A$2:$CP$214"}</definedName>
    <definedName name="__________________________cp10" localSheetId="11" hidden="1">{"'előző év december'!$A$2:$CP$214"}</definedName>
    <definedName name="__________________________cp10" localSheetId="12" hidden="1">{"'előző év december'!$A$2:$CP$214"}</definedName>
    <definedName name="__________________________cp10" localSheetId="14" hidden="1">{"'előző év december'!$A$2:$CP$214"}</definedName>
    <definedName name="__________________________cp10" localSheetId="15" hidden="1">{"'előző év december'!$A$2:$CP$214"}</definedName>
    <definedName name="__________________________cp10" localSheetId="16" hidden="1">{"'előző év december'!$A$2:$CP$214"}</definedName>
    <definedName name="__________________________cp10" localSheetId="17" hidden="1">{"'előző év december'!$A$2:$CP$214"}</definedName>
    <definedName name="__________________________cp10" localSheetId="18" hidden="1">{"'előző év december'!$A$2:$CP$214"}</definedName>
    <definedName name="__________________________cp10" localSheetId="19" hidden="1">{"'előző év december'!$A$2:$CP$214"}</definedName>
    <definedName name="__________________________cp10" localSheetId="20" hidden="1">{"'előző év december'!$A$2:$CP$214"}</definedName>
    <definedName name="__________________________cp10" localSheetId="21" hidden="1">{"'előző év december'!$A$2:$CP$214"}</definedName>
    <definedName name="__________________________cp10" localSheetId="22" hidden="1">{"'előző év december'!$A$2:$CP$214"}</definedName>
    <definedName name="__________________________cp10" localSheetId="23" hidden="1">{"'előző év december'!$A$2:$CP$214"}</definedName>
    <definedName name="__________________________cp10" localSheetId="24" hidden="1">{"'előző év december'!$A$2:$CP$214"}</definedName>
    <definedName name="__________________________cp10" localSheetId="25" hidden="1">{"'előző év december'!$A$2:$CP$214"}</definedName>
    <definedName name="__________________________cp10" localSheetId="26" hidden="1">{"'előző év december'!$A$2:$CP$214"}</definedName>
    <definedName name="__________________________cp10" localSheetId="27" hidden="1">{"'előző év december'!$A$2:$CP$214"}</definedName>
    <definedName name="__________________________cp10" localSheetId="3" hidden="1">{"'előző év december'!$A$2:$CP$214"}</definedName>
    <definedName name="__________________________cp10" localSheetId="30" hidden="1">{"'előző év december'!$A$2:$CP$214"}</definedName>
    <definedName name="__________________________cp10" localSheetId="31" hidden="1">{"'előző év december'!$A$2:$CP$214"}</definedName>
    <definedName name="__________________________cp10" localSheetId="32" hidden="1">{"'előző év december'!$A$2:$CP$214"}</definedName>
    <definedName name="__________________________cp10" localSheetId="33" hidden="1">{"'előző év december'!$A$2:$CP$214"}</definedName>
    <definedName name="__________________________cp10" localSheetId="36" hidden="1">{"'előző év december'!$A$2:$CP$214"}</definedName>
    <definedName name="__________________________cp10" localSheetId="4" hidden="1">{"'előző év december'!$A$2:$CP$214"}</definedName>
    <definedName name="__________________________cp10" localSheetId="5" hidden="1">{"'előző év december'!$A$2:$CP$214"}</definedName>
    <definedName name="__________________________cp10" localSheetId="6" hidden="1">{"'előző év december'!$A$2:$CP$214"}</definedName>
    <definedName name="__________________________cp10" localSheetId="7" hidden="1">{"'előző év december'!$A$2:$CP$214"}</definedName>
    <definedName name="__________________________cp10" localSheetId="8" hidden="1">{"'előző év december'!$A$2:$CP$214"}</definedName>
    <definedName name="__________________________cp10" localSheetId="9" hidden="1">{"'előző év december'!$A$2:$CP$214"}</definedName>
    <definedName name="__________________________cp10" localSheetId="0" hidden="1">{"'előző év december'!$A$2:$CP$214"}</definedName>
    <definedName name="__________________________cp10" hidden="1">{"'előző év december'!$A$2:$CP$214"}</definedName>
    <definedName name="__________________________cp11" localSheetId="11" hidden="1">{"'előző év december'!$A$2:$CP$214"}</definedName>
    <definedName name="__________________________cp11" localSheetId="12" hidden="1">{"'előző év december'!$A$2:$CP$214"}</definedName>
    <definedName name="__________________________cp11" localSheetId="14" hidden="1">{"'előző év december'!$A$2:$CP$214"}</definedName>
    <definedName name="__________________________cp11" localSheetId="15" hidden="1">{"'előző év december'!$A$2:$CP$214"}</definedName>
    <definedName name="__________________________cp11" localSheetId="16" hidden="1">{"'előző év december'!$A$2:$CP$214"}</definedName>
    <definedName name="__________________________cp11" localSheetId="17" hidden="1">{"'előző év december'!$A$2:$CP$214"}</definedName>
    <definedName name="__________________________cp11" localSheetId="18" hidden="1">{"'előző év december'!$A$2:$CP$214"}</definedName>
    <definedName name="__________________________cp11" localSheetId="19" hidden="1">{"'előző év december'!$A$2:$CP$214"}</definedName>
    <definedName name="__________________________cp11" localSheetId="20" hidden="1">{"'előző év december'!$A$2:$CP$214"}</definedName>
    <definedName name="__________________________cp11" localSheetId="21" hidden="1">{"'előző év december'!$A$2:$CP$214"}</definedName>
    <definedName name="__________________________cp11" localSheetId="22" hidden="1">{"'előző év december'!$A$2:$CP$214"}</definedName>
    <definedName name="__________________________cp11" localSheetId="23" hidden="1">{"'előző év december'!$A$2:$CP$214"}</definedName>
    <definedName name="__________________________cp11" localSheetId="24" hidden="1">{"'előző év december'!$A$2:$CP$214"}</definedName>
    <definedName name="__________________________cp11" localSheetId="25" hidden="1">{"'előző év december'!$A$2:$CP$214"}</definedName>
    <definedName name="__________________________cp11" localSheetId="26" hidden="1">{"'előző év december'!$A$2:$CP$214"}</definedName>
    <definedName name="__________________________cp11" localSheetId="27" hidden="1">{"'előző év december'!$A$2:$CP$214"}</definedName>
    <definedName name="__________________________cp11" localSheetId="3" hidden="1">{"'előző év december'!$A$2:$CP$214"}</definedName>
    <definedName name="__________________________cp11" localSheetId="30" hidden="1">{"'előző év december'!$A$2:$CP$214"}</definedName>
    <definedName name="__________________________cp11" localSheetId="31" hidden="1">{"'előző év december'!$A$2:$CP$214"}</definedName>
    <definedName name="__________________________cp11" localSheetId="32" hidden="1">{"'előző év december'!$A$2:$CP$214"}</definedName>
    <definedName name="__________________________cp11" localSheetId="33" hidden="1">{"'előző év december'!$A$2:$CP$214"}</definedName>
    <definedName name="__________________________cp11" localSheetId="36" hidden="1">{"'előző év december'!$A$2:$CP$214"}</definedName>
    <definedName name="__________________________cp11" localSheetId="4" hidden="1">{"'előző év december'!$A$2:$CP$214"}</definedName>
    <definedName name="__________________________cp11" localSheetId="5" hidden="1">{"'előző év december'!$A$2:$CP$214"}</definedName>
    <definedName name="__________________________cp11" localSheetId="6" hidden="1">{"'előző év december'!$A$2:$CP$214"}</definedName>
    <definedName name="__________________________cp11" localSheetId="7" hidden="1">{"'előző év december'!$A$2:$CP$214"}</definedName>
    <definedName name="__________________________cp11" localSheetId="8" hidden="1">{"'előző év december'!$A$2:$CP$214"}</definedName>
    <definedName name="__________________________cp11" localSheetId="9" hidden="1">{"'előző év december'!$A$2:$CP$214"}</definedName>
    <definedName name="__________________________cp11" localSheetId="0" hidden="1">{"'előző év december'!$A$2:$CP$214"}</definedName>
    <definedName name="__________________________cp11" hidden="1">{"'előző év december'!$A$2:$CP$214"}</definedName>
    <definedName name="__________________________cp2" localSheetId="11" hidden="1">{"'előző év december'!$A$2:$CP$214"}</definedName>
    <definedName name="__________________________cp2" localSheetId="12" hidden="1">{"'előző év december'!$A$2:$CP$214"}</definedName>
    <definedName name="__________________________cp2" localSheetId="14" hidden="1">{"'előző év december'!$A$2:$CP$214"}</definedName>
    <definedName name="__________________________cp2" localSheetId="15" hidden="1">{"'előző év december'!$A$2:$CP$214"}</definedName>
    <definedName name="__________________________cp2" localSheetId="16" hidden="1">{"'előző év december'!$A$2:$CP$214"}</definedName>
    <definedName name="__________________________cp2" localSheetId="17" hidden="1">{"'előző év december'!$A$2:$CP$214"}</definedName>
    <definedName name="__________________________cp2" localSheetId="18" hidden="1">{"'előző év december'!$A$2:$CP$214"}</definedName>
    <definedName name="__________________________cp2" localSheetId="19" hidden="1">{"'előző év december'!$A$2:$CP$214"}</definedName>
    <definedName name="__________________________cp2" localSheetId="20" hidden="1">{"'előző év december'!$A$2:$CP$214"}</definedName>
    <definedName name="__________________________cp2" localSheetId="21" hidden="1">{"'előző év december'!$A$2:$CP$214"}</definedName>
    <definedName name="__________________________cp2" localSheetId="22" hidden="1">{"'előző év december'!$A$2:$CP$214"}</definedName>
    <definedName name="__________________________cp2" localSheetId="23" hidden="1">{"'előző év december'!$A$2:$CP$214"}</definedName>
    <definedName name="__________________________cp2" localSheetId="24" hidden="1">{"'előző év december'!$A$2:$CP$214"}</definedName>
    <definedName name="__________________________cp2" localSheetId="25" hidden="1">{"'előző év december'!$A$2:$CP$214"}</definedName>
    <definedName name="__________________________cp2" localSheetId="26" hidden="1">{"'előző év december'!$A$2:$CP$214"}</definedName>
    <definedName name="__________________________cp2" localSheetId="27" hidden="1">{"'előző év december'!$A$2:$CP$214"}</definedName>
    <definedName name="__________________________cp2" localSheetId="3" hidden="1">{"'előző év december'!$A$2:$CP$214"}</definedName>
    <definedName name="__________________________cp2" localSheetId="30" hidden="1">{"'előző év december'!$A$2:$CP$214"}</definedName>
    <definedName name="__________________________cp2" localSheetId="31" hidden="1">{"'előző év december'!$A$2:$CP$214"}</definedName>
    <definedName name="__________________________cp2" localSheetId="32" hidden="1">{"'előző év december'!$A$2:$CP$214"}</definedName>
    <definedName name="__________________________cp2" localSheetId="33" hidden="1">{"'előző év december'!$A$2:$CP$214"}</definedName>
    <definedName name="__________________________cp2" localSheetId="36" hidden="1">{"'előző év december'!$A$2:$CP$214"}</definedName>
    <definedName name="__________________________cp2" localSheetId="4" hidden="1">{"'előző év december'!$A$2:$CP$214"}</definedName>
    <definedName name="__________________________cp2" localSheetId="5" hidden="1">{"'előző év december'!$A$2:$CP$214"}</definedName>
    <definedName name="__________________________cp2" localSheetId="6" hidden="1">{"'előző év december'!$A$2:$CP$214"}</definedName>
    <definedName name="__________________________cp2" localSheetId="7" hidden="1">{"'előző év december'!$A$2:$CP$214"}</definedName>
    <definedName name="__________________________cp2" localSheetId="8" hidden="1">{"'előző év december'!$A$2:$CP$214"}</definedName>
    <definedName name="__________________________cp2" localSheetId="9" hidden="1">{"'előző év december'!$A$2:$CP$214"}</definedName>
    <definedName name="__________________________cp2" localSheetId="0" hidden="1">{"'előző év december'!$A$2:$CP$214"}</definedName>
    <definedName name="__________________________cp2" hidden="1">{"'előző év december'!$A$2:$CP$214"}</definedName>
    <definedName name="__________________________cp3" localSheetId="11" hidden="1">{"'előző év december'!$A$2:$CP$214"}</definedName>
    <definedName name="__________________________cp3" localSheetId="12" hidden="1">{"'előző év december'!$A$2:$CP$214"}</definedName>
    <definedName name="__________________________cp3" localSheetId="14" hidden="1">{"'előző év december'!$A$2:$CP$214"}</definedName>
    <definedName name="__________________________cp3" localSheetId="15" hidden="1">{"'előző év december'!$A$2:$CP$214"}</definedName>
    <definedName name="__________________________cp3" localSheetId="16" hidden="1">{"'előző év december'!$A$2:$CP$214"}</definedName>
    <definedName name="__________________________cp3" localSheetId="17" hidden="1">{"'előző év december'!$A$2:$CP$214"}</definedName>
    <definedName name="__________________________cp3" localSheetId="18" hidden="1">{"'előző év december'!$A$2:$CP$214"}</definedName>
    <definedName name="__________________________cp3" localSheetId="19" hidden="1">{"'előző év december'!$A$2:$CP$214"}</definedName>
    <definedName name="__________________________cp3" localSheetId="20" hidden="1">{"'előző év december'!$A$2:$CP$214"}</definedName>
    <definedName name="__________________________cp3" localSheetId="21" hidden="1">{"'előző év december'!$A$2:$CP$214"}</definedName>
    <definedName name="__________________________cp3" localSheetId="22" hidden="1">{"'előző év december'!$A$2:$CP$214"}</definedName>
    <definedName name="__________________________cp3" localSheetId="23" hidden="1">{"'előző év december'!$A$2:$CP$214"}</definedName>
    <definedName name="__________________________cp3" localSheetId="24" hidden="1">{"'előző év december'!$A$2:$CP$214"}</definedName>
    <definedName name="__________________________cp3" localSheetId="25" hidden="1">{"'előző év december'!$A$2:$CP$214"}</definedName>
    <definedName name="__________________________cp3" localSheetId="26" hidden="1">{"'előző év december'!$A$2:$CP$214"}</definedName>
    <definedName name="__________________________cp3" localSheetId="27" hidden="1">{"'előző év december'!$A$2:$CP$214"}</definedName>
    <definedName name="__________________________cp3" localSheetId="3" hidden="1">{"'előző év december'!$A$2:$CP$214"}</definedName>
    <definedName name="__________________________cp3" localSheetId="30" hidden="1">{"'előző év december'!$A$2:$CP$214"}</definedName>
    <definedName name="__________________________cp3" localSheetId="31" hidden="1">{"'előző év december'!$A$2:$CP$214"}</definedName>
    <definedName name="__________________________cp3" localSheetId="32" hidden="1">{"'előző év december'!$A$2:$CP$214"}</definedName>
    <definedName name="__________________________cp3" localSheetId="33" hidden="1">{"'előző év december'!$A$2:$CP$214"}</definedName>
    <definedName name="__________________________cp3" localSheetId="36" hidden="1">{"'előző év december'!$A$2:$CP$214"}</definedName>
    <definedName name="__________________________cp3" localSheetId="4" hidden="1">{"'előző év december'!$A$2:$CP$214"}</definedName>
    <definedName name="__________________________cp3" localSheetId="5" hidden="1">{"'előző év december'!$A$2:$CP$214"}</definedName>
    <definedName name="__________________________cp3" localSheetId="6" hidden="1">{"'előző év december'!$A$2:$CP$214"}</definedName>
    <definedName name="__________________________cp3" localSheetId="7" hidden="1">{"'előző év december'!$A$2:$CP$214"}</definedName>
    <definedName name="__________________________cp3" localSheetId="8" hidden="1">{"'előző év december'!$A$2:$CP$214"}</definedName>
    <definedName name="__________________________cp3" localSheetId="9" hidden="1">{"'előző év december'!$A$2:$CP$214"}</definedName>
    <definedName name="__________________________cp3" localSheetId="0" hidden="1">{"'előző év december'!$A$2:$CP$214"}</definedName>
    <definedName name="__________________________cp3" hidden="1">{"'előző év december'!$A$2:$CP$214"}</definedName>
    <definedName name="__________________________cp4" localSheetId="11" hidden="1">{"'előző év december'!$A$2:$CP$214"}</definedName>
    <definedName name="__________________________cp4" localSheetId="12" hidden="1">{"'előző év december'!$A$2:$CP$214"}</definedName>
    <definedName name="__________________________cp4" localSheetId="14" hidden="1">{"'előző év december'!$A$2:$CP$214"}</definedName>
    <definedName name="__________________________cp4" localSheetId="15" hidden="1">{"'előző év december'!$A$2:$CP$214"}</definedName>
    <definedName name="__________________________cp4" localSheetId="16" hidden="1">{"'előző év december'!$A$2:$CP$214"}</definedName>
    <definedName name="__________________________cp4" localSheetId="17" hidden="1">{"'előző év december'!$A$2:$CP$214"}</definedName>
    <definedName name="__________________________cp4" localSheetId="18" hidden="1">{"'előző év december'!$A$2:$CP$214"}</definedName>
    <definedName name="__________________________cp4" localSheetId="19" hidden="1">{"'előző év december'!$A$2:$CP$214"}</definedName>
    <definedName name="__________________________cp4" localSheetId="20" hidden="1">{"'előző év december'!$A$2:$CP$214"}</definedName>
    <definedName name="__________________________cp4" localSheetId="21" hidden="1">{"'előző év december'!$A$2:$CP$214"}</definedName>
    <definedName name="__________________________cp4" localSheetId="22" hidden="1">{"'előző év december'!$A$2:$CP$214"}</definedName>
    <definedName name="__________________________cp4" localSheetId="23" hidden="1">{"'előző év december'!$A$2:$CP$214"}</definedName>
    <definedName name="__________________________cp4" localSheetId="24" hidden="1">{"'előző év december'!$A$2:$CP$214"}</definedName>
    <definedName name="__________________________cp4" localSheetId="25" hidden="1">{"'előző év december'!$A$2:$CP$214"}</definedName>
    <definedName name="__________________________cp4" localSheetId="26" hidden="1">{"'előző év december'!$A$2:$CP$214"}</definedName>
    <definedName name="__________________________cp4" localSheetId="27" hidden="1">{"'előző év december'!$A$2:$CP$214"}</definedName>
    <definedName name="__________________________cp4" localSheetId="3" hidden="1">{"'előző év december'!$A$2:$CP$214"}</definedName>
    <definedName name="__________________________cp4" localSheetId="30" hidden="1">{"'előző év december'!$A$2:$CP$214"}</definedName>
    <definedName name="__________________________cp4" localSheetId="31" hidden="1">{"'előző év december'!$A$2:$CP$214"}</definedName>
    <definedName name="__________________________cp4" localSheetId="32" hidden="1">{"'előző év december'!$A$2:$CP$214"}</definedName>
    <definedName name="__________________________cp4" localSheetId="33" hidden="1">{"'előző év december'!$A$2:$CP$214"}</definedName>
    <definedName name="__________________________cp4" localSheetId="36" hidden="1">{"'előző év december'!$A$2:$CP$214"}</definedName>
    <definedName name="__________________________cp4" localSheetId="4" hidden="1">{"'előző év december'!$A$2:$CP$214"}</definedName>
    <definedName name="__________________________cp4" localSheetId="5" hidden="1">{"'előző év december'!$A$2:$CP$214"}</definedName>
    <definedName name="__________________________cp4" localSheetId="6" hidden="1">{"'előző év december'!$A$2:$CP$214"}</definedName>
    <definedName name="__________________________cp4" localSheetId="7" hidden="1">{"'előző év december'!$A$2:$CP$214"}</definedName>
    <definedName name="__________________________cp4" localSheetId="8" hidden="1">{"'előző év december'!$A$2:$CP$214"}</definedName>
    <definedName name="__________________________cp4" localSheetId="9" hidden="1">{"'előző év december'!$A$2:$CP$214"}</definedName>
    <definedName name="__________________________cp4" localSheetId="0" hidden="1">{"'előző év december'!$A$2:$CP$214"}</definedName>
    <definedName name="__________________________cp4" hidden="1">{"'előző év december'!$A$2:$CP$214"}</definedName>
    <definedName name="__________________________cp5" localSheetId="11" hidden="1">{"'előző év december'!$A$2:$CP$214"}</definedName>
    <definedName name="__________________________cp5" localSheetId="12" hidden="1">{"'előző év december'!$A$2:$CP$214"}</definedName>
    <definedName name="__________________________cp5" localSheetId="14" hidden="1">{"'előző év december'!$A$2:$CP$214"}</definedName>
    <definedName name="__________________________cp5" localSheetId="15" hidden="1">{"'előző év december'!$A$2:$CP$214"}</definedName>
    <definedName name="__________________________cp5" localSheetId="16" hidden="1">{"'előző év december'!$A$2:$CP$214"}</definedName>
    <definedName name="__________________________cp5" localSheetId="17" hidden="1">{"'előző év december'!$A$2:$CP$214"}</definedName>
    <definedName name="__________________________cp5" localSheetId="18" hidden="1">{"'előző év december'!$A$2:$CP$214"}</definedName>
    <definedName name="__________________________cp5" localSheetId="19" hidden="1">{"'előző év december'!$A$2:$CP$214"}</definedName>
    <definedName name="__________________________cp5" localSheetId="20" hidden="1">{"'előző év december'!$A$2:$CP$214"}</definedName>
    <definedName name="__________________________cp5" localSheetId="21" hidden="1">{"'előző év december'!$A$2:$CP$214"}</definedName>
    <definedName name="__________________________cp5" localSheetId="22" hidden="1">{"'előző év december'!$A$2:$CP$214"}</definedName>
    <definedName name="__________________________cp5" localSheetId="23" hidden="1">{"'előző év december'!$A$2:$CP$214"}</definedName>
    <definedName name="__________________________cp5" localSheetId="24" hidden="1">{"'előző év december'!$A$2:$CP$214"}</definedName>
    <definedName name="__________________________cp5" localSheetId="25" hidden="1">{"'előző év december'!$A$2:$CP$214"}</definedName>
    <definedName name="__________________________cp5" localSheetId="26" hidden="1">{"'előző év december'!$A$2:$CP$214"}</definedName>
    <definedName name="__________________________cp5" localSheetId="27" hidden="1">{"'előző év december'!$A$2:$CP$214"}</definedName>
    <definedName name="__________________________cp5" localSheetId="3" hidden="1">{"'előző év december'!$A$2:$CP$214"}</definedName>
    <definedName name="__________________________cp5" localSheetId="30" hidden="1">{"'előző év december'!$A$2:$CP$214"}</definedName>
    <definedName name="__________________________cp5" localSheetId="31" hidden="1">{"'előző év december'!$A$2:$CP$214"}</definedName>
    <definedName name="__________________________cp5" localSheetId="32" hidden="1">{"'előző év december'!$A$2:$CP$214"}</definedName>
    <definedName name="__________________________cp5" localSheetId="33" hidden="1">{"'előző év december'!$A$2:$CP$214"}</definedName>
    <definedName name="__________________________cp5" localSheetId="36" hidden="1">{"'előző év december'!$A$2:$CP$214"}</definedName>
    <definedName name="__________________________cp5" localSheetId="4" hidden="1">{"'előző év december'!$A$2:$CP$214"}</definedName>
    <definedName name="__________________________cp5" localSheetId="5" hidden="1">{"'előző év december'!$A$2:$CP$214"}</definedName>
    <definedName name="__________________________cp5" localSheetId="6" hidden="1">{"'előző év december'!$A$2:$CP$214"}</definedName>
    <definedName name="__________________________cp5" localSheetId="7" hidden="1">{"'előző év december'!$A$2:$CP$214"}</definedName>
    <definedName name="__________________________cp5" localSheetId="8" hidden="1">{"'előző év december'!$A$2:$CP$214"}</definedName>
    <definedName name="__________________________cp5" localSheetId="9" hidden="1">{"'előző év december'!$A$2:$CP$214"}</definedName>
    <definedName name="__________________________cp5" localSheetId="0" hidden="1">{"'előző év december'!$A$2:$CP$214"}</definedName>
    <definedName name="__________________________cp5" hidden="1">{"'előző év december'!$A$2:$CP$214"}</definedName>
    <definedName name="__________________________cp6" localSheetId="11" hidden="1">{"'előző év december'!$A$2:$CP$214"}</definedName>
    <definedName name="__________________________cp6" localSheetId="12" hidden="1">{"'előző év december'!$A$2:$CP$214"}</definedName>
    <definedName name="__________________________cp6" localSheetId="14" hidden="1">{"'előző év december'!$A$2:$CP$214"}</definedName>
    <definedName name="__________________________cp6" localSheetId="15" hidden="1">{"'előző év december'!$A$2:$CP$214"}</definedName>
    <definedName name="__________________________cp6" localSheetId="16" hidden="1">{"'előző év december'!$A$2:$CP$214"}</definedName>
    <definedName name="__________________________cp6" localSheetId="17" hidden="1">{"'előző év december'!$A$2:$CP$214"}</definedName>
    <definedName name="__________________________cp6" localSheetId="18" hidden="1">{"'előző év december'!$A$2:$CP$214"}</definedName>
    <definedName name="__________________________cp6" localSheetId="19" hidden="1">{"'előző év december'!$A$2:$CP$214"}</definedName>
    <definedName name="__________________________cp6" localSheetId="20" hidden="1">{"'előző év december'!$A$2:$CP$214"}</definedName>
    <definedName name="__________________________cp6" localSheetId="21" hidden="1">{"'előző év december'!$A$2:$CP$214"}</definedName>
    <definedName name="__________________________cp6" localSheetId="22" hidden="1">{"'előző év december'!$A$2:$CP$214"}</definedName>
    <definedName name="__________________________cp6" localSheetId="23" hidden="1">{"'előző év december'!$A$2:$CP$214"}</definedName>
    <definedName name="__________________________cp6" localSheetId="24" hidden="1">{"'előző év december'!$A$2:$CP$214"}</definedName>
    <definedName name="__________________________cp6" localSheetId="25" hidden="1">{"'előző év december'!$A$2:$CP$214"}</definedName>
    <definedName name="__________________________cp6" localSheetId="26" hidden="1">{"'előző év december'!$A$2:$CP$214"}</definedName>
    <definedName name="__________________________cp6" localSheetId="27" hidden="1">{"'előző év december'!$A$2:$CP$214"}</definedName>
    <definedName name="__________________________cp6" localSheetId="3" hidden="1">{"'előző év december'!$A$2:$CP$214"}</definedName>
    <definedName name="__________________________cp6" localSheetId="30" hidden="1">{"'előző év december'!$A$2:$CP$214"}</definedName>
    <definedName name="__________________________cp6" localSheetId="31" hidden="1">{"'előző év december'!$A$2:$CP$214"}</definedName>
    <definedName name="__________________________cp6" localSheetId="32" hidden="1">{"'előző év december'!$A$2:$CP$214"}</definedName>
    <definedName name="__________________________cp6" localSheetId="33" hidden="1">{"'előző év december'!$A$2:$CP$214"}</definedName>
    <definedName name="__________________________cp6" localSheetId="36" hidden="1">{"'előző év december'!$A$2:$CP$214"}</definedName>
    <definedName name="__________________________cp6" localSheetId="4" hidden="1">{"'előző év december'!$A$2:$CP$214"}</definedName>
    <definedName name="__________________________cp6" localSheetId="5" hidden="1">{"'előző év december'!$A$2:$CP$214"}</definedName>
    <definedName name="__________________________cp6" localSheetId="6" hidden="1">{"'előző év december'!$A$2:$CP$214"}</definedName>
    <definedName name="__________________________cp6" localSheetId="7" hidden="1">{"'előző év december'!$A$2:$CP$214"}</definedName>
    <definedName name="__________________________cp6" localSheetId="8" hidden="1">{"'előző év december'!$A$2:$CP$214"}</definedName>
    <definedName name="__________________________cp6" localSheetId="9" hidden="1">{"'előző év december'!$A$2:$CP$214"}</definedName>
    <definedName name="__________________________cp6" localSheetId="0" hidden="1">{"'előző év december'!$A$2:$CP$214"}</definedName>
    <definedName name="__________________________cp6" hidden="1">{"'előző év december'!$A$2:$CP$214"}</definedName>
    <definedName name="__________________________cp7" localSheetId="11" hidden="1">{"'előző év december'!$A$2:$CP$214"}</definedName>
    <definedName name="__________________________cp7" localSheetId="12" hidden="1">{"'előző év december'!$A$2:$CP$214"}</definedName>
    <definedName name="__________________________cp7" localSheetId="14" hidden="1">{"'előző év december'!$A$2:$CP$214"}</definedName>
    <definedName name="__________________________cp7" localSheetId="15" hidden="1">{"'előző év december'!$A$2:$CP$214"}</definedName>
    <definedName name="__________________________cp7" localSheetId="16" hidden="1">{"'előző év december'!$A$2:$CP$214"}</definedName>
    <definedName name="__________________________cp7" localSheetId="17" hidden="1">{"'előző év december'!$A$2:$CP$214"}</definedName>
    <definedName name="__________________________cp7" localSheetId="18" hidden="1">{"'előző év december'!$A$2:$CP$214"}</definedName>
    <definedName name="__________________________cp7" localSheetId="19" hidden="1">{"'előző év december'!$A$2:$CP$214"}</definedName>
    <definedName name="__________________________cp7" localSheetId="20" hidden="1">{"'előző év december'!$A$2:$CP$214"}</definedName>
    <definedName name="__________________________cp7" localSheetId="21" hidden="1">{"'előző év december'!$A$2:$CP$214"}</definedName>
    <definedName name="__________________________cp7" localSheetId="22" hidden="1">{"'előző év december'!$A$2:$CP$214"}</definedName>
    <definedName name="__________________________cp7" localSheetId="23" hidden="1">{"'előző év december'!$A$2:$CP$214"}</definedName>
    <definedName name="__________________________cp7" localSheetId="24" hidden="1">{"'előző év december'!$A$2:$CP$214"}</definedName>
    <definedName name="__________________________cp7" localSheetId="25" hidden="1">{"'előző év december'!$A$2:$CP$214"}</definedName>
    <definedName name="__________________________cp7" localSheetId="26" hidden="1">{"'előző év december'!$A$2:$CP$214"}</definedName>
    <definedName name="__________________________cp7" localSheetId="27" hidden="1">{"'előző év december'!$A$2:$CP$214"}</definedName>
    <definedName name="__________________________cp7" localSheetId="3" hidden="1">{"'előző év december'!$A$2:$CP$214"}</definedName>
    <definedName name="__________________________cp7" localSheetId="30" hidden="1">{"'előző év december'!$A$2:$CP$214"}</definedName>
    <definedName name="__________________________cp7" localSheetId="31" hidden="1">{"'előző év december'!$A$2:$CP$214"}</definedName>
    <definedName name="__________________________cp7" localSheetId="32" hidden="1">{"'előző év december'!$A$2:$CP$214"}</definedName>
    <definedName name="__________________________cp7" localSheetId="33" hidden="1">{"'előző év december'!$A$2:$CP$214"}</definedName>
    <definedName name="__________________________cp7" localSheetId="36" hidden="1">{"'előző év december'!$A$2:$CP$214"}</definedName>
    <definedName name="__________________________cp7" localSheetId="4" hidden="1">{"'előző év december'!$A$2:$CP$214"}</definedName>
    <definedName name="__________________________cp7" localSheetId="5" hidden="1">{"'előző év december'!$A$2:$CP$214"}</definedName>
    <definedName name="__________________________cp7" localSheetId="6" hidden="1">{"'előző év december'!$A$2:$CP$214"}</definedName>
    <definedName name="__________________________cp7" localSheetId="7" hidden="1">{"'előző év december'!$A$2:$CP$214"}</definedName>
    <definedName name="__________________________cp7" localSheetId="8" hidden="1">{"'előző év december'!$A$2:$CP$214"}</definedName>
    <definedName name="__________________________cp7" localSheetId="9" hidden="1">{"'előző év december'!$A$2:$CP$214"}</definedName>
    <definedName name="__________________________cp7" localSheetId="0" hidden="1">{"'előző év december'!$A$2:$CP$214"}</definedName>
    <definedName name="__________________________cp7" hidden="1">{"'előző év december'!$A$2:$CP$214"}</definedName>
    <definedName name="__________________________cp8" localSheetId="11" hidden="1">{"'előző év december'!$A$2:$CP$214"}</definedName>
    <definedName name="__________________________cp8" localSheetId="12" hidden="1">{"'előző év december'!$A$2:$CP$214"}</definedName>
    <definedName name="__________________________cp8" localSheetId="14" hidden="1">{"'előző év december'!$A$2:$CP$214"}</definedName>
    <definedName name="__________________________cp8" localSheetId="15" hidden="1">{"'előző év december'!$A$2:$CP$214"}</definedName>
    <definedName name="__________________________cp8" localSheetId="16" hidden="1">{"'előző év december'!$A$2:$CP$214"}</definedName>
    <definedName name="__________________________cp8" localSheetId="17" hidden="1">{"'előző év december'!$A$2:$CP$214"}</definedName>
    <definedName name="__________________________cp8" localSheetId="18" hidden="1">{"'előző év december'!$A$2:$CP$214"}</definedName>
    <definedName name="__________________________cp8" localSheetId="19" hidden="1">{"'előző év december'!$A$2:$CP$214"}</definedName>
    <definedName name="__________________________cp8" localSheetId="20" hidden="1">{"'előző év december'!$A$2:$CP$214"}</definedName>
    <definedName name="__________________________cp8" localSheetId="21" hidden="1">{"'előző év december'!$A$2:$CP$214"}</definedName>
    <definedName name="__________________________cp8" localSheetId="22" hidden="1">{"'előző év december'!$A$2:$CP$214"}</definedName>
    <definedName name="__________________________cp8" localSheetId="23" hidden="1">{"'előző év december'!$A$2:$CP$214"}</definedName>
    <definedName name="__________________________cp8" localSheetId="24" hidden="1">{"'előző év december'!$A$2:$CP$214"}</definedName>
    <definedName name="__________________________cp8" localSheetId="25" hidden="1">{"'előző év december'!$A$2:$CP$214"}</definedName>
    <definedName name="__________________________cp8" localSheetId="26" hidden="1">{"'előző év december'!$A$2:$CP$214"}</definedName>
    <definedName name="__________________________cp8" localSheetId="27" hidden="1">{"'előző év december'!$A$2:$CP$214"}</definedName>
    <definedName name="__________________________cp8" localSheetId="3" hidden="1">{"'előző év december'!$A$2:$CP$214"}</definedName>
    <definedName name="__________________________cp8" localSheetId="30" hidden="1">{"'előző év december'!$A$2:$CP$214"}</definedName>
    <definedName name="__________________________cp8" localSheetId="31" hidden="1">{"'előző év december'!$A$2:$CP$214"}</definedName>
    <definedName name="__________________________cp8" localSheetId="32" hidden="1">{"'előző év december'!$A$2:$CP$214"}</definedName>
    <definedName name="__________________________cp8" localSheetId="33" hidden="1">{"'előző év december'!$A$2:$CP$214"}</definedName>
    <definedName name="__________________________cp8" localSheetId="36" hidden="1">{"'előző év december'!$A$2:$CP$214"}</definedName>
    <definedName name="__________________________cp8" localSheetId="4" hidden="1">{"'előző év december'!$A$2:$CP$214"}</definedName>
    <definedName name="__________________________cp8" localSheetId="5" hidden="1">{"'előző év december'!$A$2:$CP$214"}</definedName>
    <definedName name="__________________________cp8" localSheetId="6" hidden="1">{"'előző év december'!$A$2:$CP$214"}</definedName>
    <definedName name="__________________________cp8" localSheetId="7" hidden="1">{"'előző év december'!$A$2:$CP$214"}</definedName>
    <definedName name="__________________________cp8" localSheetId="8" hidden="1">{"'előző év december'!$A$2:$CP$214"}</definedName>
    <definedName name="__________________________cp8" localSheetId="9" hidden="1">{"'előző év december'!$A$2:$CP$214"}</definedName>
    <definedName name="__________________________cp8" localSheetId="0" hidden="1">{"'előző év december'!$A$2:$CP$214"}</definedName>
    <definedName name="__________________________cp8" hidden="1">{"'előző év december'!$A$2:$CP$214"}</definedName>
    <definedName name="__________________________cp9" localSheetId="11" hidden="1">{"'előző év december'!$A$2:$CP$214"}</definedName>
    <definedName name="__________________________cp9" localSheetId="12" hidden="1">{"'előző év december'!$A$2:$CP$214"}</definedName>
    <definedName name="__________________________cp9" localSheetId="14" hidden="1">{"'előző év december'!$A$2:$CP$214"}</definedName>
    <definedName name="__________________________cp9" localSheetId="15" hidden="1">{"'előző év december'!$A$2:$CP$214"}</definedName>
    <definedName name="__________________________cp9" localSheetId="16" hidden="1">{"'előző év december'!$A$2:$CP$214"}</definedName>
    <definedName name="__________________________cp9" localSheetId="17" hidden="1">{"'előző év december'!$A$2:$CP$214"}</definedName>
    <definedName name="__________________________cp9" localSheetId="18" hidden="1">{"'előző év december'!$A$2:$CP$214"}</definedName>
    <definedName name="__________________________cp9" localSheetId="19" hidden="1">{"'előző év december'!$A$2:$CP$214"}</definedName>
    <definedName name="__________________________cp9" localSheetId="20" hidden="1">{"'előző év december'!$A$2:$CP$214"}</definedName>
    <definedName name="__________________________cp9" localSheetId="21" hidden="1">{"'előző év december'!$A$2:$CP$214"}</definedName>
    <definedName name="__________________________cp9" localSheetId="22" hidden="1">{"'előző év december'!$A$2:$CP$214"}</definedName>
    <definedName name="__________________________cp9" localSheetId="23" hidden="1">{"'előző év december'!$A$2:$CP$214"}</definedName>
    <definedName name="__________________________cp9" localSheetId="24" hidden="1">{"'előző év december'!$A$2:$CP$214"}</definedName>
    <definedName name="__________________________cp9" localSheetId="25" hidden="1">{"'előző év december'!$A$2:$CP$214"}</definedName>
    <definedName name="__________________________cp9" localSheetId="26" hidden="1">{"'előző év december'!$A$2:$CP$214"}</definedName>
    <definedName name="__________________________cp9" localSheetId="27" hidden="1">{"'előző év december'!$A$2:$CP$214"}</definedName>
    <definedName name="__________________________cp9" localSheetId="3" hidden="1">{"'előző év december'!$A$2:$CP$214"}</definedName>
    <definedName name="__________________________cp9" localSheetId="30" hidden="1">{"'előző év december'!$A$2:$CP$214"}</definedName>
    <definedName name="__________________________cp9" localSheetId="31" hidden="1">{"'előző év december'!$A$2:$CP$214"}</definedName>
    <definedName name="__________________________cp9" localSheetId="32" hidden="1">{"'előző év december'!$A$2:$CP$214"}</definedName>
    <definedName name="__________________________cp9" localSheetId="33" hidden="1">{"'előző év december'!$A$2:$CP$214"}</definedName>
    <definedName name="__________________________cp9" localSheetId="36" hidden="1">{"'előző év december'!$A$2:$CP$214"}</definedName>
    <definedName name="__________________________cp9" localSheetId="4" hidden="1">{"'előző év december'!$A$2:$CP$214"}</definedName>
    <definedName name="__________________________cp9" localSheetId="5" hidden="1">{"'előző év december'!$A$2:$CP$214"}</definedName>
    <definedName name="__________________________cp9" localSheetId="6" hidden="1">{"'előző év december'!$A$2:$CP$214"}</definedName>
    <definedName name="__________________________cp9" localSheetId="7" hidden="1">{"'előző év december'!$A$2:$CP$214"}</definedName>
    <definedName name="__________________________cp9" localSheetId="8" hidden="1">{"'előző év december'!$A$2:$CP$214"}</definedName>
    <definedName name="__________________________cp9" localSheetId="9" hidden="1">{"'előző év december'!$A$2:$CP$214"}</definedName>
    <definedName name="__________________________cp9" localSheetId="0" hidden="1">{"'előző év december'!$A$2:$CP$214"}</definedName>
    <definedName name="__________________________cp9" hidden="1">{"'előző év december'!$A$2:$CP$214"}</definedName>
    <definedName name="__________________________cpr2" localSheetId="11" hidden="1">{"'előző év december'!$A$2:$CP$214"}</definedName>
    <definedName name="__________________________cpr2" localSheetId="12" hidden="1">{"'előző év december'!$A$2:$CP$214"}</definedName>
    <definedName name="__________________________cpr2" localSheetId="14" hidden="1">{"'előző év december'!$A$2:$CP$214"}</definedName>
    <definedName name="__________________________cpr2" localSheetId="15" hidden="1">{"'előző év december'!$A$2:$CP$214"}</definedName>
    <definedName name="__________________________cpr2" localSheetId="16" hidden="1">{"'előző év december'!$A$2:$CP$214"}</definedName>
    <definedName name="__________________________cpr2" localSheetId="17" hidden="1">{"'előző év december'!$A$2:$CP$214"}</definedName>
    <definedName name="__________________________cpr2" localSheetId="18" hidden="1">{"'előző év december'!$A$2:$CP$214"}</definedName>
    <definedName name="__________________________cpr2" localSheetId="19" hidden="1">{"'előző év december'!$A$2:$CP$214"}</definedName>
    <definedName name="__________________________cpr2" localSheetId="20" hidden="1">{"'előző év december'!$A$2:$CP$214"}</definedName>
    <definedName name="__________________________cpr2" localSheetId="21" hidden="1">{"'előző év december'!$A$2:$CP$214"}</definedName>
    <definedName name="__________________________cpr2" localSheetId="22" hidden="1">{"'előző év december'!$A$2:$CP$214"}</definedName>
    <definedName name="__________________________cpr2" localSheetId="23" hidden="1">{"'előző év december'!$A$2:$CP$214"}</definedName>
    <definedName name="__________________________cpr2" localSheetId="24" hidden="1">{"'előző év december'!$A$2:$CP$214"}</definedName>
    <definedName name="__________________________cpr2" localSheetId="25" hidden="1">{"'előző év december'!$A$2:$CP$214"}</definedName>
    <definedName name="__________________________cpr2" localSheetId="26" hidden="1">{"'előző év december'!$A$2:$CP$214"}</definedName>
    <definedName name="__________________________cpr2" localSheetId="27" hidden="1">{"'előző év december'!$A$2:$CP$214"}</definedName>
    <definedName name="__________________________cpr2" localSheetId="3" hidden="1">{"'előző év december'!$A$2:$CP$214"}</definedName>
    <definedName name="__________________________cpr2" localSheetId="30" hidden="1">{"'előző év december'!$A$2:$CP$214"}</definedName>
    <definedName name="__________________________cpr2" localSheetId="31" hidden="1">{"'előző év december'!$A$2:$CP$214"}</definedName>
    <definedName name="__________________________cpr2" localSheetId="32" hidden="1">{"'előző év december'!$A$2:$CP$214"}</definedName>
    <definedName name="__________________________cpr2" localSheetId="33" hidden="1">{"'előző év december'!$A$2:$CP$214"}</definedName>
    <definedName name="__________________________cpr2" localSheetId="36" hidden="1">{"'előző év december'!$A$2:$CP$214"}</definedName>
    <definedName name="__________________________cpr2" localSheetId="4" hidden="1">{"'előző év december'!$A$2:$CP$214"}</definedName>
    <definedName name="__________________________cpr2" localSheetId="5" hidden="1">{"'előző év december'!$A$2:$CP$214"}</definedName>
    <definedName name="__________________________cpr2" localSheetId="6" hidden="1">{"'előző év december'!$A$2:$CP$214"}</definedName>
    <definedName name="__________________________cpr2" localSheetId="7" hidden="1">{"'előző év december'!$A$2:$CP$214"}</definedName>
    <definedName name="__________________________cpr2" localSheetId="8" hidden="1">{"'előző év december'!$A$2:$CP$214"}</definedName>
    <definedName name="__________________________cpr2" localSheetId="9" hidden="1">{"'előző év december'!$A$2:$CP$214"}</definedName>
    <definedName name="__________________________cpr2" localSheetId="0" hidden="1">{"'előző év december'!$A$2:$CP$214"}</definedName>
    <definedName name="__________________________cpr2" hidden="1">{"'előző év december'!$A$2:$CP$214"}</definedName>
    <definedName name="__________________________cpr3" localSheetId="11" hidden="1">{"'előző év december'!$A$2:$CP$214"}</definedName>
    <definedName name="__________________________cpr3" localSheetId="12" hidden="1">{"'előző év december'!$A$2:$CP$214"}</definedName>
    <definedName name="__________________________cpr3" localSheetId="14" hidden="1">{"'előző év december'!$A$2:$CP$214"}</definedName>
    <definedName name="__________________________cpr3" localSheetId="15" hidden="1">{"'előző év december'!$A$2:$CP$214"}</definedName>
    <definedName name="__________________________cpr3" localSheetId="16" hidden="1">{"'előző év december'!$A$2:$CP$214"}</definedName>
    <definedName name="__________________________cpr3" localSheetId="17" hidden="1">{"'előző év december'!$A$2:$CP$214"}</definedName>
    <definedName name="__________________________cpr3" localSheetId="18" hidden="1">{"'előző év december'!$A$2:$CP$214"}</definedName>
    <definedName name="__________________________cpr3" localSheetId="19" hidden="1">{"'előző év december'!$A$2:$CP$214"}</definedName>
    <definedName name="__________________________cpr3" localSheetId="20" hidden="1">{"'előző év december'!$A$2:$CP$214"}</definedName>
    <definedName name="__________________________cpr3" localSheetId="21" hidden="1">{"'előző év december'!$A$2:$CP$214"}</definedName>
    <definedName name="__________________________cpr3" localSheetId="22" hidden="1">{"'előző év december'!$A$2:$CP$214"}</definedName>
    <definedName name="__________________________cpr3" localSheetId="23" hidden="1">{"'előző év december'!$A$2:$CP$214"}</definedName>
    <definedName name="__________________________cpr3" localSheetId="24" hidden="1">{"'előző év december'!$A$2:$CP$214"}</definedName>
    <definedName name="__________________________cpr3" localSheetId="25" hidden="1">{"'előző év december'!$A$2:$CP$214"}</definedName>
    <definedName name="__________________________cpr3" localSheetId="26" hidden="1">{"'előző év december'!$A$2:$CP$214"}</definedName>
    <definedName name="__________________________cpr3" localSheetId="27" hidden="1">{"'előző év december'!$A$2:$CP$214"}</definedName>
    <definedName name="__________________________cpr3" localSheetId="3" hidden="1">{"'előző év december'!$A$2:$CP$214"}</definedName>
    <definedName name="__________________________cpr3" localSheetId="30" hidden="1">{"'előző év december'!$A$2:$CP$214"}</definedName>
    <definedName name="__________________________cpr3" localSheetId="31" hidden="1">{"'előző év december'!$A$2:$CP$214"}</definedName>
    <definedName name="__________________________cpr3" localSheetId="32" hidden="1">{"'előző év december'!$A$2:$CP$214"}</definedName>
    <definedName name="__________________________cpr3" localSheetId="33" hidden="1">{"'előző év december'!$A$2:$CP$214"}</definedName>
    <definedName name="__________________________cpr3" localSheetId="36" hidden="1">{"'előző év december'!$A$2:$CP$214"}</definedName>
    <definedName name="__________________________cpr3" localSheetId="4" hidden="1">{"'előző év december'!$A$2:$CP$214"}</definedName>
    <definedName name="__________________________cpr3" localSheetId="5" hidden="1">{"'előző év december'!$A$2:$CP$214"}</definedName>
    <definedName name="__________________________cpr3" localSheetId="6" hidden="1">{"'előző év december'!$A$2:$CP$214"}</definedName>
    <definedName name="__________________________cpr3" localSheetId="7" hidden="1">{"'előző év december'!$A$2:$CP$214"}</definedName>
    <definedName name="__________________________cpr3" localSheetId="8" hidden="1">{"'előző év december'!$A$2:$CP$214"}</definedName>
    <definedName name="__________________________cpr3" localSheetId="9" hidden="1">{"'előző év december'!$A$2:$CP$214"}</definedName>
    <definedName name="__________________________cpr3" localSheetId="0" hidden="1">{"'előző év december'!$A$2:$CP$214"}</definedName>
    <definedName name="__________________________cpr3" hidden="1">{"'előző év december'!$A$2:$CP$214"}</definedName>
    <definedName name="__________________________cpr4" localSheetId="11" hidden="1">{"'előző év december'!$A$2:$CP$214"}</definedName>
    <definedName name="__________________________cpr4" localSheetId="12" hidden="1">{"'előző év december'!$A$2:$CP$214"}</definedName>
    <definedName name="__________________________cpr4" localSheetId="14" hidden="1">{"'előző év december'!$A$2:$CP$214"}</definedName>
    <definedName name="__________________________cpr4" localSheetId="15" hidden="1">{"'előző év december'!$A$2:$CP$214"}</definedName>
    <definedName name="__________________________cpr4" localSheetId="16" hidden="1">{"'előző év december'!$A$2:$CP$214"}</definedName>
    <definedName name="__________________________cpr4" localSheetId="17" hidden="1">{"'előző év december'!$A$2:$CP$214"}</definedName>
    <definedName name="__________________________cpr4" localSheetId="18" hidden="1">{"'előző év december'!$A$2:$CP$214"}</definedName>
    <definedName name="__________________________cpr4" localSheetId="19" hidden="1">{"'előző év december'!$A$2:$CP$214"}</definedName>
    <definedName name="__________________________cpr4" localSheetId="20" hidden="1">{"'előző év december'!$A$2:$CP$214"}</definedName>
    <definedName name="__________________________cpr4" localSheetId="21" hidden="1">{"'előző év december'!$A$2:$CP$214"}</definedName>
    <definedName name="__________________________cpr4" localSheetId="22" hidden="1">{"'előző év december'!$A$2:$CP$214"}</definedName>
    <definedName name="__________________________cpr4" localSheetId="23" hidden="1">{"'előző év december'!$A$2:$CP$214"}</definedName>
    <definedName name="__________________________cpr4" localSheetId="24" hidden="1">{"'előző év december'!$A$2:$CP$214"}</definedName>
    <definedName name="__________________________cpr4" localSheetId="25" hidden="1">{"'előző év december'!$A$2:$CP$214"}</definedName>
    <definedName name="__________________________cpr4" localSheetId="26" hidden="1">{"'előző év december'!$A$2:$CP$214"}</definedName>
    <definedName name="__________________________cpr4" localSheetId="27" hidden="1">{"'előző év december'!$A$2:$CP$214"}</definedName>
    <definedName name="__________________________cpr4" localSheetId="3" hidden="1">{"'előző év december'!$A$2:$CP$214"}</definedName>
    <definedName name="__________________________cpr4" localSheetId="30" hidden="1">{"'előző év december'!$A$2:$CP$214"}</definedName>
    <definedName name="__________________________cpr4" localSheetId="31" hidden="1">{"'előző év december'!$A$2:$CP$214"}</definedName>
    <definedName name="__________________________cpr4" localSheetId="32" hidden="1">{"'előző év december'!$A$2:$CP$214"}</definedName>
    <definedName name="__________________________cpr4" localSheetId="33" hidden="1">{"'előző év december'!$A$2:$CP$214"}</definedName>
    <definedName name="__________________________cpr4" localSheetId="36" hidden="1">{"'előző év december'!$A$2:$CP$214"}</definedName>
    <definedName name="__________________________cpr4" localSheetId="4" hidden="1">{"'előző év december'!$A$2:$CP$214"}</definedName>
    <definedName name="__________________________cpr4" localSheetId="5" hidden="1">{"'előző év december'!$A$2:$CP$214"}</definedName>
    <definedName name="__________________________cpr4" localSheetId="6" hidden="1">{"'előző év december'!$A$2:$CP$214"}</definedName>
    <definedName name="__________________________cpr4" localSheetId="7" hidden="1">{"'előző év december'!$A$2:$CP$214"}</definedName>
    <definedName name="__________________________cpr4" localSheetId="8" hidden="1">{"'előző év december'!$A$2:$CP$214"}</definedName>
    <definedName name="__________________________cpr4" localSheetId="9" hidden="1">{"'előző év december'!$A$2:$CP$214"}</definedName>
    <definedName name="__________________________cpr4" localSheetId="0" hidden="1">{"'előző év december'!$A$2:$CP$214"}</definedName>
    <definedName name="__________________________cpr4" hidden="1">{"'előző év december'!$A$2:$CP$214"}</definedName>
    <definedName name="_________________________cp1" localSheetId="11" hidden="1">{"'előző év december'!$A$2:$CP$214"}</definedName>
    <definedName name="_________________________cp1" localSheetId="12" hidden="1">{"'előző év december'!$A$2:$CP$214"}</definedName>
    <definedName name="_________________________cp1" localSheetId="14" hidden="1">{"'előző év december'!$A$2:$CP$214"}</definedName>
    <definedName name="_________________________cp1" localSheetId="15" hidden="1">{"'előző év december'!$A$2:$CP$214"}</definedName>
    <definedName name="_________________________cp1" localSheetId="16" hidden="1">{"'előző év december'!$A$2:$CP$214"}</definedName>
    <definedName name="_________________________cp1" localSheetId="17" hidden="1">{"'előző év december'!$A$2:$CP$214"}</definedName>
    <definedName name="_________________________cp1" localSheetId="18" hidden="1">{"'előző év december'!$A$2:$CP$214"}</definedName>
    <definedName name="_________________________cp1" localSheetId="19" hidden="1">{"'előző év december'!$A$2:$CP$214"}</definedName>
    <definedName name="_________________________cp1" localSheetId="20" hidden="1">{"'előző év december'!$A$2:$CP$214"}</definedName>
    <definedName name="_________________________cp1" localSheetId="21" hidden="1">{"'előző év december'!$A$2:$CP$214"}</definedName>
    <definedName name="_________________________cp1" localSheetId="22" hidden="1">{"'előző év december'!$A$2:$CP$214"}</definedName>
    <definedName name="_________________________cp1" localSheetId="23" hidden="1">{"'előző év december'!$A$2:$CP$214"}</definedName>
    <definedName name="_________________________cp1" localSheetId="24" hidden="1">{"'előző év december'!$A$2:$CP$214"}</definedName>
    <definedName name="_________________________cp1" localSheetId="25" hidden="1">{"'előző év december'!$A$2:$CP$214"}</definedName>
    <definedName name="_________________________cp1" localSheetId="26" hidden="1">{"'előző év december'!$A$2:$CP$214"}</definedName>
    <definedName name="_________________________cp1" localSheetId="27" hidden="1">{"'előző év december'!$A$2:$CP$214"}</definedName>
    <definedName name="_________________________cp1" localSheetId="3" hidden="1">{"'előző év december'!$A$2:$CP$214"}</definedName>
    <definedName name="_________________________cp1" localSheetId="30" hidden="1">{"'előző év december'!$A$2:$CP$214"}</definedName>
    <definedName name="_________________________cp1" localSheetId="31" hidden="1">{"'előző év december'!$A$2:$CP$214"}</definedName>
    <definedName name="_________________________cp1" localSheetId="32" hidden="1">{"'előző év december'!$A$2:$CP$214"}</definedName>
    <definedName name="_________________________cp1" localSheetId="33" hidden="1">{"'előző év december'!$A$2:$CP$214"}</definedName>
    <definedName name="_________________________cp1" localSheetId="36" hidden="1">{"'előző év december'!$A$2:$CP$214"}</definedName>
    <definedName name="_________________________cp1" localSheetId="4" hidden="1">{"'előző év december'!$A$2:$CP$214"}</definedName>
    <definedName name="_________________________cp1" localSheetId="5" hidden="1">{"'előző év december'!$A$2:$CP$214"}</definedName>
    <definedName name="_________________________cp1" localSheetId="6" hidden="1">{"'előző év december'!$A$2:$CP$214"}</definedName>
    <definedName name="_________________________cp1" localSheetId="7" hidden="1">{"'előző év december'!$A$2:$CP$214"}</definedName>
    <definedName name="_________________________cp1" localSheetId="8" hidden="1">{"'előző év december'!$A$2:$CP$214"}</definedName>
    <definedName name="_________________________cp1" localSheetId="9" hidden="1">{"'előző év december'!$A$2:$CP$214"}</definedName>
    <definedName name="_________________________cp1" localSheetId="0" hidden="1">{"'előző év december'!$A$2:$CP$214"}</definedName>
    <definedName name="_________________________cp1" hidden="1">{"'előző év december'!$A$2:$CP$214"}</definedName>
    <definedName name="_________________________cp10" localSheetId="11" hidden="1">{"'előző év december'!$A$2:$CP$214"}</definedName>
    <definedName name="_________________________cp10" localSheetId="12" hidden="1">{"'előző év december'!$A$2:$CP$214"}</definedName>
    <definedName name="_________________________cp10" localSheetId="14" hidden="1">{"'előző év december'!$A$2:$CP$214"}</definedName>
    <definedName name="_________________________cp10" localSheetId="15" hidden="1">{"'előző év december'!$A$2:$CP$214"}</definedName>
    <definedName name="_________________________cp10" localSheetId="16" hidden="1">{"'előző év december'!$A$2:$CP$214"}</definedName>
    <definedName name="_________________________cp10" localSheetId="17" hidden="1">{"'előző év december'!$A$2:$CP$214"}</definedName>
    <definedName name="_________________________cp10" localSheetId="18" hidden="1">{"'előző év december'!$A$2:$CP$214"}</definedName>
    <definedName name="_________________________cp10" localSheetId="19" hidden="1">{"'előző év december'!$A$2:$CP$214"}</definedName>
    <definedName name="_________________________cp10" localSheetId="20" hidden="1">{"'előző év december'!$A$2:$CP$214"}</definedName>
    <definedName name="_________________________cp10" localSheetId="21" hidden="1">{"'előző év december'!$A$2:$CP$214"}</definedName>
    <definedName name="_________________________cp10" localSheetId="22" hidden="1">{"'előző év december'!$A$2:$CP$214"}</definedName>
    <definedName name="_________________________cp10" localSheetId="23" hidden="1">{"'előző év december'!$A$2:$CP$214"}</definedName>
    <definedName name="_________________________cp10" localSheetId="24" hidden="1">{"'előző év december'!$A$2:$CP$214"}</definedName>
    <definedName name="_________________________cp10" localSheetId="25" hidden="1">{"'előző év december'!$A$2:$CP$214"}</definedName>
    <definedName name="_________________________cp10" localSheetId="26" hidden="1">{"'előző év december'!$A$2:$CP$214"}</definedName>
    <definedName name="_________________________cp10" localSheetId="27" hidden="1">{"'előző év december'!$A$2:$CP$214"}</definedName>
    <definedName name="_________________________cp10" localSheetId="3" hidden="1">{"'előző év december'!$A$2:$CP$214"}</definedName>
    <definedName name="_________________________cp10" localSheetId="30" hidden="1">{"'előző év december'!$A$2:$CP$214"}</definedName>
    <definedName name="_________________________cp10" localSheetId="31" hidden="1">{"'előző év december'!$A$2:$CP$214"}</definedName>
    <definedName name="_________________________cp10" localSheetId="32" hidden="1">{"'előző év december'!$A$2:$CP$214"}</definedName>
    <definedName name="_________________________cp10" localSheetId="33" hidden="1">{"'előző év december'!$A$2:$CP$214"}</definedName>
    <definedName name="_________________________cp10" localSheetId="36" hidden="1">{"'előző év december'!$A$2:$CP$214"}</definedName>
    <definedName name="_________________________cp10" localSheetId="4" hidden="1">{"'előző év december'!$A$2:$CP$214"}</definedName>
    <definedName name="_________________________cp10" localSheetId="5" hidden="1">{"'előző év december'!$A$2:$CP$214"}</definedName>
    <definedName name="_________________________cp10" localSheetId="6" hidden="1">{"'előző év december'!$A$2:$CP$214"}</definedName>
    <definedName name="_________________________cp10" localSheetId="7" hidden="1">{"'előző év december'!$A$2:$CP$214"}</definedName>
    <definedName name="_________________________cp10" localSheetId="8" hidden="1">{"'előző év december'!$A$2:$CP$214"}</definedName>
    <definedName name="_________________________cp10" localSheetId="9" hidden="1">{"'előző év december'!$A$2:$CP$214"}</definedName>
    <definedName name="_________________________cp10" localSheetId="0" hidden="1">{"'előző év december'!$A$2:$CP$214"}</definedName>
    <definedName name="_________________________cp10" hidden="1">{"'előző év december'!$A$2:$CP$214"}</definedName>
    <definedName name="_________________________cp11" localSheetId="11" hidden="1">{"'előző év december'!$A$2:$CP$214"}</definedName>
    <definedName name="_________________________cp11" localSheetId="12" hidden="1">{"'előző év december'!$A$2:$CP$214"}</definedName>
    <definedName name="_________________________cp11" localSheetId="14" hidden="1">{"'előző év december'!$A$2:$CP$214"}</definedName>
    <definedName name="_________________________cp11" localSheetId="15" hidden="1">{"'előző év december'!$A$2:$CP$214"}</definedName>
    <definedName name="_________________________cp11" localSheetId="16" hidden="1">{"'előző év december'!$A$2:$CP$214"}</definedName>
    <definedName name="_________________________cp11" localSheetId="17" hidden="1">{"'előző év december'!$A$2:$CP$214"}</definedName>
    <definedName name="_________________________cp11" localSheetId="18" hidden="1">{"'előző év december'!$A$2:$CP$214"}</definedName>
    <definedName name="_________________________cp11" localSheetId="19" hidden="1">{"'előző év december'!$A$2:$CP$214"}</definedName>
    <definedName name="_________________________cp11" localSheetId="20" hidden="1">{"'előző év december'!$A$2:$CP$214"}</definedName>
    <definedName name="_________________________cp11" localSheetId="21" hidden="1">{"'előző év december'!$A$2:$CP$214"}</definedName>
    <definedName name="_________________________cp11" localSheetId="22" hidden="1">{"'előző év december'!$A$2:$CP$214"}</definedName>
    <definedName name="_________________________cp11" localSheetId="23" hidden="1">{"'előző év december'!$A$2:$CP$214"}</definedName>
    <definedName name="_________________________cp11" localSheetId="24" hidden="1">{"'előző év december'!$A$2:$CP$214"}</definedName>
    <definedName name="_________________________cp11" localSheetId="25" hidden="1">{"'előző év december'!$A$2:$CP$214"}</definedName>
    <definedName name="_________________________cp11" localSheetId="26" hidden="1">{"'előző év december'!$A$2:$CP$214"}</definedName>
    <definedName name="_________________________cp11" localSheetId="27" hidden="1">{"'előző év december'!$A$2:$CP$214"}</definedName>
    <definedName name="_________________________cp11" localSheetId="3" hidden="1">{"'előző év december'!$A$2:$CP$214"}</definedName>
    <definedName name="_________________________cp11" localSheetId="30" hidden="1">{"'előző év december'!$A$2:$CP$214"}</definedName>
    <definedName name="_________________________cp11" localSheetId="31" hidden="1">{"'előző év december'!$A$2:$CP$214"}</definedName>
    <definedName name="_________________________cp11" localSheetId="32" hidden="1">{"'előző év december'!$A$2:$CP$214"}</definedName>
    <definedName name="_________________________cp11" localSheetId="33" hidden="1">{"'előző év december'!$A$2:$CP$214"}</definedName>
    <definedName name="_________________________cp11" localSheetId="36" hidden="1">{"'előző év december'!$A$2:$CP$214"}</definedName>
    <definedName name="_________________________cp11" localSheetId="4" hidden="1">{"'előző év december'!$A$2:$CP$214"}</definedName>
    <definedName name="_________________________cp11" localSheetId="5" hidden="1">{"'előző év december'!$A$2:$CP$214"}</definedName>
    <definedName name="_________________________cp11" localSheetId="6" hidden="1">{"'előző év december'!$A$2:$CP$214"}</definedName>
    <definedName name="_________________________cp11" localSheetId="7" hidden="1">{"'előző év december'!$A$2:$CP$214"}</definedName>
    <definedName name="_________________________cp11" localSheetId="8" hidden="1">{"'előző év december'!$A$2:$CP$214"}</definedName>
    <definedName name="_________________________cp11" localSheetId="9" hidden="1">{"'előző év december'!$A$2:$CP$214"}</definedName>
    <definedName name="_________________________cp11" localSheetId="0" hidden="1">{"'előző év december'!$A$2:$CP$214"}</definedName>
    <definedName name="_________________________cp11" hidden="1">{"'előző év december'!$A$2:$CP$214"}</definedName>
    <definedName name="_________________________cp2" localSheetId="11" hidden="1">{"'előző év december'!$A$2:$CP$214"}</definedName>
    <definedName name="_________________________cp2" localSheetId="12" hidden="1">{"'előző év december'!$A$2:$CP$214"}</definedName>
    <definedName name="_________________________cp2" localSheetId="14" hidden="1">{"'előző év december'!$A$2:$CP$214"}</definedName>
    <definedName name="_________________________cp2" localSheetId="15" hidden="1">{"'előző év december'!$A$2:$CP$214"}</definedName>
    <definedName name="_________________________cp2" localSheetId="16" hidden="1">{"'előző év december'!$A$2:$CP$214"}</definedName>
    <definedName name="_________________________cp2" localSheetId="17" hidden="1">{"'előző év december'!$A$2:$CP$214"}</definedName>
    <definedName name="_________________________cp2" localSheetId="18" hidden="1">{"'előző év december'!$A$2:$CP$214"}</definedName>
    <definedName name="_________________________cp2" localSheetId="19" hidden="1">{"'előző év december'!$A$2:$CP$214"}</definedName>
    <definedName name="_________________________cp2" localSheetId="20" hidden="1">{"'előző év december'!$A$2:$CP$214"}</definedName>
    <definedName name="_________________________cp2" localSheetId="21" hidden="1">{"'előző év december'!$A$2:$CP$214"}</definedName>
    <definedName name="_________________________cp2" localSheetId="22" hidden="1">{"'előző év december'!$A$2:$CP$214"}</definedName>
    <definedName name="_________________________cp2" localSheetId="23" hidden="1">{"'előző év december'!$A$2:$CP$214"}</definedName>
    <definedName name="_________________________cp2" localSheetId="24" hidden="1">{"'előző év december'!$A$2:$CP$214"}</definedName>
    <definedName name="_________________________cp2" localSheetId="25" hidden="1">{"'előző év december'!$A$2:$CP$214"}</definedName>
    <definedName name="_________________________cp2" localSheetId="26" hidden="1">{"'előző év december'!$A$2:$CP$214"}</definedName>
    <definedName name="_________________________cp2" localSheetId="27" hidden="1">{"'előző év december'!$A$2:$CP$214"}</definedName>
    <definedName name="_________________________cp2" localSheetId="3" hidden="1">{"'előző év december'!$A$2:$CP$214"}</definedName>
    <definedName name="_________________________cp2" localSheetId="30" hidden="1">{"'előző év december'!$A$2:$CP$214"}</definedName>
    <definedName name="_________________________cp2" localSheetId="31" hidden="1">{"'előző év december'!$A$2:$CP$214"}</definedName>
    <definedName name="_________________________cp2" localSheetId="32" hidden="1">{"'előző év december'!$A$2:$CP$214"}</definedName>
    <definedName name="_________________________cp2" localSheetId="33" hidden="1">{"'előző év december'!$A$2:$CP$214"}</definedName>
    <definedName name="_________________________cp2" localSheetId="36" hidden="1">{"'előző év december'!$A$2:$CP$214"}</definedName>
    <definedName name="_________________________cp2" localSheetId="4" hidden="1">{"'előző év december'!$A$2:$CP$214"}</definedName>
    <definedName name="_________________________cp2" localSheetId="5" hidden="1">{"'előző év december'!$A$2:$CP$214"}</definedName>
    <definedName name="_________________________cp2" localSheetId="6" hidden="1">{"'előző év december'!$A$2:$CP$214"}</definedName>
    <definedName name="_________________________cp2" localSheetId="7" hidden="1">{"'előző év december'!$A$2:$CP$214"}</definedName>
    <definedName name="_________________________cp2" localSheetId="8" hidden="1">{"'előző év december'!$A$2:$CP$214"}</definedName>
    <definedName name="_________________________cp2" localSheetId="9" hidden="1">{"'előző év december'!$A$2:$CP$214"}</definedName>
    <definedName name="_________________________cp2" localSheetId="0" hidden="1">{"'előző év december'!$A$2:$CP$214"}</definedName>
    <definedName name="_________________________cp2" hidden="1">{"'előző év december'!$A$2:$CP$214"}</definedName>
    <definedName name="_________________________cp3" localSheetId="11" hidden="1">{"'előző év december'!$A$2:$CP$214"}</definedName>
    <definedName name="_________________________cp3" localSheetId="12" hidden="1">{"'előző év december'!$A$2:$CP$214"}</definedName>
    <definedName name="_________________________cp3" localSheetId="14" hidden="1">{"'előző év december'!$A$2:$CP$214"}</definedName>
    <definedName name="_________________________cp3" localSheetId="15" hidden="1">{"'előző év december'!$A$2:$CP$214"}</definedName>
    <definedName name="_________________________cp3" localSheetId="16" hidden="1">{"'előző év december'!$A$2:$CP$214"}</definedName>
    <definedName name="_________________________cp3" localSheetId="17" hidden="1">{"'előző év december'!$A$2:$CP$214"}</definedName>
    <definedName name="_________________________cp3" localSheetId="18" hidden="1">{"'előző év december'!$A$2:$CP$214"}</definedName>
    <definedName name="_________________________cp3" localSheetId="19" hidden="1">{"'előző év december'!$A$2:$CP$214"}</definedName>
    <definedName name="_________________________cp3" localSheetId="20" hidden="1">{"'előző év december'!$A$2:$CP$214"}</definedName>
    <definedName name="_________________________cp3" localSheetId="21" hidden="1">{"'előző év december'!$A$2:$CP$214"}</definedName>
    <definedName name="_________________________cp3" localSheetId="22" hidden="1">{"'előző év december'!$A$2:$CP$214"}</definedName>
    <definedName name="_________________________cp3" localSheetId="23" hidden="1">{"'előző év december'!$A$2:$CP$214"}</definedName>
    <definedName name="_________________________cp3" localSheetId="24" hidden="1">{"'előző év december'!$A$2:$CP$214"}</definedName>
    <definedName name="_________________________cp3" localSheetId="25" hidden="1">{"'előző év december'!$A$2:$CP$214"}</definedName>
    <definedName name="_________________________cp3" localSheetId="26" hidden="1">{"'előző év december'!$A$2:$CP$214"}</definedName>
    <definedName name="_________________________cp3" localSheetId="27" hidden="1">{"'előző év december'!$A$2:$CP$214"}</definedName>
    <definedName name="_________________________cp3" localSheetId="3" hidden="1">{"'előző év december'!$A$2:$CP$214"}</definedName>
    <definedName name="_________________________cp3" localSheetId="30" hidden="1">{"'előző év december'!$A$2:$CP$214"}</definedName>
    <definedName name="_________________________cp3" localSheetId="31" hidden="1">{"'előző év december'!$A$2:$CP$214"}</definedName>
    <definedName name="_________________________cp3" localSheetId="32" hidden="1">{"'előző év december'!$A$2:$CP$214"}</definedName>
    <definedName name="_________________________cp3" localSheetId="33" hidden="1">{"'előző év december'!$A$2:$CP$214"}</definedName>
    <definedName name="_________________________cp3" localSheetId="36" hidden="1">{"'előző év december'!$A$2:$CP$214"}</definedName>
    <definedName name="_________________________cp3" localSheetId="4" hidden="1">{"'előző év december'!$A$2:$CP$214"}</definedName>
    <definedName name="_________________________cp3" localSheetId="5" hidden="1">{"'előző év december'!$A$2:$CP$214"}</definedName>
    <definedName name="_________________________cp3" localSheetId="6" hidden="1">{"'előző év december'!$A$2:$CP$214"}</definedName>
    <definedName name="_________________________cp3" localSheetId="7" hidden="1">{"'előző év december'!$A$2:$CP$214"}</definedName>
    <definedName name="_________________________cp3" localSheetId="8" hidden="1">{"'előző év december'!$A$2:$CP$214"}</definedName>
    <definedName name="_________________________cp3" localSheetId="9" hidden="1">{"'előző év december'!$A$2:$CP$214"}</definedName>
    <definedName name="_________________________cp3" localSheetId="0" hidden="1">{"'előző év december'!$A$2:$CP$214"}</definedName>
    <definedName name="_________________________cp3" hidden="1">{"'előző év december'!$A$2:$CP$214"}</definedName>
    <definedName name="_________________________cp4" localSheetId="11" hidden="1">{"'előző év december'!$A$2:$CP$214"}</definedName>
    <definedName name="_________________________cp4" localSheetId="12" hidden="1">{"'előző év december'!$A$2:$CP$214"}</definedName>
    <definedName name="_________________________cp4" localSheetId="14" hidden="1">{"'előző év december'!$A$2:$CP$214"}</definedName>
    <definedName name="_________________________cp4" localSheetId="15" hidden="1">{"'előző év december'!$A$2:$CP$214"}</definedName>
    <definedName name="_________________________cp4" localSheetId="16" hidden="1">{"'előző év december'!$A$2:$CP$214"}</definedName>
    <definedName name="_________________________cp4" localSheetId="17" hidden="1">{"'előző év december'!$A$2:$CP$214"}</definedName>
    <definedName name="_________________________cp4" localSheetId="18" hidden="1">{"'előző év december'!$A$2:$CP$214"}</definedName>
    <definedName name="_________________________cp4" localSheetId="19" hidden="1">{"'előző év december'!$A$2:$CP$214"}</definedName>
    <definedName name="_________________________cp4" localSheetId="20" hidden="1">{"'előző év december'!$A$2:$CP$214"}</definedName>
    <definedName name="_________________________cp4" localSheetId="21" hidden="1">{"'előző év december'!$A$2:$CP$214"}</definedName>
    <definedName name="_________________________cp4" localSheetId="22" hidden="1">{"'előző év december'!$A$2:$CP$214"}</definedName>
    <definedName name="_________________________cp4" localSheetId="23" hidden="1">{"'előző év december'!$A$2:$CP$214"}</definedName>
    <definedName name="_________________________cp4" localSheetId="24" hidden="1">{"'előző év december'!$A$2:$CP$214"}</definedName>
    <definedName name="_________________________cp4" localSheetId="25" hidden="1">{"'előző év december'!$A$2:$CP$214"}</definedName>
    <definedName name="_________________________cp4" localSheetId="26" hidden="1">{"'előző év december'!$A$2:$CP$214"}</definedName>
    <definedName name="_________________________cp4" localSheetId="27" hidden="1">{"'előző év december'!$A$2:$CP$214"}</definedName>
    <definedName name="_________________________cp4" localSheetId="3" hidden="1">{"'előző év december'!$A$2:$CP$214"}</definedName>
    <definedName name="_________________________cp4" localSheetId="30" hidden="1">{"'előző év december'!$A$2:$CP$214"}</definedName>
    <definedName name="_________________________cp4" localSheetId="31" hidden="1">{"'előző év december'!$A$2:$CP$214"}</definedName>
    <definedName name="_________________________cp4" localSheetId="32" hidden="1">{"'előző év december'!$A$2:$CP$214"}</definedName>
    <definedName name="_________________________cp4" localSheetId="33" hidden="1">{"'előző év december'!$A$2:$CP$214"}</definedName>
    <definedName name="_________________________cp4" localSheetId="36" hidden="1">{"'előző év december'!$A$2:$CP$214"}</definedName>
    <definedName name="_________________________cp4" localSheetId="4" hidden="1">{"'előző év december'!$A$2:$CP$214"}</definedName>
    <definedName name="_________________________cp4" localSheetId="5" hidden="1">{"'előző év december'!$A$2:$CP$214"}</definedName>
    <definedName name="_________________________cp4" localSheetId="6" hidden="1">{"'előző év december'!$A$2:$CP$214"}</definedName>
    <definedName name="_________________________cp4" localSheetId="7" hidden="1">{"'előző év december'!$A$2:$CP$214"}</definedName>
    <definedName name="_________________________cp4" localSheetId="8" hidden="1">{"'előző év december'!$A$2:$CP$214"}</definedName>
    <definedName name="_________________________cp4" localSheetId="9" hidden="1">{"'előző év december'!$A$2:$CP$214"}</definedName>
    <definedName name="_________________________cp4" localSheetId="0" hidden="1">{"'előző év december'!$A$2:$CP$214"}</definedName>
    <definedName name="_________________________cp4" hidden="1">{"'előző év december'!$A$2:$CP$214"}</definedName>
    <definedName name="_________________________cp5" localSheetId="11" hidden="1">{"'előző év december'!$A$2:$CP$214"}</definedName>
    <definedName name="_________________________cp5" localSheetId="12" hidden="1">{"'előző év december'!$A$2:$CP$214"}</definedName>
    <definedName name="_________________________cp5" localSheetId="14" hidden="1">{"'előző év december'!$A$2:$CP$214"}</definedName>
    <definedName name="_________________________cp5" localSheetId="15" hidden="1">{"'előző év december'!$A$2:$CP$214"}</definedName>
    <definedName name="_________________________cp5" localSheetId="16" hidden="1">{"'előző év december'!$A$2:$CP$214"}</definedName>
    <definedName name="_________________________cp5" localSheetId="17" hidden="1">{"'előző év december'!$A$2:$CP$214"}</definedName>
    <definedName name="_________________________cp5" localSheetId="18" hidden="1">{"'előző év december'!$A$2:$CP$214"}</definedName>
    <definedName name="_________________________cp5" localSheetId="19" hidden="1">{"'előző év december'!$A$2:$CP$214"}</definedName>
    <definedName name="_________________________cp5" localSheetId="20" hidden="1">{"'előző év december'!$A$2:$CP$214"}</definedName>
    <definedName name="_________________________cp5" localSheetId="21" hidden="1">{"'előző év december'!$A$2:$CP$214"}</definedName>
    <definedName name="_________________________cp5" localSheetId="22" hidden="1">{"'előző év december'!$A$2:$CP$214"}</definedName>
    <definedName name="_________________________cp5" localSheetId="23" hidden="1">{"'előző év december'!$A$2:$CP$214"}</definedName>
    <definedName name="_________________________cp5" localSheetId="24" hidden="1">{"'előző év december'!$A$2:$CP$214"}</definedName>
    <definedName name="_________________________cp5" localSheetId="25" hidden="1">{"'előző év december'!$A$2:$CP$214"}</definedName>
    <definedName name="_________________________cp5" localSheetId="26" hidden="1">{"'előző év december'!$A$2:$CP$214"}</definedName>
    <definedName name="_________________________cp5" localSheetId="27" hidden="1">{"'előző év december'!$A$2:$CP$214"}</definedName>
    <definedName name="_________________________cp5" localSheetId="3" hidden="1">{"'előző év december'!$A$2:$CP$214"}</definedName>
    <definedName name="_________________________cp5" localSheetId="30" hidden="1">{"'előző év december'!$A$2:$CP$214"}</definedName>
    <definedName name="_________________________cp5" localSheetId="31" hidden="1">{"'előző év december'!$A$2:$CP$214"}</definedName>
    <definedName name="_________________________cp5" localSheetId="32" hidden="1">{"'előző év december'!$A$2:$CP$214"}</definedName>
    <definedName name="_________________________cp5" localSheetId="33" hidden="1">{"'előző év december'!$A$2:$CP$214"}</definedName>
    <definedName name="_________________________cp5" localSheetId="36" hidden="1">{"'előző év december'!$A$2:$CP$214"}</definedName>
    <definedName name="_________________________cp5" localSheetId="4" hidden="1">{"'előző év december'!$A$2:$CP$214"}</definedName>
    <definedName name="_________________________cp5" localSheetId="5" hidden="1">{"'előző év december'!$A$2:$CP$214"}</definedName>
    <definedName name="_________________________cp5" localSheetId="6" hidden="1">{"'előző év december'!$A$2:$CP$214"}</definedName>
    <definedName name="_________________________cp5" localSheetId="7" hidden="1">{"'előző év december'!$A$2:$CP$214"}</definedName>
    <definedName name="_________________________cp5" localSheetId="8" hidden="1">{"'előző év december'!$A$2:$CP$214"}</definedName>
    <definedName name="_________________________cp5" localSheetId="9" hidden="1">{"'előző év december'!$A$2:$CP$214"}</definedName>
    <definedName name="_________________________cp5" localSheetId="0" hidden="1">{"'előző év december'!$A$2:$CP$214"}</definedName>
    <definedName name="_________________________cp5" hidden="1">{"'előző év december'!$A$2:$CP$214"}</definedName>
    <definedName name="_________________________cp6" localSheetId="11" hidden="1">{"'előző év december'!$A$2:$CP$214"}</definedName>
    <definedName name="_________________________cp6" localSheetId="12" hidden="1">{"'előző év december'!$A$2:$CP$214"}</definedName>
    <definedName name="_________________________cp6" localSheetId="14" hidden="1">{"'előző év december'!$A$2:$CP$214"}</definedName>
    <definedName name="_________________________cp6" localSheetId="15" hidden="1">{"'előző év december'!$A$2:$CP$214"}</definedName>
    <definedName name="_________________________cp6" localSheetId="16" hidden="1">{"'előző év december'!$A$2:$CP$214"}</definedName>
    <definedName name="_________________________cp6" localSheetId="17" hidden="1">{"'előző év december'!$A$2:$CP$214"}</definedName>
    <definedName name="_________________________cp6" localSheetId="18" hidden="1">{"'előző év december'!$A$2:$CP$214"}</definedName>
    <definedName name="_________________________cp6" localSheetId="19" hidden="1">{"'előző év december'!$A$2:$CP$214"}</definedName>
    <definedName name="_________________________cp6" localSheetId="20" hidden="1">{"'előző év december'!$A$2:$CP$214"}</definedName>
    <definedName name="_________________________cp6" localSheetId="21" hidden="1">{"'előző év december'!$A$2:$CP$214"}</definedName>
    <definedName name="_________________________cp6" localSheetId="22" hidden="1">{"'előző év december'!$A$2:$CP$214"}</definedName>
    <definedName name="_________________________cp6" localSheetId="23" hidden="1">{"'előző év december'!$A$2:$CP$214"}</definedName>
    <definedName name="_________________________cp6" localSheetId="24" hidden="1">{"'előző év december'!$A$2:$CP$214"}</definedName>
    <definedName name="_________________________cp6" localSheetId="25" hidden="1">{"'előző év december'!$A$2:$CP$214"}</definedName>
    <definedName name="_________________________cp6" localSheetId="26" hidden="1">{"'előző év december'!$A$2:$CP$214"}</definedName>
    <definedName name="_________________________cp6" localSheetId="27" hidden="1">{"'előző év december'!$A$2:$CP$214"}</definedName>
    <definedName name="_________________________cp6" localSheetId="3" hidden="1">{"'előző év december'!$A$2:$CP$214"}</definedName>
    <definedName name="_________________________cp6" localSheetId="30" hidden="1">{"'előző év december'!$A$2:$CP$214"}</definedName>
    <definedName name="_________________________cp6" localSheetId="31" hidden="1">{"'előző év december'!$A$2:$CP$214"}</definedName>
    <definedName name="_________________________cp6" localSheetId="32" hidden="1">{"'előző év december'!$A$2:$CP$214"}</definedName>
    <definedName name="_________________________cp6" localSheetId="33" hidden="1">{"'előző év december'!$A$2:$CP$214"}</definedName>
    <definedName name="_________________________cp6" localSheetId="36" hidden="1">{"'előző év december'!$A$2:$CP$214"}</definedName>
    <definedName name="_________________________cp6" localSheetId="4" hidden="1">{"'előző év december'!$A$2:$CP$214"}</definedName>
    <definedName name="_________________________cp6" localSheetId="5" hidden="1">{"'előző év december'!$A$2:$CP$214"}</definedName>
    <definedName name="_________________________cp6" localSheetId="6" hidden="1">{"'előző év december'!$A$2:$CP$214"}</definedName>
    <definedName name="_________________________cp6" localSheetId="7" hidden="1">{"'előző év december'!$A$2:$CP$214"}</definedName>
    <definedName name="_________________________cp6" localSheetId="8" hidden="1">{"'előző év december'!$A$2:$CP$214"}</definedName>
    <definedName name="_________________________cp6" localSheetId="9" hidden="1">{"'előző év december'!$A$2:$CP$214"}</definedName>
    <definedName name="_________________________cp6" localSheetId="0" hidden="1">{"'előző év december'!$A$2:$CP$214"}</definedName>
    <definedName name="_________________________cp6" hidden="1">{"'előző év december'!$A$2:$CP$214"}</definedName>
    <definedName name="_________________________cp7" localSheetId="11" hidden="1">{"'előző év december'!$A$2:$CP$214"}</definedName>
    <definedName name="_________________________cp7" localSheetId="12" hidden="1">{"'előző év december'!$A$2:$CP$214"}</definedName>
    <definedName name="_________________________cp7" localSheetId="14" hidden="1">{"'előző év december'!$A$2:$CP$214"}</definedName>
    <definedName name="_________________________cp7" localSheetId="15" hidden="1">{"'előző év december'!$A$2:$CP$214"}</definedName>
    <definedName name="_________________________cp7" localSheetId="16" hidden="1">{"'előző év december'!$A$2:$CP$214"}</definedName>
    <definedName name="_________________________cp7" localSheetId="17" hidden="1">{"'előző év december'!$A$2:$CP$214"}</definedName>
    <definedName name="_________________________cp7" localSheetId="18" hidden="1">{"'előző év december'!$A$2:$CP$214"}</definedName>
    <definedName name="_________________________cp7" localSheetId="19" hidden="1">{"'előző év december'!$A$2:$CP$214"}</definedName>
    <definedName name="_________________________cp7" localSheetId="20" hidden="1">{"'előző év december'!$A$2:$CP$214"}</definedName>
    <definedName name="_________________________cp7" localSheetId="21" hidden="1">{"'előző év december'!$A$2:$CP$214"}</definedName>
    <definedName name="_________________________cp7" localSheetId="22" hidden="1">{"'előző év december'!$A$2:$CP$214"}</definedName>
    <definedName name="_________________________cp7" localSheetId="23" hidden="1">{"'előző év december'!$A$2:$CP$214"}</definedName>
    <definedName name="_________________________cp7" localSheetId="24" hidden="1">{"'előző év december'!$A$2:$CP$214"}</definedName>
    <definedName name="_________________________cp7" localSheetId="25" hidden="1">{"'előző év december'!$A$2:$CP$214"}</definedName>
    <definedName name="_________________________cp7" localSheetId="26" hidden="1">{"'előző év december'!$A$2:$CP$214"}</definedName>
    <definedName name="_________________________cp7" localSheetId="27" hidden="1">{"'előző év december'!$A$2:$CP$214"}</definedName>
    <definedName name="_________________________cp7" localSheetId="3" hidden="1">{"'előző év december'!$A$2:$CP$214"}</definedName>
    <definedName name="_________________________cp7" localSheetId="30" hidden="1">{"'előző év december'!$A$2:$CP$214"}</definedName>
    <definedName name="_________________________cp7" localSheetId="31" hidden="1">{"'előző év december'!$A$2:$CP$214"}</definedName>
    <definedName name="_________________________cp7" localSheetId="32" hidden="1">{"'előző év december'!$A$2:$CP$214"}</definedName>
    <definedName name="_________________________cp7" localSheetId="33" hidden="1">{"'előző év december'!$A$2:$CP$214"}</definedName>
    <definedName name="_________________________cp7" localSheetId="36" hidden="1">{"'előző év december'!$A$2:$CP$214"}</definedName>
    <definedName name="_________________________cp7" localSheetId="4" hidden="1">{"'előző év december'!$A$2:$CP$214"}</definedName>
    <definedName name="_________________________cp7" localSheetId="5" hidden="1">{"'előző év december'!$A$2:$CP$214"}</definedName>
    <definedName name="_________________________cp7" localSheetId="6" hidden="1">{"'előző év december'!$A$2:$CP$214"}</definedName>
    <definedName name="_________________________cp7" localSheetId="7" hidden="1">{"'előző év december'!$A$2:$CP$214"}</definedName>
    <definedName name="_________________________cp7" localSheetId="8" hidden="1">{"'előző év december'!$A$2:$CP$214"}</definedName>
    <definedName name="_________________________cp7" localSheetId="9" hidden="1">{"'előző év december'!$A$2:$CP$214"}</definedName>
    <definedName name="_________________________cp7" localSheetId="0" hidden="1">{"'előző év december'!$A$2:$CP$214"}</definedName>
    <definedName name="_________________________cp7" hidden="1">{"'előző év december'!$A$2:$CP$214"}</definedName>
    <definedName name="_________________________cp8" localSheetId="11" hidden="1">{"'előző év december'!$A$2:$CP$214"}</definedName>
    <definedName name="_________________________cp8" localSheetId="12" hidden="1">{"'előző év december'!$A$2:$CP$214"}</definedName>
    <definedName name="_________________________cp8" localSheetId="14" hidden="1">{"'előző év december'!$A$2:$CP$214"}</definedName>
    <definedName name="_________________________cp8" localSheetId="15" hidden="1">{"'előző év december'!$A$2:$CP$214"}</definedName>
    <definedName name="_________________________cp8" localSheetId="16" hidden="1">{"'előző év december'!$A$2:$CP$214"}</definedName>
    <definedName name="_________________________cp8" localSheetId="17" hidden="1">{"'előző év december'!$A$2:$CP$214"}</definedName>
    <definedName name="_________________________cp8" localSheetId="18" hidden="1">{"'előző év december'!$A$2:$CP$214"}</definedName>
    <definedName name="_________________________cp8" localSheetId="19" hidden="1">{"'előző év december'!$A$2:$CP$214"}</definedName>
    <definedName name="_________________________cp8" localSheetId="20" hidden="1">{"'előző év december'!$A$2:$CP$214"}</definedName>
    <definedName name="_________________________cp8" localSheetId="21" hidden="1">{"'előző év december'!$A$2:$CP$214"}</definedName>
    <definedName name="_________________________cp8" localSheetId="22" hidden="1">{"'előző év december'!$A$2:$CP$214"}</definedName>
    <definedName name="_________________________cp8" localSheetId="23" hidden="1">{"'előző év december'!$A$2:$CP$214"}</definedName>
    <definedName name="_________________________cp8" localSheetId="24" hidden="1">{"'előző év december'!$A$2:$CP$214"}</definedName>
    <definedName name="_________________________cp8" localSheetId="25" hidden="1">{"'előző év december'!$A$2:$CP$214"}</definedName>
    <definedName name="_________________________cp8" localSheetId="26" hidden="1">{"'előző év december'!$A$2:$CP$214"}</definedName>
    <definedName name="_________________________cp8" localSheetId="27" hidden="1">{"'előző év december'!$A$2:$CP$214"}</definedName>
    <definedName name="_________________________cp8" localSheetId="3" hidden="1">{"'előző év december'!$A$2:$CP$214"}</definedName>
    <definedName name="_________________________cp8" localSheetId="30" hidden="1">{"'előző év december'!$A$2:$CP$214"}</definedName>
    <definedName name="_________________________cp8" localSheetId="31" hidden="1">{"'előző év december'!$A$2:$CP$214"}</definedName>
    <definedName name="_________________________cp8" localSheetId="32" hidden="1">{"'előző év december'!$A$2:$CP$214"}</definedName>
    <definedName name="_________________________cp8" localSheetId="33" hidden="1">{"'előző év december'!$A$2:$CP$214"}</definedName>
    <definedName name="_________________________cp8" localSheetId="36" hidden="1">{"'előző év december'!$A$2:$CP$214"}</definedName>
    <definedName name="_________________________cp8" localSheetId="4" hidden="1">{"'előző év december'!$A$2:$CP$214"}</definedName>
    <definedName name="_________________________cp8" localSheetId="5" hidden="1">{"'előző év december'!$A$2:$CP$214"}</definedName>
    <definedName name="_________________________cp8" localSheetId="6" hidden="1">{"'előző év december'!$A$2:$CP$214"}</definedName>
    <definedName name="_________________________cp8" localSheetId="7" hidden="1">{"'előző év december'!$A$2:$CP$214"}</definedName>
    <definedName name="_________________________cp8" localSheetId="8" hidden="1">{"'előző év december'!$A$2:$CP$214"}</definedName>
    <definedName name="_________________________cp8" localSheetId="9" hidden="1">{"'előző év december'!$A$2:$CP$214"}</definedName>
    <definedName name="_________________________cp8" localSheetId="0" hidden="1">{"'előző év december'!$A$2:$CP$214"}</definedName>
    <definedName name="_________________________cp8" hidden="1">{"'előző év december'!$A$2:$CP$214"}</definedName>
    <definedName name="_________________________cp9" localSheetId="11" hidden="1">{"'előző év december'!$A$2:$CP$214"}</definedName>
    <definedName name="_________________________cp9" localSheetId="12" hidden="1">{"'előző év december'!$A$2:$CP$214"}</definedName>
    <definedName name="_________________________cp9" localSheetId="14" hidden="1">{"'előző év december'!$A$2:$CP$214"}</definedName>
    <definedName name="_________________________cp9" localSheetId="15" hidden="1">{"'előző év december'!$A$2:$CP$214"}</definedName>
    <definedName name="_________________________cp9" localSheetId="16" hidden="1">{"'előző év december'!$A$2:$CP$214"}</definedName>
    <definedName name="_________________________cp9" localSheetId="17" hidden="1">{"'előző év december'!$A$2:$CP$214"}</definedName>
    <definedName name="_________________________cp9" localSheetId="18" hidden="1">{"'előző év december'!$A$2:$CP$214"}</definedName>
    <definedName name="_________________________cp9" localSheetId="19" hidden="1">{"'előző év december'!$A$2:$CP$214"}</definedName>
    <definedName name="_________________________cp9" localSheetId="20" hidden="1">{"'előző év december'!$A$2:$CP$214"}</definedName>
    <definedName name="_________________________cp9" localSheetId="21" hidden="1">{"'előző év december'!$A$2:$CP$214"}</definedName>
    <definedName name="_________________________cp9" localSheetId="22" hidden="1">{"'előző év december'!$A$2:$CP$214"}</definedName>
    <definedName name="_________________________cp9" localSheetId="23" hidden="1">{"'előző év december'!$A$2:$CP$214"}</definedName>
    <definedName name="_________________________cp9" localSheetId="24" hidden="1">{"'előző év december'!$A$2:$CP$214"}</definedName>
    <definedName name="_________________________cp9" localSheetId="25" hidden="1">{"'előző év december'!$A$2:$CP$214"}</definedName>
    <definedName name="_________________________cp9" localSheetId="26" hidden="1">{"'előző év december'!$A$2:$CP$214"}</definedName>
    <definedName name="_________________________cp9" localSheetId="27" hidden="1">{"'előző év december'!$A$2:$CP$214"}</definedName>
    <definedName name="_________________________cp9" localSheetId="3" hidden="1">{"'előző év december'!$A$2:$CP$214"}</definedName>
    <definedName name="_________________________cp9" localSheetId="30" hidden="1">{"'előző év december'!$A$2:$CP$214"}</definedName>
    <definedName name="_________________________cp9" localSheetId="31" hidden="1">{"'előző év december'!$A$2:$CP$214"}</definedName>
    <definedName name="_________________________cp9" localSheetId="32" hidden="1">{"'előző év december'!$A$2:$CP$214"}</definedName>
    <definedName name="_________________________cp9" localSheetId="33" hidden="1">{"'előző év december'!$A$2:$CP$214"}</definedName>
    <definedName name="_________________________cp9" localSheetId="36" hidden="1">{"'előző év december'!$A$2:$CP$214"}</definedName>
    <definedName name="_________________________cp9" localSheetId="4" hidden="1">{"'előző év december'!$A$2:$CP$214"}</definedName>
    <definedName name="_________________________cp9" localSheetId="5" hidden="1">{"'előző év december'!$A$2:$CP$214"}</definedName>
    <definedName name="_________________________cp9" localSheetId="6" hidden="1">{"'előző év december'!$A$2:$CP$214"}</definedName>
    <definedName name="_________________________cp9" localSheetId="7" hidden="1">{"'előző év december'!$A$2:$CP$214"}</definedName>
    <definedName name="_________________________cp9" localSheetId="8" hidden="1">{"'előző év december'!$A$2:$CP$214"}</definedName>
    <definedName name="_________________________cp9" localSheetId="9" hidden="1">{"'előző év december'!$A$2:$CP$214"}</definedName>
    <definedName name="_________________________cp9" localSheetId="0" hidden="1">{"'előző év december'!$A$2:$CP$214"}</definedName>
    <definedName name="_________________________cp9" hidden="1">{"'előző év december'!$A$2:$CP$214"}</definedName>
    <definedName name="_________________________cpr2" localSheetId="11" hidden="1">{"'előző év december'!$A$2:$CP$214"}</definedName>
    <definedName name="_________________________cpr2" localSheetId="12" hidden="1">{"'előző év december'!$A$2:$CP$214"}</definedName>
    <definedName name="_________________________cpr2" localSheetId="14" hidden="1">{"'előző év december'!$A$2:$CP$214"}</definedName>
    <definedName name="_________________________cpr2" localSheetId="15" hidden="1">{"'előző év december'!$A$2:$CP$214"}</definedName>
    <definedName name="_________________________cpr2" localSheetId="16" hidden="1">{"'előző év december'!$A$2:$CP$214"}</definedName>
    <definedName name="_________________________cpr2" localSheetId="17" hidden="1">{"'előző év december'!$A$2:$CP$214"}</definedName>
    <definedName name="_________________________cpr2" localSheetId="18" hidden="1">{"'előző év december'!$A$2:$CP$214"}</definedName>
    <definedName name="_________________________cpr2" localSheetId="19" hidden="1">{"'előző év december'!$A$2:$CP$214"}</definedName>
    <definedName name="_________________________cpr2" localSheetId="20" hidden="1">{"'előző év december'!$A$2:$CP$214"}</definedName>
    <definedName name="_________________________cpr2" localSheetId="21" hidden="1">{"'előző év december'!$A$2:$CP$214"}</definedName>
    <definedName name="_________________________cpr2" localSheetId="22" hidden="1">{"'előző év december'!$A$2:$CP$214"}</definedName>
    <definedName name="_________________________cpr2" localSheetId="23" hidden="1">{"'előző év december'!$A$2:$CP$214"}</definedName>
    <definedName name="_________________________cpr2" localSheetId="24" hidden="1">{"'előző év december'!$A$2:$CP$214"}</definedName>
    <definedName name="_________________________cpr2" localSheetId="25" hidden="1">{"'előző év december'!$A$2:$CP$214"}</definedName>
    <definedName name="_________________________cpr2" localSheetId="26" hidden="1">{"'előző év december'!$A$2:$CP$214"}</definedName>
    <definedName name="_________________________cpr2" localSheetId="27" hidden="1">{"'előző év december'!$A$2:$CP$214"}</definedName>
    <definedName name="_________________________cpr2" localSheetId="3" hidden="1">{"'előző év december'!$A$2:$CP$214"}</definedName>
    <definedName name="_________________________cpr2" localSheetId="30" hidden="1">{"'előző év december'!$A$2:$CP$214"}</definedName>
    <definedName name="_________________________cpr2" localSheetId="31" hidden="1">{"'előző év december'!$A$2:$CP$214"}</definedName>
    <definedName name="_________________________cpr2" localSheetId="32" hidden="1">{"'előző év december'!$A$2:$CP$214"}</definedName>
    <definedName name="_________________________cpr2" localSheetId="33" hidden="1">{"'előző év december'!$A$2:$CP$214"}</definedName>
    <definedName name="_________________________cpr2" localSheetId="36" hidden="1">{"'előző év december'!$A$2:$CP$214"}</definedName>
    <definedName name="_________________________cpr2" localSheetId="4" hidden="1">{"'előző év december'!$A$2:$CP$214"}</definedName>
    <definedName name="_________________________cpr2" localSheetId="5" hidden="1">{"'előző év december'!$A$2:$CP$214"}</definedName>
    <definedName name="_________________________cpr2" localSheetId="6" hidden="1">{"'előző év december'!$A$2:$CP$214"}</definedName>
    <definedName name="_________________________cpr2" localSheetId="7" hidden="1">{"'előző év december'!$A$2:$CP$214"}</definedName>
    <definedName name="_________________________cpr2" localSheetId="8" hidden="1">{"'előző év december'!$A$2:$CP$214"}</definedName>
    <definedName name="_________________________cpr2" localSheetId="9" hidden="1">{"'előző év december'!$A$2:$CP$214"}</definedName>
    <definedName name="_________________________cpr2" localSheetId="0" hidden="1">{"'előző év december'!$A$2:$CP$214"}</definedName>
    <definedName name="_________________________cpr2" hidden="1">{"'előző év december'!$A$2:$CP$214"}</definedName>
    <definedName name="_________________________cpr3" localSheetId="11" hidden="1">{"'előző év december'!$A$2:$CP$214"}</definedName>
    <definedName name="_________________________cpr3" localSheetId="12" hidden="1">{"'előző év december'!$A$2:$CP$214"}</definedName>
    <definedName name="_________________________cpr3" localSheetId="14" hidden="1">{"'előző év december'!$A$2:$CP$214"}</definedName>
    <definedName name="_________________________cpr3" localSheetId="15" hidden="1">{"'előző év december'!$A$2:$CP$214"}</definedName>
    <definedName name="_________________________cpr3" localSheetId="16" hidden="1">{"'előző év december'!$A$2:$CP$214"}</definedName>
    <definedName name="_________________________cpr3" localSheetId="17" hidden="1">{"'előző év december'!$A$2:$CP$214"}</definedName>
    <definedName name="_________________________cpr3" localSheetId="18" hidden="1">{"'előző év december'!$A$2:$CP$214"}</definedName>
    <definedName name="_________________________cpr3" localSheetId="19" hidden="1">{"'előző év december'!$A$2:$CP$214"}</definedName>
    <definedName name="_________________________cpr3" localSheetId="20" hidden="1">{"'előző év december'!$A$2:$CP$214"}</definedName>
    <definedName name="_________________________cpr3" localSheetId="21" hidden="1">{"'előző év december'!$A$2:$CP$214"}</definedName>
    <definedName name="_________________________cpr3" localSheetId="22" hidden="1">{"'előző év december'!$A$2:$CP$214"}</definedName>
    <definedName name="_________________________cpr3" localSheetId="23" hidden="1">{"'előző év december'!$A$2:$CP$214"}</definedName>
    <definedName name="_________________________cpr3" localSheetId="24" hidden="1">{"'előző év december'!$A$2:$CP$214"}</definedName>
    <definedName name="_________________________cpr3" localSheetId="25" hidden="1">{"'előző év december'!$A$2:$CP$214"}</definedName>
    <definedName name="_________________________cpr3" localSheetId="26" hidden="1">{"'előző év december'!$A$2:$CP$214"}</definedName>
    <definedName name="_________________________cpr3" localSheetId="27" hidden="1">{"'előző év december'!$A$2:$CP$214"}</definedName>
    <definedName name="_________________________cpr3" localSheetId="3" hidden="1">{"'előző év december'!$A$2:$CP$214"}</definedName>
    <definedName name="_________________________cpr3" localSheetId="30" hidden="1">{"'előző év december'!$A$2:$CP$214"}</definedName>
    <definedName name="_________________________cpr3" localSheetId="31" hidden="1">{"'előző év december'!$A$2:$CP$214"}</definedName>
    <definedName name="_________________________cpr3" localSheetId="32" hidden="1">{"'előző év december'!$A$2:$CP$214"}</definedName>
    <definedName name="_________________________cpr3" localSheetId="33" hidden="1">{"'előző év december'!$A$2:$CP$214"}</definedName>
    <definedName name="_________________________cpr3" localSheetId="36" hidden="1">{"'előző év december'!$A$2:$CP$214"}</definedName>
    <definedName name="_________________________cpr3" localSheetId="4" hidden="1">{"'előző év december'!$A$2:$CP$214"}</definedName>
    <definedName name="_________________________cpr3" localSheetId="5" hidden="1">{"'előző év december'!$A$2:$CP$214"}</definedName>
    <definedName name="_________________________cpr3" localSheetId="6" hidden="1">{"'előző év december'!$A$2:$CP$214"}</definedName>
    <definedName name="_________________________cpr3" localSheetId="7" hidden="1">{"'előző év december'!$A$2:$CP$214"}</definedName>
    <definedName name="_________________________cpr3" localSheetId="8" hidden="1">{"'előző év december'!$A$2:$CP$214"}</definedName>
    <definedName name="_________________________cpr3" localSheetId="9" hidden="1">{"'előző év december'!$A$2:$CP$214"}</definedName>
    <definedName name="_________________________cpr3" localSheetId="0" hidden="1">{"'előző év december'!$A$2:$CP$214"}</definedName>
    <definedName name="_________________________cpr3" hidden="1">{"'előző év december'!$A$2:$CP$214"}</definedName>
    <definedName name="_________________________cpr4" localSheetId="11" hidden="1">{"'előző év december'!$A$2:$CP$214"}</definedName>
    <definedName name="_________________________cpr4" localSheetId="12" hidden="1">{"'előző év december'!$A$2:$CP$214"}</definedName>
    <definedName name="_________________________cpr4" localSheetId="14" hidden="1">{"'előző év december'!$A$2:$CP$214"}</definedName>
    <definedName name="_________________________cpr4" localSheetId="15" hidden="1">{"'előző év december'!$A$2:$CP$214"}</definedName>
    <definedName name="_________________________cpr4" localSheetId="16" hidden="1">{"'előző év december'!$A$2:$CP$214"}</definedName>
    <definedName name="_________________________cpr4" localSheetId="17" hidden="1">{"'előző év december'!$A$2:$CP$214"}</definedName>
    <definedName name="_________________________cpr4" localSheetId="18" hidden="1">{"'előző év december'!$A$2:$CP$214"}</definedName>
    <definedName name="_________________________cpr4" localSheetId="19" hidden="1">{"'előző év december'!$A$2:$CP$214"}</definedName>
    <definedName name="_________________________cpr4" localSheetId="20" hidden="1">{"'előző év december'!$A$2:$CP$214"}</definedName>
    <definedName name="_________________________cpr4" localSheetId="21" hidden="1">{"'előző év december'!$A$2:$CP$214"}</definedName>
    <definedName name="_________________________cpr4" localSheetId="22" hidden="1">{"'előző év december'!$A$2:$CP$214"}</definedName>
    <definedName name="_________________________cpr4" localSheetId="23" hidden="1">{"'előző év december'!$A$2:$CP$214"}</definedName>
    <definedName name="_________________________cpr4" localSheetId="24" hidden="1">{"'előző év december'!$A$2:$CP$214"}</definedName>
    <definedName name="_________________________cpr4" localSheetId="25" hidden="1">{"'előző év december'!$A$2:$CP$214"}</definedName>
    <definedName name="_________________________cpr4" localSheetId="26" hidden="1">{"'előző év december'!$A$2:$CP$214"}</definedName>
    <definedName name="_________________________cpr4" localSheetId="27" hidden="1">{"'előző év december'!$A$2:$CP$214"}</definedName>
    <definedName name="_________________________cpr4" localSheetId="3" hidden="1">{"'előző év december'!$A$2:$CP$214"}</definedName>
    <definedName name="_________________________cpr4" localSheetId="30" hidden="1">{"'előző év december'!$A$2:$CP$214"}</definedName>
    <definedName name="_________________________cpr4" localSheetId="31" hidden="1">{"'előző év december'!$A$2:$CP$214"}</definedName>
    <definedName name="_________________________cpr4" localSheetId="32" hidden="1">{"'előző év december'!$A$2:$CP$214"}</definedName>
    <definedName name="_________________________cpr4" localSheetId="33" hidden="1">{"'előző év december'!$A$2:$CP$214"}</definedName>
    <definedName name="_________________________cpr4" localSheetId="36" hidden="1">{"'előző év december'!$A$2:$CP$214"}</definedName>
    <definedName name="_________________________cpr4" localSheetId="4" hidden="1">{"'előző év december'!$A$2:$CP$214"}</definedName>
    <definedName name="_________________________cpr4" localSheetId="5" hidden="1">{"'előző év december'!$A$2:$CP$214"}</definedName>
    <definedName name="_________________________cpr4" localSheetId="6" hidden="1">{"'előző év december'!$A$2:$CP$214"}</definedName>
    <definedName name="_________________________cpr4" localSheetId="7" hidden="1">{"'előző év december'!$A$2:$CP$214"}</definedName>
    <definedName name="_________________________cpr4" localSheetId="8" hidden="1">{"'előző év december'!$A$2:$CP$214"}</definedName>
    <definedName name="_________________________cpr4" localSheetId="9" hidden="1">{"'előző év december'!$A$2:$CP$214"}</definedName>
    <definedName name="_________________________cpr4" localSheetId="0" hidden="1">{"'előző év december'!$A$2:$CP$214"}</definedName>
    <definedName name="_________________________cpr4" hidden="1">{"'előző év december'!$A$2:$CP$214"}</definedName>
    <definedName name="________________________cp1" localSheetId="11" hidden="1">{"'előző év december'!$A$2:$CP$214"}</definedName>
    <definedName name="________________________cp1" localSheetId="12" hidden="1">{"'előző év december'!$A$2:$CP$214"}</definedName>
    <definedName name="________________________cp1" localSheetId="14" hidden="1">{"'előző év december'!$A$2:$CP$214"}</definedName>
    <definedName name="________________________cp1" localSheetId="15" hidden="1">{"'előző év december'!$A$2:$CP$214"}</definedName>
    <definedName name="________________________cp1" localSheetId="16" hidden="1">{"'előző év december'!$A$2:$CP$214"}</definedName>
    <definedName name="________________________cp1" localSheetId="17" hidden="1">{"'előző év december'!$A$2:$CP$214"}</definedName>
    <definedName name="________________________cp1" localSheetId="18" hidden="1">{"'előző év december'!$A$2:$CP$214"}</definedName>
    <definedName name="________________________cp1" localSheetId="19" hidden="1">{"'előző év december'!$A$2:$CP$214"}</definedName>
    <definedName name="________________________cp1" localSheetId="20" hidden="1">{"'előző év december'!$A$2:$CP$214"}</definedName>
    <definedName name="________________________cp1" localSheetId="21" hidden="1">{"'előző év december'!$A$2:$CP$214"}</definedName>
    <definedName name="________________________cp1" localSheetId="22" hidden="1">{"'előző év december'!$A$2:$CP$214"}</definedName>
    <definedName name="________________________cp1" localSheetId="23" hidden="1">{"'előző év december'!$A$2:$CP$214"}</definedName>
    <definedName name="________________________cp1" localSheetId="24" hidden="1">{"'előző év december'!$A$2:$CP$214"}</definedName>
    <definedName name="________________________cp1" localSheetId="25" hidden="1">{"'előző év december'!$A$2:$CP$214"}</definedName>
    <definedName name="________________________cp1" localSheetId="26" hidden="1">{"'előző év december'!$A$2:$CP$214"}</definedName>
    <definedName name="________________________cp1" localSheetId="27" hidden="1">{"'előző év december'!$A$2:$CP$214"}</definedName>
    <definedName name="________________________cp1" localSheetId="3" hidden="1">{"'előző év december'!$A$2:$CP$214"}</definedName>
    <definedName name="________________________cp1" localSheetId="30" hidden="1">{"'előző év december'!$A$2:$CP$214"}</definedName>
    <definedName name="________________________cp1" localSheetId="31" hidden="1">{"'előző év december'!$A$2:$CP$214"}</definedName>
    <definedName name="________________________cp1" localSheetId="32" hidden="1">{"'előző év december'!$A$2:$CP$214"}</definedName>
    <definedName name="________________________cp1" localSheetId="33" hidden="1">{"'előző év december'!$A$2:$CP$214"}</definedName>
    <definedName name="________________________cp1" localSheetId="36" hidden="1">{"'előző év december'!$A$2:$CP$214"}</definedName>
    <definedName name="________________________cp1" localSheetId="4" hidden="1">{"'előző év december'!$A$2:$CP$214"}</definedName>
    <definedName name="________________________cp1" localSheetId="5" hidden="1">{"'előző év december'!$A$2:$CP$214"}</definedName>
    <definedName name="________________________cp1" localSheetId="6" hidden="1">{"'előző év december'!$A$2:$CP$214"}</definedName>
    <definedName name="________________________cp1" localSheetId="7" hidden="1">{"'előző év december'!$A$2:$CP$214"}</definedName>
    <definedName name="________________________cp1" localSheetId="8" hidden="1">{"'előző év december'!$A$2:$CP$214"}</definedName>
    <definedName name="________________________cp1" localSheetId="9" hidden="1">{"'előző év december'!$A$2:$CP$214"}</definedName>
    <definedName name="________________________cp1" localSheetId="0" hidden="1">{"'előző év december'!$A$2:$CP$214"}</definedName>
    <definedName name="________________________cp1" hidden="1">{"'előző év december'!$A$2:$CP$214"}</definedName>
    <definedName name="________________________cp10" localSheetId="11" hidden="1">{"'előző év december'!$A$2:$CP$214"}</definedName>
    <definedName name="________________________cp10" localSheetId="12" hidden="1">{"'előző év december'!$A$2:$CP$214"}</definedName>
    <definedName name="________________________cp10" localSheetId="14" hidden="1">{"'előző év december'!$A$2:$CP$214"}</definedName>
    <definedName name="________________________cp10" localSheetId="15" hidden="1">{"'előző év december'!$A$2:$CP$214"}</definedName>
    <definedName name="________________________cp10" localSheetId="16" hidden="1">{"'előző év december'!$A$2:$CP$214"}</definedName>
    <definedName name="________________________cp10" localSheetId="17" hidden="1">{"'előző év december'!$A$2:$CP$214"}</definedName>
    <definedName name="________________________cp10" localSheetId="18" hidden="1">{"'előző év december'!$A$2:$CP$214"}</definedName>
    <definedName name="________________________cp10" localSheetId="19" hidden="1">{"'előző év december'!$A$2:$CP$214"}</definedName>
    <definedName name="________________________cp10" localSheetId="20" hidden="1">{"'előző év december'!$A$2:$CP$214"}</definedName>
    <definedName name="________________________cp10" localSheetId="21" hidden="1">{"'előző év december'!$A$2:$CP$214"}</definedName>
    <definedName name="________________________cp10" localSheetId="22" hidden="1">{"'előző év december'!$A$2:$CP$214"}</definedName>
    <definedName name="________________________cp10" localSheetId="23" hidden="1">{"'előző év december'!$A$2:$CP$214"}</definedName>
    <definedName name="________________________cp10" localSheetId="24" hidden="1">{"'előző év december'!$A$2:$CP$214"}</definedName>
    <definedName name="________________________cp10" localSheetId="25" hidden="1">{"'előző év december'!$A$2:$CP$214"}</definedName>
    <definedName name="________________________cp10" localSheetId="26" hidden="1">{"'előző év december'!$A$2:$CP$214"}</definedName>
    <definedName name="________________________cp10" localSheetId="27" hidden="1">{"'előző év december'!$A$2:$CP$214"}</definedName>
    <definedName name="________________________cp10" localSheetId="3" hidden="1">{"'előző év december'!$A$2:$CP$214"}</definedName>
    <definedName name="________________________cp10" localSheetId="30" hidden="1">{"'előző év december'!$A$2:$CP$214"}</definedName>
    <definedName name="________________________cp10" localSheetId="31" hidden="1">{"'előző év december'!$A$2:$CP$214"}</definedName>
    <definedName name="________________________cp10" localSheetId="32" hidden="1">{"'előző év december'!$A$2:$CP$214"}</definedName>
    <definedName name="________________________cp10" localSheetId="33" hidden="1">{"'előző év december'!$A$2:$CP$214"}</definedName>
    <definedName name="________________________cp10" localSheetId="36" hidden="1">{"'előző év december'!$A$2:$CP$214"}</definedName>
    <definedName name="________________________cp10" localSheetId="4" hidden="1">{"'előző év december'!$A$2:$CP$214"}</definedName>
    <definedName name="________________________cp10" localSheetId="5" hidden="1">{"'előző év december'!$A$2:$CP$214"}</definedName>
    <definedName name="________________________cp10" localSheetId="6" hidden="1">{"'előző év december'!$A$2:$CP$214"}</definedName>
    <definedName name="________________________cp10" localSheetId="7" hidden="1">{"'előző év december'!$A$2:$CP$214"}</definedName>
    <definedName name="________________________cp10" localSheetId="8" hidden="1">{"'előző év december'!$A$2:$CP$214"}</definedName>
    <definedName name="________________________cp10" localSheetId="9" hidden="1">{"'előző év december'!$A$2:$CP$214"}</definedName>
    <definedName name="________________________cp10" localSheetId="0" hidden="1">{"'előző év december'!$A$2:$CP$214"}</definedName>
    <definedName name="________________________cp10" hidden="1">{"'előző év december'!$A$2:$CP$214"}</definedName>
    <definedName name="________________________cp11" localSheetId="11" hidden="1">{"'előző év december'!$A$2:$CP$214"}</definedName>
    <definedName name="________________________cp11" localSheetId="12" hidden="1">{"'előző év december'!$A$2:$CP$214"}</definedName>
    <definedName name="________________________cp11" localSheetId="14" hidden="1">{"'előző év december'!$A$2:$CP$214"}</definedName>
    <definedName name="________________________cp11" localSheetId="15" hidden="1">{"'előző év december'!$A$2:$CP$214"}</definedName>
    <definedName name="________________________cp11" localSheetId="16" hidden="1">{"'előző év december'!$A$2:$CP$214"}</definedName>
    <definedName name="________________________cp11" localSheetId="17" hidden="1">{"'előző év december'!$A$2:$CP$214"}</definedName>
    <definedName name="________________________cp11" localSheetId="18" hidden="1">{"'előző év december'!$A$2:$CP$214"}</definedName>
    <definedName name="________________________cp11" localSheetId="19" hidden="1">{"'előző év december'!$A$2:$CP$214"}</definedName>
    <definedName name="________________________cp11" localSheetId="20" hidden="1">{"'előző év december'!$A$2:$CP$214"}</definedName>
    <definedName name="________________________cp11" localSheetId="21" hidden="1">{"'előző év december'!$A$2:$CP$214"}</definedName>
    <definedName name="________________________cp11" localSheetId="22" hidden="1">{"'előző év december'!$A$2:$CP$214"}</definedName>
    <definedName name="________________________cp11" localSheetId="23" hidden="1">{"'előző év december'!$A$2:$CP$214"}</definedName>
    <definedName name="________________________cp11" localSheetId="24" hidden="1">{"'előző év december'!$A$2:$CP$214"}</definedName>
    <definedName name="________________________cp11" localSheetId="25" hidden="1">{"'előző év december'!$A$2:$CP$214"}</definedName>
    <definedName name="________________________cp11" localSheetId="26" hidden="1">{"'előző év december'!$A$2:$CP$214"}</definedName>
    <definedName name="________________________cp11" localSheetId="27" hidden="1">{"'előző év december'!$A$2:$CP$214"}</definedName>
    <definedName name="________________________cp11" localSheetId="3" hidden="1">{"'előző év december'!$A$2:$CP$214"}</definedName>
    <definedName name="________________________cp11" localSheetId="30" hidden="1">{"'előző év december'!$A$2:$CP$214"}</definedName>
    <definedName name="________________________cp11" localSheetId="31" hidden="1">{"'előző év december'!$A$2:$CP$214"}</definedName>
    <definedName name="________________________cp11" localSheetId="32" hidden="1">{"'előző év december'!$A$2:$CP$214"}</definedName>
    <definedName name="________________________cp11" localSheetId="33" hidden="1">{"'előző év december'!$A$2:$CP$214"}</definedName>
    <definedName name="________________________cp11" localSheetId="36" hidden="1">{"'előző év december'!$A$2:$CP$214"}</definedName>
    <definedName name="________________________cp11" localSheetId="4" hidden="1">{"'előző év december'!$A$2:$CP$214"}</definedName>
    <definedName name="________________________cp11" localSheetId="5" hidden="1">{"'előző év december'!$A$2:$CP$214"}</definedName>
    <definedName name="________________________cp11" localSheetId="6" hidden="1">{"'előző év december'!$A$2:$CP$214"}</definedName>
    <definedName name="________________________cp11" localSheetId="7" hidden="1">{"'előző év december'!$A$2:$CP$214"}</definedName>
    <definedName name="________________________cp11" localSheetId="8" hidden="1">{"'előző év december'!$A$2:$CP$214"}</definedName>
    <definedName name="________________________cp11" localSheetId="9" hidden="1">{"'előző év december'!$A$2:$CP$214"}</definedName>
    <definedName name="________________________cp11" localSheetId="0" hidden="1">{"'előző év december'!$A$2:$CP$214"}</definedName>
    <definedName name="________________________cp11" hidden="1">{"'előző év december'!$A$2:$CP$214"}</definedName>
    <definedName name="________________________cp2" localSheetId="11" hidden="1">{"'előző év december'!$A$2:$CP$214"}</definedName>
    <definedName name="________________________cp2" localSheetId="12" hidden="1">{"'előző év december'!$A$2:$CP$214"}</definedName>
    <definedName name="________________________cp2" localSheetId="14" hidden="1">{"'előző év december'!$A$2:$CP$214"}</definedName>
    <definedName name="________________________cp2" localSheetId="15" hidden="1">{"'előző év december'!$A$2:$CP$214"}</definedName>
    <definedName name="________________________cp2" localSheetId="16" hidden="1">{"'előző év december'!$A$2:$CP$214"}</definedName>
    <definedName name="________________________cp2" localSheetId="17" hidden="1">{"'előző év december'!$A$2:$CP$214"}</definedName>
    <definedName name="________________________cp2" localSheetId="18" hidden="1">{"'előző év december'!$A$2:$CP$214"}</definedName>
    <definedName name="________________________cp2" localSheetId="19" hidden="1">{"'előző év december'!$A$2:$CP$214"}</definedName>
    <definedName name="________________________cp2" localSheetId="20" hidden="1">{"'előző év december'!$A$2:$CP$214"}</definedName>
    <definedName name="________________________cp2" localSheetId="21" hidden="1">{"'előző év december'!$A$2:$CP$214"}</definedName>
    <definedName name="________________________cp2" localSheetId="22" hidden="1">{"'előző év december'!$A$2:$CP$214"}</definedName>
    <definedName name="________________________cp2" localSheetId="23" hidden="1">{"'előző év december'!$A$2:$CP$214"}</definedName>
    <definedName name="________________________cp2" localSheetId="24" hidden="1">{"'előző év december'!$A$2:$CP$214"}</definedName>
    <definedName name="________________________cp2" localSheetId="25" hidden="1">{"'előző év december'!$A$2:$CP$214"}</definedName>
    <definedName name="________________________cp2" localSheetId="26" hidden="1">{"'előző év december'!$A$2:$CP$214"}</definedName>
    <definedName name="________________________cp2" localSheetId="27" hidden="1">{"'előző év december'!$A$2:$CP$214"}</definedName>
    <definedName name="________________________cp2" localSheetId="3" hidden="1">{"'előző év december'!$A$2:$CP$214"}</definedName>
    <definedName name="________________________cp2" localSheetId="30" hidden="1">{"'előző év december'!$A$2:$CP$214"}</definedName>
    <definedName name="________________________cp2" localSheetId="31" hidden="1">{"'előző év december'!$A$2:$CP$214"}</definedName>
    <definedName name="________________________cp2" localSheetId="32" hidden="1">{"'előző év december'!$A$2:$CP$214"}</definedName>
    <definedName name="________________________cp2" localSheetId="33" hidden="1">{"'előző év december'!$A$2:$CP$214"}</definedName>
    <definedName name="________________________cp2" localSheetId="36" hidden="1">{"'előző év december'!$A$2:$CP$214"}</definedName>
    <definedName name="________________________cp2" localSheetId="4" hidden="1">{"'előző év december'!$A$2:$CP$214"}</definedName>
    <definedName name="________________________cp2" localSheetId="5" hidden="1">{"'előző év december'!$A$2:$CP$214"}</definedName>
    <definedName name="________________________cp2" localSheetId="6" hidden="1">{"'előző év december'!$A$2:$CP$214"}</definedName>
    <definedName name="________________________cp2" localSheetId="7" hidden="1">{"'előző év december'!$A$2:$CP$214"}</definedName>
    <definedName name="________________________cp2" localSheetId="8" hidden="1">{"'előző év december'!$A$2:$CP$214"}</definedName>
    <definedName name="________________________cp2" localSheetId="9" hidden="1">{"'előző év december'!$A$2:$CP$214"}</definedName>
    <definedName name="________________________cp2" localSheetId="0" hidden="1">{"'előző év december'!$A$2:$CP$214"}</definedName>
    <definedName name="________________________cp2" hidden="1">{"'előző év december'!$A$2:$CP$214"}</definedName>
    <definedName name="________________________cp3" localSheetId="11" hidden="1">{"'előző év december'!$A$2:$CP$214"}</definedName>
    <definedName name="________________________cp3" localSheetId="12" hidden="1">{"'előző év december'!$A$2:$CP$214"}</definedName>
    <definedName name="________________________cp3" localSheetId="14" hidden="1">{"'előző év december'!$A$2:$CP$214"}</definedName>
    <definedName name="________________________cp3" localSheetId="15" hidden="1">{"'előző év december'!$A$2:$CP$214"}</definedName>
    <definedName name="________________________cp3" localSheetId="16" hidden="1">{"'előző év december'!$A$2:$CP$214"}</definedName>
    <definedName name="________________________cp3" localSheetId="17" hidden="1">{"'előző év december'!$A$2:$CP$214"}</definedName>
    <definedName name="________________________cp3" localSheetId="18" hidden="1">{"'előző év december'!$A$2:$CP$214"}</definedName>
    <definedName name="________________________cp3" localSheetId="19" hidden="1">{"'előző év december'!$A$2:$CP$214"}</definedName>
    <definedName name="________________________cp3" localSheetId="20" hidden="1">{"'előző év december'!$A$2:$CP$214"}</definedName>
    <definedName name="________________________cp3" localSheetId="21" hidden="1">{"'előző év december'!$A$2:$CP$214"}</definedName>
    <definedName name="________________________cp3" localSheetId="22" hidden="1">{"'előző év december'!$A$2:$CP$214"}</definedName>
    <definedName name="________________________cp3" localSheetId="23" hidden="1">{"'előző év december'!$A$2:$CP$214"}</definedName>
    <definedName name="________________________cp3" localSheetId="24" hidden="1">{"'előző év december'!$A$2:$CP$214"}</definedName>
    <definedName name="________________________cp3" localSheetId="25" hidden="1">{"'előző év december'!$A$2:$CP$214"}</definedName>
    <definedName name="________________________cp3" localSheetId="26" hidden="1">{"'előző év december'!$A$2:$CP$214"}</definedName>
    <definedName name="________________________cp3" localSheetId="27" hidden="1">{"'előző év december'!$A$2:$CP$214"}</definedName>
    <definedName name="________________________cp3" localSheetId="3" hidden="1">{"'előző év december'!$A$2:$CP$214"}</definedName>
    <definedName name="________________________cp3" localSheetId="30" hidden="1">{"'előző év december'!$A$2:$CP$214"}</definedName>
    <definedName name="________________________cp3" localSheetId="31" hidden="1">{"'előző év december'!$A$2:$CP$214"}</definedName>
    <definedName name="________________________cp3" localSheetId="32" hidden="1">{"'előző év december'!$A$2:$CP$214"}</definedName>
    <definedName name="________________________cp3" localSheetId="33" hidden="1">{"'előző év december'!$A$2:$CP$214"}</definedName>
    <definedName name="________________________cp3" localSheetId="36" hidden="1">{"'előző év december'!$A$2:$CP$214"}</definedName>
    <definedName name="________________________cp3" localSheetId="4" hidden="1">{"'előző év december'!$A$2:$CP$214"}</definedName>
    <definedName name="________________________cp3" localSheetId="5" hidden="1">{"'előző év december'!$A$2:$CP$214"}</definedName>
    <definedName name="________________________cp3" localSheetId="6" hidden="1">{"'előző év december'!$A$2:$CP$214"}</definedName>
    <definedName name="________________________cp3" localSheetId="7" hidden="1">{"'előző év december'!$A$2:$CP$214"}</definedName>
    <definedName name="________________________cp3" localSheetId="8" hidden="1">{"'előző év december'!$A$2:$CP$214"}</definedName>
    <definedName name="________________________cp3" localSheetId="9" hidden="1">{"'előző év december'!$A$2:$CP$214"}</definedName>
    <definedName name="________________________cp3" localSheetId="0" hidden="1">{"'előző év december'!$A$2:$CP$214"}</definedName>
    <definedName name="________________________cp3" hidden="1">{"'előző év december'!$A$2:$CP$214"}</definedName>
    <definedName name="________________________cp4" localSheetId="11" hidden="1">{"'előző év december'!$A$2:$CP$214"}</definedName>
    <definedName name="________________________cp4" localSheetId="12" hidden="1">{"'előző év december'!$A$2:$CP$214"}</definedName>
    <definedName name="________________________cp4" localSheetId="14" hidden="1">{"'előző év december'!$A$2:$CP$214"}</definedName>
    <definedName name="________________________cp4" localSheetId="15" hidden="1">{"'előző év december'!$A$2:$CP$214"}</definedName>
    <definedName name="________________________cp4" localSheetId="16" hidden="1">{"'előző év december'!$A$2:$CP$214"}</definedName>
    <definedName name="________________________cp4" localSheetId="17" hidden="1">{"'előző év december'!$A$2:$CP$214"}</definedName>
    <definedName name="________________________cp4" localSheetId="18" hidden="1">{"'előző év december'!$A$2:$CP$214"}</definedName>
    <definedName name="________________________cp4" localSheetId="19" hidden="1">{"'előző év december'!$A$2:$CP$214"}</definedName>
    <definedName name="________________________cp4" localSheetId="20" hidden="1">{"'előző év december'!$A$2:$CP$214"}</definedName>
    <definedName name="________________________cp4" localSheetId="21" hidden="1">{"'előző év december'!$A$2:$CP$214"}</definedName>
    <definedName name="________________________cp4" localSheetId="22" hidden="1">{"'előző év december'!$A$2:$CP$214"}</definedName>
    <definedName name="________________________cp4" localSheetId="23" hidden="1">{"'előző év december'!$A$2:$CP$214"}</definedName>
    <definedName name="________________________cp4" localSheetId="24" hidden="1">{"'előző év december'!$A$2:$CP$214"}</definedName>
    <definedName name="________________________cp4" localSheetId="25" hidden="1">{"'előző év december'!$A$2:$CP$214"}</definedName>
    <definedName name="________________________cp4" localSheetId="26" hidden="1">{"'előző év december'!$A$2:$CP$214"}</definedName>
    <definedName name="________________________cp4" localSheetId="27" hidden="1">{"'előző év december'!$A$2:$CP$214"}</definedName>
    <definedName name="________________________cp4" localSheetId="3" hidden="1">{"'előző év december'!$A$2:$CP$214"}</definedName>
    <definedName name="________________________cp4" localSheetId="30" hidden="1">{"'előző év december'!$A$2:$CP$214"}</definedName>
    <definedName name="________________________cp4" localSheetId="31" hidden="1">{"'előző év december'!$A$2:$CP$214"}</definedName>
    <definedName name="________________________cp4" localSheetId="32" hidden="1">{"'előző év december'!$A$2:$CP$214"}</definedName>
    <definedName name="________________________cp4" localSheetId="33" hidden="1">{"'előző év december'!$A$2:$CP$214"}</definedName>
    <definedName name="________________________cp4" localSheetId="36" hidden="1">{"'előző év december'!$A$2:$CP$214"}</definedName>
    <definedName name="________________________cp4" localSheetId="4" hidden="1">{"'előző év december'!$A$2:$CP$214"}</definedName>
    <definedName name="________________________cp4" localSheetId="5" hidden="1">{"'előző év december'!$A$2:$CP$214"}</definedName>
    <definedName name="________________________cp4" localSheetId="6" hidden="1">{"'előző év december'!$A$2:$CP$214"}</definedName>
    <definedName name="________________________cp4" localSheetId="7" hidden="1">{"'előző év december'!$A$2:$CP$214"}</definedName>
    <definedName name="________________________cp4" localSheetId="8" hidden="1">{"'előző év december'!$A$2:$CP$214"}</definedName>
    <definedName name="________________________cp4" localSheetId="9" hidden="1">{"'előző év december'!$A$2:$CP$214"}</definedName>
    <definedName name="________________________cp4" localSheetId="0" hidden="1">{"'előző év december'!$A$2:$CP$214"}</definedName>
    <definedName name="________________________cp4" hidden="1">{"'előző év december'!$A$2:$CP$214"}</definedName>
    <definedName name="________________________cp5" localSheetId="11" hidden="1">{"'előző év december'!$A$2:$CP$214"}</definedName>
    <definedName name="________________________cp5" localSheetId="12" hidden="1">{"'előző év december'!$A$2:$CP$214"}</definedName>
    <definedName name="________________________cp5" localSheetId="14" hidden="1">{"'előző év december'!$A$2:$CP$214"}</definedName>
    <definedName name="________________________cp5" localSheetId="15" hidden="1">{"'előző év december'!$A$2:$CP$214"}</definedName>
    <definedName name="________________________cp5" localSheetId="16" hidden="1">{"'előző év december'!$A$2:$CP$214"}</definedName>
    <definedName name="________________________cp5" localSheetId="17" hidden="1">{"'előző év december'!$A$2:$CP$214"}</definedName>
    <definedName name="________________________cp5" localSheetId="18" hidden="1">{"'előző év december'!$A$2:$CP$214"}</definedName>
    <definedName name="________________________cp5" localSheetId="19" hidden="1">{"'előző év december'!$A$2:$CP$214"}</definedName>
    <definedName name="________________________cp5" localSheetId="20" hidden="1">{"'előző év december'!$A$2:$CP$214"}</definedName>
    <definedName name="________________________cp5" localSheetId="21" hidden="1">{"'előző év december'!$A$2:$CP$214"}</definedName>
    <definedName name="________________________cp5" localSheetId="22" hidden="1">{"'előző év december'!$A$2:$CP$214"}</definedName>
    <definedName name="________________________cp5" localSheetId="23" hidden="1">{"'előző év december'!$A$2:$CP$214"}</definedName>
    <definedName name="________________________cp5" localSheetId="24" hidden="1">{"'előző év december'!$A$2:$CP$214"}</definedName>
    <definedName name="________________________cp5" localSheetId="25" hidden="1">{"'előző év december'!$A$2:$CP$214"}</definedName>
    <definedName name="________________________cp5" localSheetId="26" hidden="1">{"'előző év december'!$A$2:$CP$214"}</definedName>
    <definedName name="________________________cp5" localSheetId="27" hidden="1">{"'előző év december'!$A$2:$CP$214"}</definedName>
    <definedName name="________________________cp5" localSheetId="3" hidden="1">{"'előző év december'!$A$2:$CP$214"}</definedName>
    <definedName name="________________________cp5" localSheetId="30" hidden="1">{"'előző év december'!$A$2:$CP$214"}</definedName>
    <definedName name="________________________cp5" localSheetId="31" hidden="1">{"'előző év december'!$A$2:$CP$214"}</definedName>
    <definedName name="________________________cp5" localSheetId="32" hidden="1">{"'előző év december'!$A$2:$CP$214"}</definedName>
    <definedName name="________________________cp5" localSheetId="33" hidden="1">{"'előző év december'!$A$2:$CP$214"}</definedName>
    <definedName name="________________________cp5" localSheetId="36" hidden="1">{"'előző év december'!$A$2:$CP$214"}</definedName>
    <definedName name="________________________cp5" localSheetId="4" hidden="1">{"'előző év december'!$A$2:$CP$214"}</definedName>
    <definedName name="________________________cp5" localSheetId="5" hidden="1">{"'előző év december'!$A$2:$CP$214"}</definedName>
    <definedName name="________________________cp5" localSheetId="6" hidden="1">{"'előző év december'!$A$2:$CP$214"}</definedName>
    <definedName name="________________________cp5" localSheetId="7" hidden="1">{"'előző év december'!$A$2:$CP$214"}</definedName>
    <definedName name="________________________cp5" localSheetId="8" hidden="1">{"'előző év december'!$A$2:$CP$214"}</definedName>
    <definedName name="________________________cp5" localSheetId="9" hidden="1">{"'előző év december'!$A$2:$CP$214"}</definedName>
    <definedName name="________________________cp5" localSheetId="0" hidden="1">{"'előző év december'!$A$2:$CP$214"}</definedName>
    <definedName name="________________________cp5" hidden="1">{"'előző év december'!$A$2:$CP$214"}</definedName>
    <definedName name="________________________cp6" localSheetId="11" hidden="1">{"'előző év december'!$A$2:$CP$214"}</definedName>
    <definedName name="________________________cp6" localSheetId="12" hidden="1">{"'előző év december'!$A$2:$CP$214"}</definedName>
    <definedName name="________________________cp6" localSheetId="14" hidden="1">{"'előző év december'!$A$2:$CP$214"}</definedName>
    <definedName name="________________________cp6" localSheetId="15" hidden="1">{"'előző év december'!$A$2:$CP$214"}</definedName>
    <definedName name="________________________cp6" localSheetId="16" hidden="1">{"'előző év december'!$A$2:$CP$214"}</definedName>
    <definedName name="________________________cp6" localSheetId="17" hidden="1">{"'előző év december'!$A$2:$CP$214"}</definedName>
    <definedName name="________________________cp6" localSheetId="18" hidden="1">{"'előző év december'!$A$2:$CP$214"}</definedName>
    <definedName name="________________________cp6" localSheetId="19" hidden="1">{"'előző év december'!$A$2:$CP$214"}</definedName>
    <definedName name="________________________cp6" localSheetId="20" hidden="1">{"'előző év december'!$A$2:$CP$214"}</definedName>
    <definedName name="________________________cp6" localSheetId="21" hidden="1">{"'előző év december'!$A$2:$CP$214"}</definedName>
    <definedName name="________________________cp6" localSheetId="22" hidden="1">{"'előző év december'!$A$2:$CP$214"}</definedName>
    <definedName name="________________________cp6" localSheetId="23" hidden="1">{"'előző év december'!$A$2:$CP$214"}</definedName>
    <definedName name="________________________cp6" localSheetId="24" hidden="1">{"'előző év december'!$A$2:$CP$214"}</definedName>
    <definedName name="________________________cp6" localSheetId="25" hidden="1">{"'előző év december'!$A$2:$CP$214"}</definedName>
    <definedName name="________________________cp6" localSheetId="26" hidden="1">{"'előző év december'!$A$2:$CP$214"}</definedName>
    <definedName name="________________________cp6" localSheetId="27" hidden="1">{"'előző év december'!$A$2:$CP$214"}</definedName>
    <definedName name="________________________cp6" localSheetId="3" hidden="1">{"'előző év december'!$A$2:$CP$214"}</definedName>
    <definedName name="________________________cp6" localSheetId="30" hidden="1">{"'előző év december'!$A$2:$CP$214"}</definedName>
    <definedName name="________________________cp6" localSheetId="31" hidden="1">{"'előző év december'!$A$2:$CP$214"}</definedName>
    <definedName name="________________________cp6" localSheetId="32" hidden="1">{"'előző év december'!$A$2:$CP$214"}</definedName>
    <definedName name="________________________cp6" localSheetId="33" hidden="1">{"'előző év december'!$A$2:$CP$214"}</definedName>
    <definedName name="________________________cp6" localSheetId="36" hidden="1">{"'előző év december'!$A$2:$CP$214"}</definedName>
    <definedName name="________________________cp6" localSheetId="4" hidden="1">{"'előző év december'!$A$2:$CP$214"}</definedName>
    <definedName name="________________________cp6" localSheetId="5" hidden="1">{"'előző év december'!$A$2:$CP$214"}</definedName>
    <definedName name="________________________cp6" localSheetId="6" hidden="1">{"'előző év december'!$A$2:$CP$214"}</definedName>
    <definedName name="________________________cp6" localSheetId="7" hidden="1">{"'előző év december'!$A$2:$CP$214"}</definedName>
    <definedName name="________________________cp6" localSheetId="8" hidden="1">{"'előző év december'!$A$2:$CP$214"}</definedName>
    <definedName name="________________________cp6" localSheetId="9" hidden="1">{"'előző év december'!$A$2:$CP$214"}</definedName>
    <definedName name="________________________cp6" localSheetId="0" hidden="1">{"'előző év december'!$A$2:$CP$214"}</definedName>
    <definedName name="________________________cp6" hidden="1">{"'előző év december'!$A$2:$CP$214"}</definedName>
    <definedName name="________________________cp7" localSheetId="11" hidden="1">{"'előző év december'!$A$2:$CP$214"}</definedName>
    <definedName name="________________________cp7" localSheetId="12" hidden="1">{"'előző év december'!$A$2:$CP$214"}</definedName>
    <definedName name="________________________cp7" localSheetId="14" hidden="1">{"'előző év december'!$A$2:$CP$214"}</definedName>
    <definedName name="________________________cp7" localSheetId="15" hidden="1">{"'előző év december'!$A$2:$CP$214"}</definedName>
    <definedName name="________________________cp7" localSheetId="16" hidden="1">{"'előző év december'!$A$2:$CP$214"}</definedName>
    <definedName name="________________________cp7" localSheetId="17" hidden="1">{"'előző év december'!$A$2:$CP$214"}</definedName>
    <definedName name="________________________cp7" localSheetId="18" hidden="1">{"'előző év december'!$A$2:$CP$214"}</definedName>
    <definedName name="________________________cp7" localSheetId="19" hidden="1">{"'előző év december'!$A$2:$CP$214"}</definedName>
    <definedName name="________________________cp7" localSheetId="20" hidden="1">{"'előző év december'!$A$2:$CP$214"}</definedName>
    <definedName name="________________________cp7" localSheetId="21" hidden="1">{"'előző év december'!$A$2:$CP$214"}</definedName>
    <definedName name="________________________cp7" localSheetId="22" hidden="1">{"'előző év december'!$A$2:$CP$214"}</definedName>
    <definedName name="________________________cp7" localSheetId="23" hidden="1">{"'előző év december'!$A$2:$CP$214"}</definedName>
    <definedName name="________________________cp7" localSheetId="24" hidden="1">{"'előző év december'!$A$2:$CP$214"}</definedName>
    <definedName name="________________________cp7" localSheetId="25" hidden="1">{"'előző év december'!$A$2:$CP$214"}</definedName>
    <definedName name="________________________cp7" localSheetId="26" hidden="1">{"'előző év december'!$A$2:$CP$214"}</definedName>
    <definedName name="________________________cp7" localSheetId="27" hidden="1">{"'előző év december'!$A$2:$CP$214"}</definedName>
    <definedName name="________________________cp7" localSheetId="3" hidden="1">{"'előző év december'!$A$2:$CP$214"}</definedName>
    <definedName name="________________________cp7" localSheetId="30" hidden="1">{"'előző év december'!$A$2:$CP$214"}</definedName>
    <definedName name="________________________cp7" localSheetId="31" hidden="1">{"'előző év december'!$A$2:$CP$214"}</definedName>
    <definedName name="________________________cp7" localSheetId="32" hidden="1">{"'előző év december'!$A$2:$CP$214"}</definedName>
    <definedName name="________________________cp7" localSheetId="33" hidden="1">{"'előző év december'!$A$2:$CP$214"}</definedName>
    <definedName name="________________________cp7" localSheetId="36" hidden="1">{"'előző év december'!$A$2:$CP$214"}</definedName>
    <definedName name="________________________cp7" localSheetId="4" hidden="1">{"'előző év december'!$A$2:$CP$214"}</definedName>
    <definedName name="________________________cp7" localSheetId="5" hidden="1">{"'előző év december'!$A$2:$CP$214"}</definedName>
    <definedName name="________________________cp7" localSheetId="6" hidden="1">{"'előző év december'!$A$2:$CP$214"}</definedName>
    <definedName name="________________________cp7" localSheetId="7" hidden="1">{"'előző év december'!$A$2:$CP$214"}</definedName>
    <definedName name="________________________cp7" localSheetId="8" hidden="1">{"'előző év december'!$A$2:$CP$214"}</definedName>
    <definedName name="________________________cp7" localSheetId="9" hidden="1">{"'előző év december'!$A$2:$CP$214"}</definedName>
    <definedName name="________________________cp7" localSheetId="0" hidden="1">{"'előző év december'!$A$2:$CP$214"}</definedName>
    <definedName name="________________________cp7" hidden="1">{"'előző év december'!$A$2:$CP$214"}</definedName>
    <definedName name="________________________cp8" localSheetId="11" hidden="1">{"'előző év december'!$A$2:$CP$214"}</definedName>
    <definedName name="________________________cp8" localSheetId="12" hidden="1">{"'előző év december'!$A$2:$CP$214"}</definedName>
    <definedName name="________________________cp8" localSheetId="14" hidden="1">{"'előző év december'!$A$2:$CP$214"}</definedName>
    <definedName name="________________________cp8" localSheetId="15" hidden="1">{"'előző év december'!$A$2:$CP$214"}</definedName>
    <definedName name="________________________cp8" localSheetId="16" hidden="1">{"'előző év december'!$A$2:$CP$214"}</definedName>
    <definedName name="________________________cp8" localSheetId="17" hidden="1">{"'előző év december'!$A$2:$CP$214"}</definedName>
    <definedName name="________________________cp8" localSheetId="18" hidden="1">{"'előző év december'!$A$2:$CP$214"}</definedName>
    <definedName name="________________________cp8" localSheetId="19" hidden="1">{"'előző év december'!$A$2:$CP$214"}</definedName>
    <definedName name="________________________cp8" localSheetId="20" hidden="1">{"'előző év december'!$A$2:$CP$214"}</definedName>
    <definedName name="________________________cp8" localSheetId="21" hidden="1">{"'előző év december'!$A$2:$CP$214"}</definedName>
    <definedName name="________________________cp8" localSheetId="22" hidden="1">{"'előző év december'!$A$2:$CP$214"}</definedName>
    <definedName name="________________________cp8" localSheetId="23" hidden="1">{"'előző év december'!$A$2:$CP$214"}</definedName>
    <definedName name="________________________cp8" localSheetId="24" hidden="1">{"'előző év december'!$A$2:$CP$214"}</definedName>
    <definedName name="________________________cp8" localSheetId="25" hidden="1">{"'előző év december'!$A$2:$CP$214"}</definedName>
    <definedName name="________________________cp8" localSheetId="26" hidden="1">{"'előző év december'!$A$2:$CP$214"}</definedName>
    <definedName name="________________________cp8" localSheetId="27" hidden="1">{"'előző év december'!$A$2:$CP$214"}</definedName>
    <definedName name="________________________cp8" localSheetId="3" hidden="1">{"'előző év december'!$A$2:$CP$214"}</definedName>
    <definedName name="________________________cp8" localSheetId="30" hidden="1">{"'előző év december'!$A$2:$CP$214"}</definedName>
    <definedName name="________________________cp8" localSheetId="31" hidden="1">{"'előző év december'!$A$2:$CP$214"}</definedName>
    <definedName name="________________________cp8" localSheetId="32" hidden="1">{"'előző év december'!$A$2:$CP$214"}</definedName>
    <definedName name="________________________cp8" localSheetId="33" hidden="1">{"'előző év december'!$A$2:$CP$214"}</definedName>
    <definedName name="________________________cp8" localSheetId="36" hidden="1">{"'előző év december'!$A$2:$CP$214"}</definedName>
    <definedName name="________________________cp8" localSheetId="4" hidden="1">{"'előző év december'!$A$2:$CP$214"}</definedName>
    <definedName name="________________________cp8" localSheetId="5" hidden="1">{"'előző év december'!$A$2:$CP$214"}</definedName>
    <definedName name="________________________cp8" localSheetId="6" hidden="1">{"'előző év december'!$A$2:$CP$214"}</definedName>
    <definedName name="________________________cp8" localSheetId="7" hidden="1">{"'előző év december'!$A$2:$CP$214"}</definedName>
    <definedName name="________________________cp8" localSheetId="8" hidden="1">{"'előző év december'!$A$2:$CP$214"}</definedName>
    <definedName name="________________________cp8" localSheetId="9" hidden="1">{"'előző év december'!$A$2:$CP$214"}</definedName>
    <definedName name="________________________cp8" localSheetId="0" hidden="1">{"'előző év december'!$A$2:$CP$214"}</definedName>
    <definedName name="________________________cp8" hidden="1">{"'előző év december'!$A$2:$CP$214"}</definedName>
    <definedName name="________________________cp9" localSheetId="11" hidden="1">{"'előző év december'!$A$2:$CP$214"}</definedName>
    <definedName name="________________________cp9" localSheetId="12" hidden="1">{"'előző év december'!$A$2:$CP$214"}</definedName>
    <definedName name="________________________cp9" localSheetId="14" hidden="1">{"'előző év december'!$A$2:$CP$214"}</definedName>
    <definedName name="________________________cp9" localSheetId="15" hidden="1">{"'előző év december'!$A$2:$CP$214"}</definedName>
    <definedName name="________________________cp9" localSheetId="16" hidden="1">{"'előző év december'!$A$2:$CP$214"}</definedName>
    <definedName name="________________________cp9" localSheetId="17" hidden="1">{"'előző év december'!$A$2:$CP$214"}</definedName>
    <definedName name="________________________cp9" localSheetId="18" hidden="1">{"'előző év december'!$A$2:$CP$214"}</definedName>
    <definedName name="________________________cp9" localSheetId="19" hidden="1">{"'előző év december'!$A$2:$CP$214"}</definedName>
    <definedName name="________________________cp9" localSheetId="20" hidden="1">{"'előző év december'!$A$2:$CP$214"}</definedName>
    <definedName name="________________________cp9" localSheetId="21" hidden="1">{"'előző év december'!$A$2:$CP$214"}</definedName>
    <definedName name="________________________cp9" localSheetId="22" hidden="1">{"'előző év december'!$A$2:$CP$214"}</definedName>
    <definedName name="________________________cp9" localSheetId="23" hidden="1">{"'előző év december'!$A$2:$CP$214"}</definedName>
    <definedName name="________________________cp9" localSheetId="24" hidden="1">{"'előző év december'!$A$2:$CP$214"}</definedName>
    <definedName name="________________________cp9" localSheetId="25" hidden="1">{"'előző év december'!$A$2:$CP$214"}</definedName>
    <definedName name="________________________cp9" localSheetId="26" hidden="1">{"'előző év december'!$A$2:$CP$214"}</definedName>
    <definedName name="________________________cp9" localSheetId="27" hidden="1">{"'előző év december'!$A$2:$CP$214"}</definedName>
    <definedName name="________________________cp9" localSheetId="3" hidden="1">{"'előző év december'!$A$2:$CP$214"}</definedName>
    <definedName name="________________________cp9" localSheetId="30" hidden="1">{"'előző év december'!$A$2:$CP$214"}</definedName>
    <definedName name="________________________cp9" localSheetId="31" hidden="1">{"'előző év december'!$A$2:$CP$214"}</definedName>
    <definedName name="________________________cp9" localSheetId="32" hidden="1">{"'előző év december'!$A$2:$CP$214"}</definedName>
    <definedName name="________________________cp9" localSheetId="33" hidden="1">{"'előző év december'!$A$2:$CP$214"}</definedName>
    <definedName name="________________________cp9" localSheetId="36" hidden="1">{"'előző év december'!$A$2:$CP$214"}</definedName>
    <definedName name="________________________cp9" localSheetId="4" hidden="1">{"'előző év december'!$A$2:$CP$214"}</definedName>
    <definedName name="________________________cp9" localSheetId="5" hidden="1">{"'előző év december'!$A$2:$CP$214"}</definedName>
    <definedName name="________________________cp9" localSheetId="6" hidden="1">{"'előző év december'!$A$2:$CP$214"}</definedName>
    <definedName name="________________________cp9" localSheetId="7" hidden="1">{"'előző év december'!$A$2:$CP$214"}</definedName>
    <definedName name="________________________cp9" localSheetId="8" hidden="1">{"'előző év december'!$A$2:$CP$214"}</definedName>
    <definedName name="________________________cp9" localSheetId="9" hidden="1">{"'előző év december'!$A$2:$CP$214"}</definedName>
    <definedName name="________________________cp9" localSheetId="0" hidden="1">{"'előző év december'!$A$2:$CP$214"}</definedName>
    <definedName name="________________________cp9" hidden="1">{"'előző év december'!$A$2:$CP$214"}</definedName>
    <definedName name="________________________cpr2" localSheetId="11" hidden="1">{"'előző év december'!$A$2:$CP$214"}</definedName>
    <definedName name="________________________cpr2" localSheetId="12" hidden="1">{"'előző év december'!$A$2:$CP$214"}</definedName>
    <definedName name="________________________cpr2" localSheetId="14" hidden="1">{"'előző év december'!$A$2:$CP$214"}</definedName>
    <definedName name="________________________cpr2" localSheetId="15" hidden="1">{"'előző év december'!$A$2:$CP$214"}</definedName>
    <definedName name="________________________cpr2" localSheetId="16" hidden="1">{"'előző év december'!$A$2:$CP$214"}</definedName>
    <definedName name="________________________cpr2" localSheetId="17" hidden="1">{"'előző év december'!$A$2:$CP$214"}</definedName>
    <definedName name="________________________cpr2" localSheetId="18" hidden="1">{"'előző év december'!$A$2:$CP$214"}</definedName>
    <definedName name="________________________cpr2" localSheetId="19" hidden="1">{"'előző év december'!$A$2:$CP$214"}</definedName>
    <definedName name="________________________cpr2" localSheetId="20" hidden="1">{"'előző év december'!$A$2:$CP$214"}</definedName>
    <definedName name="________________________cpr2" localSheetId="21" hidden="1">{"'előző év december'!$A$2:$CP$214"}</definedName>
    <definedName name="________________________cpr2" localSheetId="22" hidden="1">{"'előző év december'!$A$2:$CP$214"}</definedName>
    <definedName name="________________________cpr2" localSheetId="23" hidden="1">{"'előző év december'!$A$2:$CP$214"}</definedName>
    <definedName name="________________________cpr2" localSheetId="24" hidden="1">{"'előző év december'!$A$2:$CP$214"}</definedName>
    <definedName name="________________________cpr2" localSheetId="25" hidden="1">{"'előző év december'!$A$2:$CP$214"}</definedName>
    <definedName name="________________________cpr2" localSheetId="26" hidden="1">{"'előző év december'!$A$2:$CP$214"}</definedName>
    <definedName name="________________________cpr2" localSheetId="27" hidden="1">{"'előző év december'!$A$2:$CP$214"}</definedName>
    <definedName name="________________________cpr2" localSheetId="3" hidden="1">{"'előző év december'!$A$2:$CP$214"}</definedName>
    <definedName name="________________________cpr2" localSheetId="30" hidden="1">{"'előző év december'!$A$2:$CP$214"}</definedName>
    <definedName name="________________________cpr2" localSheetId="31" hidden="1">{"'előző év december'!$A$2:$CP$214"}</definedName>
    <definedName name="________________________cpr2" localSheetId="32" hidden="1">{"'előző év december'!$A$2:$CP$214"}</definedName>
    <definedName name="________________________cpr2" localSheetId="33" hidden="1">{"'előző év december'!$A$2:$CP$214"}</definedName>
    <definedName name="________________________cpr2" localSheetId="36" hidden="1">{"'előző év december'!$A$2:$CP$214"}</definedName>
    <definedName name="________________________cpr2" localSheetId="4" hidden="1">{"'előző év december'!$A$2:$CP$214"}</definedName>
    <definedName name="________________________cpr2" localSheetId="5" hidden="1">{"'előző év december'!$A$2:$CP$214"}</definedName>
    <definedName name="________________________cpr2" localSheetId="6" hidden="1">{"'előző év december'!$A$2:$CP$214"}</definedName>
    <definedName name="________________________cpr2" localSheetId="7" hidden="1">{"'előző év december'!$A$2:$CP$214"}</definedName>
    <definedName name="________________________cpr2" localSheetId="8" hidden="1">{"'előző év december'!$A$2:$CP$214"}</definedName>
    <definedName name="________________________cpr2" localSheetId="9" hidden="1">{"'előző év december'!$A$2:$CP$214"}</definedName>
    <definedName name="________________________cpr2" localSheetId="0" hidden="1">{"'előző év december'!$A$2:$CP$214"}</definedName>
    <definedName name="________________________cpr2" hidden="1">{"'előző év december'!$A$2:$CP$214"}</definedName>
    <definedName name="________________________cpr3" localSheetId="11" hidden="1">{"'előző év december'!$A$2:$CP$214"}</definedName>
    <definedName name="________________________cpr3" localSheetId="12" hidden="1">{"'előző év december'!$A$2:$CP$214"}</definedName>
    <definedName name="________________________cpr3" localSheetId="14" hidden="1">{"'előző év december'!$A$2:$CP$214"}</definedName>
    <definedName name="________________________cpr3" localSheetId="15" hidden="1">{"'előző év december'!$A$2:$CP$214"}</definedName>
    <definedName name="________________________cpr3" localSheetId="16" hidden="1">{"'előző év december'!$A$2:$CP$214"}</definedName>
    <definedName name="________________________cpr3" localSheetId="17" hidden="1">{"'előző év december'!$A$2:$CP$214"}</definedName>
    <definedName name="________________________cpr3" localSheetId="18" hidden="1">{"'előző év december'!$A$2:$CP$214"}</definedName>
    <definedName name="________________________cpr3" localSheetId="19" hidden="1">{"'előző év december'!$A$2:$CP$214"}</definedName>
    <definedName name="________________________cpr3" localSheetId="20" hidden="1">{"'előző év december'!$A$2:$CP$214"}</definedName>
    <definedName name="________________________cpr3" localSheetId="21" hidden="1">{"'előző év december'!$A$2:$CP$214"}</definedName>
    <definedName name="________________________cpr3" localSheetId="22" hidden="1">{"'előző év december'!$A$2:$CP$214"}</definedName>
    <definedName name="________________________cpr3" localSheetId="23" hidden="1">{"'előző év december'!$A$2:$CP$214"}</definedName>
    <definedName name="________________________cpr3" localSheetId="24" hidden="1">{"'előző év december'!$A$2:$CP$214"}</definedName>
    <definedName name="________________________cpr3" localSheetId="25" hidden="1">{"'előző év december'!$A$2:$CP$214"}</definedName>
    <definedName name="________________________cpr3" localSheetId="26" hidden="1">{"'előző év december'!$A$2:$CP$214"}</definedName>
    <definedName name="________________________cpr3" localSheetId="27" hidden="1">{"'előző év december'!$A$2:$CP$214"}</definedName>
    <definedName name="________________________cpr3" localSheetId="3" hidden="1">{"'előző év december'!$A$2:$CP$214"}</definedName>
    <definedName name="________________________cpr3" localSheetId="30" hidden="1">{"'előző év december'!$A$2:$CP$214"}</definedName>
    <definedName name="________________________cpr3" localSheetId="31" hidden="1">{"'előző év december'!$A$2:$CP$214"}</definedName>
    <definedName name="________________________cpr3" localSheetId="32" hidden="1">{"'előző év december'!$A$2:$CP$214"}</definedName>
    <definedName name="________________________cpr3" localSheetId="33" hidden="1">{"'előző év december'!$A$2:$CP$214"}</definedName>
    <definedName name="________________________cpr3" localSheetId="36" hidden="1">{"'előző év december'!$A$2:$CP$214"}</definedName>
    <definedName name="________________________cpr3" localSheetId="4" hidden="1">{"'előző év december'!$A$2:$CP$214"}</definedName>
    <definedName name="________________________cpr3" localSheetId="5" hidden="1">{"'előző év december'!$A$2:$CP$214"}</definedName>
    <definedName name="________________________cpr3" localSheetId="6" hidden="1">{"'előző év december'!$A$2:$CP$214"}</definedName>
    <definedName name="________________________cpr3" localSheetId="7" hidden="1">{"'előző év december'!$A$2:$CP$214"}</definedName>
    <definedName name="________________________cpr3" localSheetId="8" hidden="1">{"'előző év december'!$A$2:$CP$214"}</definedName>
    <definedName name="________________________cpr3" localSheetId="9" hidden="1">{"'előző év december'!$A$2:$CP$214"}</definedName>
    <definedName name="________________________cpr3" localSheetId="0" hidden="1">{"'előző év december'!$A$2:$CP$214"}</definedName>
    <definedName name="________________________cpr3" hidden="1">{"'előző év december'!$A$2:$CP$214"}</definedName>
    <definedName name="________________________cpr4" localSheetId="11" hidden="1">{"'előző év december'!$A$2:$CP$214"}</definedName>
    <definedName name="________________________cpr4" localSheetId="12" hidden="1">{"'előző év december'!$A$2:$CP$214"}</definedName>
    <definedName name="________________________cpr4" localSheetId="14" hidden="1">{"'előző év december'!$A$2:$CP$214"}</definedName>
    <definedName name="________________________cpr4" localSheetId="15" hidden="1">{"'előző év december'!$A$2:$CP$214"}</definedName>
    <definedName name="________________________cpr4" localSheetId="16" hidden="1">{"'előző év december'!$A$2:$CP$214"}</definedName>
    <definedName name="________________________cpr4" localSheetId="17" hidden="1">{"'előző év december'!$A$2:$CP$214"}</definedName>
    <definedName name="________________________cpr4" localSheetId="18" hidden="1">{"'előző év december'!$A$2:$CP$214"}</definedName>
    <definedName name="________________________cpr4" localSheetId="19" hidden="1">{"'előző év december'!$A$2:$CP$214"}</definedName>
    <definedName name="________________________cpr4" localSheetId="20" hidden="1">{"'előző év december'!$A$2:$CP$214"}</definedName>
    <definedName name="________________________cpr4" localSheetId="21" hidden="1">{"'előző év december'!$A$2:$CP$214"}</definedName>
    <definedName name="________________________cpr4" localSheetId="22" hidden="1">{"'előző év december'!$A$2:$CP$214"}</definedName>
    <definedName name="________________________cpr4" localSheetId="23" hidden="1">{"'előző év december'!$A$2:$CP$214"}</definedName>
    <definedName name="________________________cpr4" localSheetId="24" hidden="1">{"'előző év december'!$A$2:$CP$214"}</definedName>
    <definedName name="________________________cpr4" localSheetId="25" hidden="1">{"'előző év december'!$A$2:$CP$214"}</definedName>
    <definedName name="________________________cpr4" localSheetId="26" hidden="1">{"'előző év december'!$A$2:$CP$214"}</definedName>
    <definedName name="________________________cpr4" localSheetId="27" hidden="1">{"'előző év december'!$A$2:$CP$214"}</definedName>
    <definedName name="________________________cpr4" localSheetId="3" hidden="1">{"'előző év december'!$A$2:$CP$214"}</definedName>
    <definedName name="________________________cpr4" localSheetId="30" hidden="1">{"'előző év december'!$A$2:$CP$214"}</definedName>
    <definedName name="________________________cpr4" localSheetId="31" hidden="1">{"'előző év december'!$A$2:$CP$214"}</definedName>
    <definedName name="________________________cpr4" localSheetId="32" hidden="1">{"'előző év december'!$A$2:$CP$214"}</definedName>
    <definedName name="________________________cpr4" localSheetId="33" hidden="1">{"'előző év december'!$A$2:$CP$214"}</definedName>
    <definedName name="________________________cpr4" localSheetId="36" hidden="1">{"'előző év december'!$A$2:$CP$214"}</definedName>
    <definedName name="________________________cpr4" localSheetId="4" hidden="1">{"'előző év december'!$A$2:$CP$214"}</definedName>
    <definedName name="________________________cpr4" localSheetId="5" hidden="1">{"'előző év december'!$A$2:$CP$214"}</definedName>
    <definedName name="________________________cpr4" localSheetId="6" hidden="1">{"'előző év december'!$A$2:$CP$214"}</definedName>
    <definedName name="________________________cpr4" localSheetId="7" hidden="1">{"'előző év december'!$A$2:$CP$214"}</definedName>
    <definedName name="________________________cpr4" localSheetId="8" hidden="1">{"'előző év december'!$A$2:$CP$214"}</definedName>
    <definedName name="________________________cpr4" localSheetId="9" hidden="1">{"'előző év december'!$A$2:$CP$214"}</definedName>
    <definedName name="________________________cpr4" localSheetId="0" hidden="1">{"'előző év december'!$A$2:$CP$214"}</definedName>
    <definedName name="________________________cpr4" hidden="1">{"'előző év december'!$A$2:$CP$214"}</definedName>
    <definedName name="_______________________cp1" localSheetId="11" hidden="1">{"'előző év december'!$A$2:$CP$214"}</definedName>
    <definedName name="_______________________cp1" localSheetId="12" hidden="1">{"'előző év december'!$A$2:$CP$214"}</definedName>
    <definedName name="_______________________cp1" localSheetId="14" hidden="1">{"'előző év december'!$A$2:$CP$214"}</definedName>
    <definedName name="_______________________cp1" localSheetId="15" hidden="1">{"'előző év december'!$A$2:$CP$214"}</definedName>
    <definedName name="_______________________cp1" localSheetId="16" hidden="1">{"'előző év december'!$A$2:$CP$214"}</definedName>
    <definedName name="_______________________cp1" localSheetId="17" hidden="1">{"'előző év december'!$A$2:$CP$214"}</definedName>
    <definedName name="_______________________cp1" localSheetId="18" hidden="1">{"'előző év december'!$A$2:$CP$214"}</definedName>
    <definedName name="_______________________cp1" localSheetId="19" hidden="1">{"'előző év december'!$A$2:$CP$214"}</definedName>
    <definedName name="_______________________cp1" localSheetId="20" hidden="1">{"'előző év december'!$A$2:$CP$214"}</definedName>
    <definedName name="_______________________cp1" localSheetId="21" hidden="1">{"'előző év december'!$A$2:$CP$214"}</definedName>
    <definedName name="_______________________cp1" localSheetId="22" hidden="1">{"'előző év december'!$A$2:$CP$214"}</definedName>
    <definedName name="_______________________cp1" localSheetId="23" hidden="1">{"'előző év december'!$A$2:$CP$214"}</definedName>
    <definedName name="_______________________cp1" localSheetId="24" hidden="1">{"'előző év december'!$A$2:$CP$214"}</definedName>
    <definedName name="_______________________cp1" localSheetId="25" hidden="1">{"'előző év december'!$A$2:$CP$214"}</definedName>
    <definedName name="_______________________cp1" localSheetId="26" hidden="1">{"'előző év december'!$A$2:$CP$214"}</definedName>
    <definedName name="_______________________cp1" localSheetId="27" hidden="1">{"'előző év december'!$A$2:$CP$214"}</definedName>
    <definedName name="_______________________cp1" localSheetId="3" hidden="1">{"'előző év december'!$A$2:$CP$214"}</definedName>
    <definedName name="_______________________cp1" localSheetId="30" hidden="1">{"'előző év december'!$A$2:$CP$214"}</definedName>
    <definedName name="_______________________cp1" localSheetId="31" hidden="1">{"'előző év december'!$A$2:$CP$214"}</definedName>
    <definedName name="_______________________cp1" localSheetId="32" hidden="1">{"'előző év december'!$A$2:$CP$214"}</definedName>
    <definedName name="_______________________cp1" localSheetId="33" hidden="1">{"'előző év december'!$A$2:$CP$214"}</definedName>
    <definedName name="_______________________cp1" localSheetId="36" hidden="1">{"'előző év december'!$A$2:$CP$214"}</definedName>
    <definedName name="_______________________cp1" localSheetId="4" hidden="1">{"'előző év december'!$A$2:$CP$214"}</definedName>
    <definedName name="_______________________cp1" localSheetId="5" hidden="1">{"'előző év december'!$A$2:$CP$214"}</definedName>
    <definedName name="_______________________cp1" localSheetId="6" hidden="1">{"'előző év december'!$A$2:$CP$214"}</definedName>
    <definedName name="_______________________cp1" localSheetId="7" hidden="1">{"'előző év december'!$A$2:$CP$214"}</definedName>
    <definedName name="_______________________cp1" localSheetId="8" hidden="1">{"'előző év december'!$A$2:$CP$214"}</definedName>
    <definedName name="_______________________cp1" localSheetId="9" hidden="1">{"'előző év december'!$A$2:$CP$214"}</definedName>
    <definedName name="_______________________cp1" localSheetId="0" hidden="1">{"'előző év december'!$A$2:$CP$214"}</definedName>
    <definedName name="_______________________cp1" hidden="1">{"'előző év december'!$A$2:$CP$214"}</definedName>
    <definedName name="_______________________cp10" localSheetId="11" hidden="1">{"'előző év december'!$A$2:$CP$214"}</definedName>
    <definedName name="_______________________cp10" localSheetId="12" hidden="1">{"'előző év december'!$A$2:$CP$214"}</definedName>
    <definedName name="_______________________cp10" localSheetId="14" hidden="1">{"'előző év december'!$A$2:$CP$214"}</definedName>
    <definedName name="_______________________cp10" localSheetId="15" hidden="1">{"'előző év december'!$A$2:$CP$214"}</definedName>
    <definedName name="_______________________cp10" localSheetId="16" hidden="1">{"'előző év december'!$A$2:$CP$214"}</definedName>
    <definedName name="_______________________cp10" localSheetId="17" hidden="1">{"'előző év december'!$A$2:$CP$214"}</definedName>
    <definedName name="_______________________cp10" localSheetId="18" hidden="1">{"'előző év december'!$A$2:$CP$214"}</definedName>
    <definedName name="_______________________cp10" localSheetId="19" hidden="1">{"'előző év december'!$A$2:$CP$214"}</definedName>
    <definedName name="_______________________cp10" localSheetId="20" hidden="1">{"'előző év december'!$A$2:$CP$214"}</definedName>
    <definedName name="_______________________cp10" localSheetId="21" hidden="1">{"'előző év december'!$A$2:$CP$214"}</definedName>
    <definedName name="_______________________cp10" localSheetId="22" hidden="1">{"'előző év december'!$A$2:$CP$214"}</definedName>
    <definedName name="_______________________cp10" localSheetId="23" hidden="1">{"'előző év december'!$A$2:$CP$214"}</definedName>
    <definedName name="_______________________cp10" localSheetId="24" hidden="1">{"'előző év december'!$A$2:$CP$214"}</definedName>
    <definedName name="_______________________cp10" localSheetId="25" hidden="1">{"'előző év december'!$A$2:$CP$214"}</definedName>
    <definedName name="_______________________cp10" localSheetId="26" hidden="1">{"'előző év december'!$A$2:$CP$214"}</definedName>
    <definedName name="_______________________cp10" localSheetId="27" hidden="1">{"'előző év december'!$A$2:$CP$214"}</definedName>
    <definedName name="_______________________cp10" localSheetId="3" hidden="1">{"'előző év december'!$A$2:$CP$214"}</definedName>
    <definedName name="_______________________cp10" localSheetId="30" hidden="1">{"'előző év december'!$A$2:$CP$214"}</definedName>
    <definedName name="_______________________cp10" localSheetId="31" hidden="1">{"'előző év december'!$A$2:$CP$214"}</definedName>
    <definedName name="_______________________cp10" localSheetId="32" hidden="1">{"'előző év december'!$A$2:$CP$214"}</definedName>
    <definedName name="_______________________cp10" localSheetId="33" hidden="1">{"'előző év december'!$A$2:$CP$214"}</definedName>
    <definedName name="_______________________cp10" localSheetId="36" hidden="1">{"'előző év december'!$A$2:$CP$214"}</definedName>
    <definedName name="_______________________cp10" localSheetId="4" hidden="1">{"'előző év december'!$A$2:$CP$214"}</definedName>
    <definedName name="_______________________cp10" localSheetId="5" hidden="1">{"'előző év december'!$A$2:$CP$214"}</definedName>
    <definedName name="_______________________cp10" localSheetId="6" hidden="1">{"'előző év december'!$A$2:$CP$214"}</definedName>
    <definedName name="_______________________cp10" localSheetId="7" hidden="1">{"'előző év december'!$A$2:$CP$214"}</definedName>
    <definedName name="_______________________cp10" localSheetId="8" hidden="1">{"'előző év december'!$A$2:$CP$214"}</definedName>
    <definedName name="_______________________cp10" localSheetId="9" hidden="1">{"'előző év december'!$A$2:$CP$214"}</definedName>
    <definedName name="_______________________cp10" localSheetId="0" hidden="1">{"'előző év december'!$A$2:$CP$214"}</definedName>
    <definedName name="_______________________cp10" hidden="1">{"'előző év december'!$A$2:$CP$214"}</definedName>
    <definedName name="_______________________cp11" localSheetId="11" hidden="1">{"'előző év december'!$A$2:$CP$214"}</definedName>
    <definedName name="_______________________cp11" localSheetId="12" hidden="1">{"'előző év december'!$A$2:$CP$214"}</definedName>
    <definedName name="_______________________cp11" localSheetId="14" hidden="1">{"'előző év december'!$A$2:$CP$214"}</definedName>
    <definedName name="_______________________cp11" localSheetId="15" hidden="1">{"'előző év december'!$A$2:$CP$214"}</definedName>
    <definedName name="_______________________cp11" localSheetId="16" hidden="1">{"'előző év december'!$A$2:$CP$214"}</definedName>
    <definedName name="_______________________cp11" localSheetId="17" hidden="1">{"'előző év december'!$A$2:$CP$214"}</definedName>
    <definedName name="_______________________cp11" localSheetId="18" hidden="1">{"'előző év december'!$A$2:$CP$214"}</definedName>
    <definedName name="_______________________cp11" localSheetId="19" hidden="1">{"'előző év december'!$A$2:$CP$214"}</definedName>
    <definedName name="_______________________cp11" localSheetId="20" hidden="1">{"'előző év december'!$A$2:$CP$214"}</definedName>
    <definedName name="_______________________cp11" localSheetId="21" hidden="1">{"'előző év december'!$A$2:$CP$214"}</definedName>
    <definedName name="_______________________cp11" localSheetId="22" hidden="1">{"'előző év december'!$A$2:$CP$214"}</definedName>
    <definedName name="_______________________cp11" localSheetId="23" hidden="1">{"'előző év december'!$A$2:$CP$214"}</definedName>
    <definedName name="_______________________cp11" localSheetId="24" hidden="1">{"'előző év december'!$A$2:$CP$214"}</definedName>
    <definedName name="_______________________cp11" localSheetId="25" hidden="1">{"'előző év december'!$A$2:$CP$214"}</definedName>
    <definedName name="_______________________cp11" localSheetId="26" hidden="1">{"'előző év december'!$A$2:$CP$214"}</definedName>
    <definedName name="_______________________cp11" localSheetId="27" hidden="1">{"'előző év december'!$A$2:$CP$214"}</definedName>
    <definedName name="_______________________cp11" localSheetId="3" hidden="1">{"'előző év december'!$A$2:$CP$214"}</definedName>
    <definedName name="_______________________cp11" localSheetId="30" hidden="1">{"'előző év december'!$A$2:$CP$214"}</definedName>
    <definedName name="_______________________cp11" localSheetId="31" hidden="1">{"'előző év december'!$A$2:$CP$214"}</definedName>
    <definedName name="_______________________cp11" localSheetId="32" hidden="1">{"'előző év december'!$A$2:$CP$214"}</definedName>
    <definedName name="_______________________cp11" localSheetId="33" hidden="1">{"'előző év december'!$A$2:$CP$214"}</definedName>
    <definedName name="_______________________cp11" localSheetId="36" hidden="1">{"'előző év december'!$A$2:$CP$214"}</definedName>
    <definedName name="_______________________cp11" localSheetId="4" hidden="1">{"'előző év december'!$A$2:$CP$214"}</definedName>
    <definedName name="_______________________cp11" localSheetId="5" hidden="1">{"'előző év december'!$A$2:$CP$214"}</definedName>
    <definedName name="_______________________cp11" localSheetId="6" hidden="1">{"'előző év december'!$A$2:$CP$214"}</definedName>
    <definedName name="_______________________cp11" localSheetId="7" hidden="1">{"'előző év december'!$A$2:$CP$214"}</definedName>
    <definedName name="_______________________cp11" localSheetId="8" hidden="1">{"'előző év december'!$A$2:$CP$214"}</definedName>
    <definedName name="_______________________cp11" localSheetId="9" hidden="1">{"'előző év december'!$A$2:$CP$214"}</definedName>
    <definedName name="_______________________cp11" localSheetId="0" hidden="1">{"'előző év december'!$A$2:$CP$214"}</definedName>
    <definedName name="_______________________cp11" hidden="1">{"'előző év december'!$A$2:$CP$214"}</definedName>
    <definedName name="_______________________cp2" localSheetId="11" hidden="1">{"'előző év december'!$A$2:$CP$214"}</definedName>
    <definedName name="_______________________cp2" localSheetId="12" hidden="1">{"'előző év december'!$A$2:$CP$214"}</definedName>
    <definedName name="_______________________cp2" localSheetId="14" hidden="1">{"'előző év december'!$A$2:$CP$214"}</definedName>
    <definedName name="_______________________cp2" localSheetId="15" hidden="1">{"'előző év december'!$A$2:$CP$214"}</definedName>
    <definedName name="_______________________cp2" localSheetId="16" hidden="1">{"'előző év december'!$A$2:$CP$214"}</definedName>
    <definedName name="_______________________cp2" localSheetId="17" hidden="1">{"'előző év december'!$A$2:$CP$214"}</definedName>
    <definedName name="_______________________cp2" localSheetId="18" hidden="1">{"'előző év december'!$A$2:$CP$214"}</definedName>
    <definedName name="_______________________cp2" localSheetId="19" hidden="1">{"'előző év december'!$A$2:$CP$214"}</definedName>
    <definedName name="_______________________cp2" localSheetId="20" hidden="1">{"'előző év december'!$A$2:$CP$214"}</definedName>
    <definedName name="_______________________cp2" localSheetId="21" hidden="1">{"'előző év december'!$A$2:$CP$214"}</definedName>
    <definedName name="_______________________cp2" localSheetId="22" hidden="1">{"'előző év december'!$A$2:$CP$214"}</definedName>
    <definedName name="_______________________cp2" localSheetId="23" hidden="1">{"'előző év december'!$A$2:$CP$214"}</definedName>
    <definedName name="_______________________cp2" localSheetId="24" hidden="1">{"'előző év december'!$A$2:$CP$214"}</definedName>
    <definedName name="_______________________cp2" localSheetId="25" hidden="1">{"'előző év december'!$A$2:$CP$214"}</definedName>
    <definedName name="_______________________cp2" localSheetId="26" hidden="1">{"'előző év december'!$A$2:$CP$214"}</definedName>
    <definedName name="_______________________cp2" localSheetId="27" hidden="1">{"'előző év december'!$A$2:$CP$214"}</definedName>
    <definedName name="_______________________cp2" localSheetId="3" hidden="1">{"'előző év december'!$A$2:$CP$214"}</definedName>
    <definedName name="_______________________cp2" localSheetId="30" hidden="1">{"'előző év december'!$A$2:$CP$214"}</definedName>
    <definedName name="_______________________cp2" localSheetId="31" hidden="1">{"'előző év december'!$A$2:$CP$214"}</definedName>
    <definedName name="_______________________cp2" localSheetId="32" hidden="1">{"'előző év december'!$A$2:$CP$214"}</definedName>
    <definedName name="_______________________cp2" localSheetId="33" hidden="1">{"'előző év december'!$A$2:$CP$214"}</definedName>
    <definedName name="_______________________cp2" localSheetId="36" hidden="1">{"'előző év december'!$A$2:$CP$214"}</definedName>
    <definedName name="_______________________cp2" localSheetId="4" hidden="1">{"'előző év december'!$A$2:$CP$214"}</definedName>
    <definedName name="_______________________cp2" localSheetId="5" hidden="1">{"'előző év december'!$A$2:$CP$214"}</definedName>
    <definedName name="_______________________cp2" localSheetId="6" hidden="1">{"'előző év december'!$A$2:$CP$214"}</definedName>
    <definedName name="_______________________cp2" localSheetId="7" hidden="1">{"'előző év december'!$A$2:$CP$214"}</definedName>
    <definedName name="_______________________cp2" localSheetId="8" hidden="1">{"'előző év december'!$A$2:$CP$214"}</definedName>
    <definedName name="_______________________cp2" localSheetId="9" hidden="1">{"'előző év december'!$A$2:$CP$214"}</definedName>
    <definedName name="_______________________cp2" localSheetId="0" hidden="1">{"'előző év december'!$A$2:$CP$214"}</definedName>
    <definedName name="_______________________cp2" hidden="1">{"'előző év december'!$A$2:$CP$214"}</definedName>
    <definedName name="_______________________cp3" localSheetId="11" hidden="1">{"'előző év december'!$A$2:$CP$214"}</definedName>
    <definedName name="_______________________cp3" localSheetId="12" hidden="1">{"'előző év december'!$A$2:$CP$214"}</definedName>
    <definedName name="_______________________cp3" localSheetId="14" hidden="1">{"'előző év december'!$A$2:$CP$214"}</definedName>
    <definedName name="_______________________cp3" localSheetId="15" hidden="1">{"'előző év december'!$A$2:$CP$214"}</definedName>
    <definedName name="_______________________cp3" localSheetId="16" hidden="1">{"'előző év december'!$A$2:$CP$214"}</definedName>
    <definedName name="_______________________cp3" localSheetId="17" hidden="1">{"'előző év december'!$A$2:$CP$214"}</definedName>
    <definedName name="_______________________cp3" localSheetId="18" hidden="1">{"'előző év december'!$A$2:$CP$214"}</definedName>
    <definedName name="_______________________cp3" localSheetId="19" hidden="1">{"'előző év december'!$A$2:$CP$214"}</definedName>
    <definedName name="_______________________cp3" localSheetId="20" hidden="1">{"'előző év december'!$A$2:$CP$214"}</definedName>
    <definedName name="_______________________cp3" localSheetId="21" hidden="1">{"'előző év december'!$A$2:$CP$214"}</definedName>
    <definedName name="_______________________cp3" localSheetId="22" hidden="1">{"'előző év december'!$A$2:$CP$214"}</definedName>
    <definedName name="_______________________cp3" localSheetId="23" hidden="1">{"'előző év december'!$A$2:$CP$214"}</definedName>
    <definedName name="_______________________cp3" localSheetId="24" hidden="1">{"'előző év december'!$A$2:$CP$214"}</definedName>
    <definedName name="_______________________cp3" localSheetId="25" hidden="1">{"'előző év december'!$A$2:$CP$214"}</definedName>
    <definedName name="_______________________cp3" localSheetId="26" hidden="1">{"'előző év december'!$A$2:$CP$214"}</definedName>
    <definedName name="_______________________cp3" localSheetId="27" hidden="1">{"'előző év december'!$A$2:$CP$214"}</definedName>
    <definedName name="_______________________cp3" localSheetId="3" hidden="1">{"'előző év december'!$A$2:$CP$214"}</definedName>
    <definedName name="_______________________cp3" localSheetId="30" hidden="1">{"'előző év december'!$A$2:$CP$214"}</definedName>
    <definedName name="_______________________cp3" localSheetId="31" hidden="1">{"'előző év december'!$A$2:$CP$214"}</definedName>
    <definedName name="_______________________cp3" localSheetId="32" hidden="1">{"'előző év december'!$A$2:$CP$214"}</definedName>
    <definedName name="_______________________cp3" localSheetId="33" hidden="1">{"'előző év december'!$A$2:$CP$214"}</definedName>
    <definedName name="_______________________cp3" localSheetId="36" hidden="1">{"'előző év december'!$A$2:$CP$214"}</definedName>
    <definedName name="_______________________cp3" localSheetId="4" hidden="1">{"'előző év december'!$A$2:$CP$214"}</definedName>
    <definedName name="_______________________cp3" localSheetId="5" hidden="1">{"'előző év december'!$A$2:$CP$214"}</definedName>
    <definedName name="_______________________cp3" localSheetId="6" hidden="1">{"'előző év december'!$A$2:$CP$214"}</definedName>
    <definedName name="_______________________cp3" localSheetId="7" hidden="1">{"'előző év december'!$A$2:$CP$214"}</definedName>
    <definedName name="_______________________cp3" localSheetId="8" hidden="1">{"'előző év december'!$A$2:$CP$214"}</definedName>
    <definedName name="_______________________cp3" localSheetId="9" hidden="1">{"'előző év december'!$A$2:$CP$214"}</definedName>
    <definedName name="_______________________cp3" localSheetId="0" hidden="1">{"'előző év december'!$A$2:$CP$214"}</definedName>
    <definedName name="_______________________cp3" hidden="1">{"'előző év december'!$A$2:$CP$214"}</definedName>
    <definedName name="_______________________cp4" localSheetId="11" hidden="1">{"'előző év december'!$A$2:$CP$214"}</definedName>
    <definedName name="_______________________cp4" localSheetId="12" hidden="1">{"'előző év december'!$A$2:$CP$214"}</definedName>
    <definedName name="_______________________cp4" localSheetId="14" hidden="1">{"'előző év december'!$A$2:$CP$214"}</definedName>
    <definedName name="_______________________cp4" localSheetId="15" hidden="1">{"'előző év december'!$A$2:$CP$214"}</definedName>
    <definedName name="_______________________cp4" localSheetId="16" hidden="1">{"'előző év december'!$A$2:$CP$214"}</definedName>
    <definedName name="_______________________cp4" localSheetId="17" hidden="1">{"'előző év december'!$A$2:$CP$214"}</definedName>
    <definedName name="_______________________cp4" localSheetId="18" hidden="1">{"'előző év december'!$A$2:$CP$214"}</definedName>
    <definedName name="_______________________cp4" localSheetId="19" hidden="1">{"'előző év december'!$A$2:$CP$214"}</definedName>
    <definedName name="_______________________cp4" localSheetId="20" hidden="1">{"'előző év december'!$A$2:$CP$214"}</definedName>
    <definedName name="_______________________cp4" localSheetId="21" hidden="1">{"'előző év december'!$A$2:$CP$214"}</definedName>
    <definedName name="_______________________cp4" localSheetId="22" hidden="1">{"'előző év december'!$A$2:$CP$214"}</definedName>
    <definedName name="_______________________cp4" localSheetId="23" hidden="1">{"'előző év december'!$A$2:$CP$214"}</definedName>
    <definedName name="_______________________cp4" localSheetId="24" hidden="1">{"'előző év december'!$A$2:$CP$214"}</definedName>
    <definedName name="_______________________cp4" localSheetId="25" hidden="1">{"'előző év december'!$A$2:$CP$214"}</definedName>
    <definedName name="_______________________cp4" localSheetId="26" hidden="1">{"'előző év december'!$A$2:$CP$214"}</definedName>
    <definedName name="_______________________cp4" localSheetId="27" hidden="1">{"'előző év december'!$A$2:$CP$214"}</definedName>
    <definedName name="_______________________cp4" localSheetId="3" hidden="1">{"'előző év december'!$A$2:$CP$214"}</definedName>
    <definedName name="_______________________cp4" localSheetId="30" hidden="1">{"'előző év december'!$A$2:$CP$214"}</definedName>
    <definedName name="_______________________cp4" localSheetId="31" hidden="1">{"'előző év december'!$A$2:$CP$214"}</definedName>
    <definedName name="_______________________cp4" localSheetId="32" hidden="1">{"'előző év december'!$A$2:$CP$214"}</definedName>
    <definedName name="_______________________cp4" localSheetId="33" hidden="1">{"'előző év december'!$A$2:$CP$214"}</definedName>
    <definedName name="_______________________cp4" localSheetId="36" hidden="1">{"'előző év december'!$A$2:$CP$214"}</definedName>
    <definedName name="_______________________cp4" localSheetId="4" hidden="1">{"'előző év december'!$A$2:$CP$214"}</definedName>
    <definedName name="_______________________cp4" localSheetId="5" hidden="1">{"'előző év december'!$A$2:$CP$214"}</definedName>
    <definedName name="_______________________cp4" localSheetId="6" hidden="1">{"'előző év december'!$A$2:$CP$214"}</definedName>
    <definedName name="_______________________cp4" localSheetId="7" hidden="1">{"'előző év december'!$A$2:$CP$214"}</definedName>
    <definedName name="_______________________cp4" localSheetId="8" hidden="1">{"'előző év december'!$A$2:$CP$214"}</definedName>
    <definedName name="_______________________cp4" localSheetId="9" hidden="1">{"'előző év december'!$A$2:$CP$214"}</definedName>
    <definedName name="_______________________cp4" localSheetId="0" hidden="1">{"'előző év december'!$A$2:$CP$214"}</definedName>
    <definedName name="_______________________cp4" hidden="1">{"'előző év december'!$A$2:$CP$214"}</definedName>
    <definedName name="_______________________cp5" localSheetId="11" hidden="1">{"'előző év december'!$A$2:$CP$214"}</definedName>
    <definedName name="_______________________cp5" localSheetId="12" hidden="1">{"'előző év december'!$A$2:$CP$214"}</definedName>
    <definedName name="_______________________cp5" localSheetId="14" hidden="1">{"'előző év december'!$A$2:$CP$214"}</definedName>
    <definedName name="_______________________cp5" localSheetId="15" hidden="1">{"'előző év december'!$A$2:$CP$214"}</definedName>
    <definedName name="_______________________cp5" localSheetId="16" hidden="1">{"'előző év december'!$A$2:$CP$214"}</definedName>
    <definedName name="_______________________cp5" localSheetId="17" hidden="1">{"'előző év december'!$A$2:$CP$214"}</definedName>
    <definedName name="_______________________cp5" localSheetId="18" hidden="1">{"'előző év december'!$A$2:$CP$214"}</definedName>
    <definedName name="_______________________cp5" localSheetId="19" hidden="1">{"'előző év december'!$A$2:$CP$214"}</definedName>
    <definedName name="_______________________cp5" localSheetId="20" hidden="1">{"'előző év december'!$A$2:$CP$214"}</definedName>
    <definedName name="_______________________cp5" localSheetId="21" hidden="1">{"'előző év december'!$A$2:$CP$214"}</definedName>
    <definedName name="_______________________cp5" localSheetId="22" hidden="1">{"'előző év december'!$A$2:$CP$214"}</definedName>
    <definedName name="_______________________cp5" localSheetId="23" hidden="1">{"'előző év december'!$A$2:$CP$214"}</definedName>
    <definedName name="_______________________cp5" localSheetId="24" hidden="1">{"'előző év december'!$A$2:$CP$214"}</definedName>
    <definedName name="_______________________cp5" localSheetId="25" hidden="1">{"'előző év december'!$A$2:$CP$214"}</definedName>
    <definedName name="_______________________cp5" localSheetId="26" hidden="1">{"'előző év december'!$A$2:$CP$214"}</definedName>
    <definedName name="_______________________cp5" localSheetId="27" hidden="1">{"'előző év december'!$A$2:$CP$214"}</definedName>
    <definedName name="_______________________cp5" localSheetId="3" hidden="1">{"'előző év december'!$A$2:$CP$214"}</definedName>
    <definedName name="_______________________cp5" localSheetId="30" hidden="1">{"'előző év december'!$A$2:$CP$214"}</definedName>
    <definedName name="_______________________cp5" localSheetId="31" hidden="1">{"'előző év december'!$A$2:$CP$214"}</definedName>
    <definedName name="_______________________cp5" localSheetId="32" hidden="1">{"'előző év december'!$A$2:$CP$214"}</definedName>
    <definedName name="_______________________cp5" localSheetId="33" hidden="1">{"'előző év december'!$A$2:$CP$214"}</definedName>
    <definedName name="_______________________cp5" localSheetId="36" hidden="1">{"'előző év december'!$A$2:$CP$214"}</definedName>
    <definedName name="_______________________cp5" localSheetId="4" hidden="1">{"'előző év december'!$A$2:$CP$214"}</definedName>
    <definedName name="_______________________cp5" localSheetId="5" hidden="1">{"'előző év december'!$A$2:$CP$214"}</definedName>
    <definedName name="_______________________cp5" localSheetId="6" hidden="1">{"'előző év december'!$A$2:$CP$214"}</definedName>
    <definedName name="_______________________cp5" localSheetId="7" hidden="1">{"'előző év december'!$A$2:$CP$214"}</definedName>
    <definedName name="_______________________cp5" localSheetId="8" hidden="1">{"'előző év december'!$A$2:$CP$214"}</definedName>
    <definedName name="_______________________cp5" localSheetId="9" hidden="1">{"'előző év december'!$A$2:$CP$214"}</definedName>
    <definedName name="_______________________cp5" localSheetId="0" hidden="1">{"'előző év december'!$A$2:$CP$214"}</definedName>
    <definedName name="_______________________cp5" hidden="1">{"'előző év december'!$A$2:$CP$214"}</definedName>
    <definedName name="_______________________cp6" localSheetId="11" hidden="1">{"'előző év december'!$A$2:$CP$214"}</definedName>
    <definedName name="_______________________cp6" localSheetId="12" hidden="1">{"'előző év december'!$A$2:$CP$214"}</definedName>
    <definedName name="_______________________cp6" localSheetId="14" hidden="1">{"'előző év december'!$A$2:$CP$214"}</definedName>
    <definedName name="_______________________cp6" localSheetId="15" hidden="1">{"'előző év december'!$A$2:$CP$214"}</definedName>
    <definedName name="_______________________cp6" localSheetId="16" hidden="1">{"'előző év december'!$A$2:$CP$214"}</definedName>
    <definedName name="_______________________cp6" localSheetId="17" hidden="1">{"'előző év december'!$A$2:$CP$214"}</definedName>
    <definedName name="_______________________cp6" localSheetId="18" hidden="1">{"'előző év december'!$A$2:$CP$214"}</definedName>
    <definedName name="_______________________cp6" localSheetId="19" hidden="1">{"'előző év december'!$A$2:$CP$214"}</definedName>
    <definedName name="_______________________cp6" localSheetId="20" hidden="1">{"'előző év december'!$A$2:$CP$214"}</definedName>
    <definedName name="_______________________cp6" localSheetId="21" hidden="1">{"'előző év december'!$A$2:$CP$214"}</definedName>
    <definedName name="_______________________cp6" localSheetId="22" hidden="1">{"'előző év december'!$A$2:$CP$214"}</definedName>
    <definedName name="_______________________cp6" localSheetId="23" hidden="1">{"'előző év december'!$A$2:$CP$214"}</definedName>
    <definedName name="_______________________cp6" localSheetId="24" hidden="1">{"'előző év december'!$A$2:$CP$214"}</definedName>
    <definedName name="_______________________cp6" localSheetId="25" hidden="1">{"'előző év december'!$A$2:$CP$214"}</definedName>
    <definedName name="_______________________cp6" localSheetId="26" hidden="1">{"'előző év december'!$A$2:$CP$214"}</definedName>
    <definedName name="_______________________cp6" localSheetId="27" hidden="1">{"'előző év december'!$A$2:$CP$214"}</definedName>
    <definedName name="_______________________cp6" localSheetId="3" hidden="1">{"'előző év december'!$A$2:$CP$214"}</definedName>
    <definedName name="_______________________cp6" localSheetId="30" hidden="1">{"'előző év december'!$A$2:$CP$214"}</definedName>
    <definedName name="_______________________cp6" localSheetId="31" hidden="1">{"'előző év december'!$A$2:$CP$214"}</definedName>
    <definedName name="_______________________cp6" localSheetId="32" hidden="1">{"'előző év december'!$A$2:$CP$214"}</definedName>
    <definedName name="_______________________cp6" localSheetId="33" hidden="1">{"'előző év december'!$A$2:$CP$214"}</definedName>
    <definedName name="_______________________cp6" localSheetId="36" hidden="1">{"'előző év december'!$A$2:$CP$214"}</definedName>
    <definedName name="_______________________cp6" localSheetId="4" hidden="1">{"'előző év december'!$A$2:$CP$214"}</definedName>
    <definedName name="_______________________cp6" localSheetId="5" hidden="1">{"'előző év december'!$A$2:$CP$214"}</definedName>
    <definedName name="_______________________cp6" localSheetId="6" hidden="1">{"'előző év december'!$A$2:$CP$214"}</definedName>
    <definedName name="_______________________cp6" localSheetId="7" hidden="1">{"'előző év december'!$A$2:$CP$214"}</definedName>
    <definedName name="_______________________cp6" localSheetId="8" hidden="1">{"'előző év december'!$A$2:$CP$214"}</definedName>
    <definedName name="_______________________cp6" localSheetId="9" hidden="1">{"'előző év december'!$A$2:$CP$214"}</definedName>
    <definedName name="_______________________cp6" localSheetId="0" hidden="1">{"'előző év december'!$A$2:$CP$214"}</definedName>
    <definedName name="_______________________cp6" hidden="1">{"'előző év december'!$A$2:$CP$214"}</definedName>
    <definedName name="_______________________cp7" localSheetId="11" hidden="1">{"'előző év december'!$A$2:$CP$214"}</definedName>
    <definedName name="_______________________cp7" localSheetId="12" hidden="1">{"'előző év december'!$A$2:$CP$214"}</definedName>
    <definedName name="_______________________cp7" localSheetId="14" hidden="1">{"'előző év december'!$A$2:$CP$214"}</definedName>
    <definedName name="_______________________cp7" localSheetId="15" hidden="1">{"'előző év december'!$A$2:$CP$214"}</definedName>
    <definedName name="_______________________cp7" localSheetId="16" hidden="1">{"'előző év december'!$A$2:$CP$214"}</definedName>
    <definedName name="_______________________cp7" localSheetId="17" hidden="1">{"'előző év december'!$A$2:$CP$214"}</definedName>
    <definedName name="_______________________cp7" localSheetId="18" hidden="1">{"'előző év december'!$A$2:$CP$214"}</definedName>
    <definedName name="_______________________cp7" localSheetId="19" hidden="1">{"'előző év december'!$A$2:$CP$214"}</definedName>
    <definedName name="_______________________cp7" localSheetId="20" hidden="1">{"'előző év december'!$A$2:$CP$214"}</definedName>
    <definedName name="_______________________cp7" localSheetId="21" hidden="1">{"'előző év december'!$A$2:$CP$214"}</definedName>
    <definedName name="_______________________cp7" localSheetId="22" hidden="1">{"'előző év december'!$A$2:$CP$214"}</definedName>
    <definedName name="_______________________cp7" localSheetId="23" hidden="1">{"'előző év december'!$A$2:$CP$214"}</definedName>
    <definedName name="_______________________cp7" localSheetId="24" hidden="1">{"'előző év december'!$A$2:$CP$214"}</definedName>
    <definedName name="_______________________cp7" localSheetId="25" hidden="1">{"'előző év december'!$A$2:$CP$214"}</definedName>
    <definedName name="_______________________cp7" localSheetId="26" hidden="1">{"'előző év december'!$A$2:$CP$214"}</definedName>
    <definedName name="_______________________cp7" localSheetId="27" hidden="1">{"'előző év december'!$A$2:$CP$214"}</definedName>
    <definedName name="_______________________cp7" localSheetId="3" hidden="1">{"'előző év december'!$A$2:$CP$214"}</definedName>
    <definedName name="_______________________cp7" localSheetId="30" hidden="1">{"'előző év december'!$A$2:$CP$214"}</definedName>
    <definedName name="_______________________cp7" localSheetId="31" hidden="1">{"'előző év december'!$A$2:$CP$214"}</definedName>
    <definedName name="_______________________cp7" localSheetId="32" hidden="1">{"'előző év december'!$A$2:$CP$214"}</definedName>
    <definedName name="_______________________cp7" localSheetId="33" hidden="1">{"'előző év december'!$A$2:$CP$214"}</definedName>
    <definedName name="_______________________cp7" localSheetId="36" hidden="1">{"'előző év december'!$A$2:$CP$214"}</definedName>
    <definedName name="_______________________cp7" localSheetId="4" hidden="1">{"'előző év december'!$A$2:$CP$214"}</definedName>
    <definedName name="_______________________cp7" localSheetId="5" hidden="1">{"'előző év december'!$A$2:$CP$214"}</definedName>
    <definedName name="_______________________cp7" localSheetId="6" hidden="1">{"'előző év december'!$A$2:$CP$214"}</definedName>
    <definedName name="_______________________cp7" localSheetId="7" hidden="1">{"'előző év december'!$A$2:$CP$214"}</definedName>
    <definedName name="_______________________cp7" localSheetId="8" hidden="1">{"'előző év december'!$A$2:$CP$214"}</definedName>
    <definedName name="_______________________cp7" localSheetId="9" hidden="1">{"'előző év december'!$A$2:$CP$214"}</definedName>
    <definedName name="_______________________cp7" localSheetId="0" hidden="1">{"'előző év december'!$A$2:$CP$214"}</definedName>
    <definedName name="_______________________cp7" hidden="1">{"'előző év december'!$A$2:$CP$214"}</definedName>
    <definedName name="_______________________cp8" localSheetId="11" hidden="1">{"'előző év december'!$A$2:$CP$214"}</definedName>
    <definedName name="_______________________cp8" localSheetId="12" hidden="1">{"'előző év december'!$A$2:$CP$214"}</definedName>
    <definedName name="_______________________cp8" localSheetId="14" hidden="1">{"'előző év december'!$A$2:$CP$214"}</definedName>
    <definedName name="_______________________cp8" localSheetId="15" hidden="1">{"'előző év december'!$A$2:$CP$214"}</definedName>
    <definedName name="_______________________cp8" localSheetId="16" hidden="1">{"'előző év december'!$A$2:$CP$214"}</definedName>
    <definedName name="_______________________cp8" localSheetId="17" hidden="1">{"'előző év december'!$A$2:$CP$214"}</definedName>
    <definedName name="_______________________cp8" localSheetId="18" hidden="1">{"'előző év december'!$A$2:$CP$214"}</definedName>
    <definedName name="_______________________cp8" localSheetId="19" hidden="1">{"'előző év december'!$A$2:$CP$214"}</definedName>
    <definedName name="_______________________cp8" localSheetId="20" hidden="1">{"'előző év december'!$A$2:$CP$214"}</definedName>
    <definedName name="_______________________cp8" localSheetId="21" hidden="1">{"'előző év december'!$A$2:$CP$214"}</definedName>
    <definedName name="_______________________cp8" localSheetId="22" hidden="1">{"'előző év december'!$A$2:$CP$214"}</definedName>
    <definedName name="_______________________cp8" localSheetId="23" hidden="1">{"'előző év december'!$A$2:$CP$214"}</definedName>
    <definedName name="_______________________cp8" localSheetId="24" hidden="1">{"'előző év december'!$A$2:$CP$214"}</definedName>
    <definedName name="_______________________cp8" localSheetId="25" hidden="1">{"'előző év december'!$A$2:$CP$214"}</definedName>
    <definedName name="_______________________cp8" localSheetId="26" hidden="1">{"'előző év december'!$A$2:$CP$214"}</definedName>
    <definedName name="_______________________cp8" localSheetId="27" hidden="1">{"'előző év december'!$A$2:$CP$214"}</definedName>
    <definedName name="_______________________cp8" localSheetId="3" hidden="1">{"'előző év december'!$A$2:$CP$214"}</definedName>
    <definedName name="_______________________cp8" localSheetId="30" hidden="1">{"'előző év december'!$A$2:$CP$214"}</definedName>
    <definedName name="_______________________cp8" localSheetId="31" hidden="1">{"'előző év december'!$A$2:$CP$214"}</definedName>
    <definedName name="_______________________cp8" localSheetId="32" hidden="1">{"'előző év december'!$A$2:$CP$214"}</definedName>
    <definedName name="_______________________cp8" localSheetId="33" hidden="1">{"'előző év december'!$A$2:$CP$214"}</definedName>
    <definedName name="_______________________cp8" localSheetId="36" hidden="1">{"'előző év december'!$A$2:$CP$214"}</definedName>
    <definedName name="_______________________cp8" localSheetId="4" hidden="1">{"'előző év december'!$A$2:$CP$214"}</definedName>
    <definedName name="_______________________cp8" localSheetId="5" hidden="1">{"'előző év december'!$A$2:$CP$214"}</definedName>
    <definedName name="_______________________cp8" localSheetId="6" hidden="1">{"'előző év december'!$A$2:$CP$214"}</definedName>
    <definedName name="_______________________cp8" localSheetId="7" hidden="1">{"'előző év december'!$A$2:$CP$214"}</definedName>
    <definedName name="_______________________cp8" localSheetId="8" hidden="1">{"'előző év december'!$A$2:$CP$214"}</definedName>
    <definedName name="_______________________cp8" localSheetId="9" hidden="1">{"'előző év december'!$A$2:$CP$214"}</definedName>
    <definedName name="_______________________cp8" localSheetId="0" hidden="1">{"'előző év december'!$A$2:$CP$214"}</definedName>
    <definedName name="_______________________cp8" hidden="1">{"'előző év december'!$A$2:$CP$214"}</definedName>
    <definedName name="_______________________cp9" localSheetId="11" hidden="1">{"'előző év december'!$A$2:$CP$214"}</definedName>
    <definedName name="_______________________cp9" localSheetId="12" hidden="1">{"'előző év december'!$A$2:$CP$214"}</definedName>
    <definedName name="_______________________cp9" localSheetId="14" hidden="1">{"'előző év december'!$A$2:$CP$214"}</definedName>
    <definedName name="_______________________cp9" localSheetId="15" hidden="1">{"'előző év december'!$A$2:$CP$214"}</definedName>
    <definedName name="_______________________cp9" localSheetId="16" hidden="1">{"'előző év december'!$A$2:$CP$214"}</definedName>
    <definedName name="_______________________cp9" localSheetId="17" hidden="1">{"'előző év december'!$A$2:$CP$214"}</definedName>
    <definedName name="_______________________cp9" localSheetId="18" hidden="1">{"'előző év december'!$A$2:$CP$214"}</definedName>
    <definedName name="_______________________cp9" localSheetId="19" hidden="1">{"'előző év december'!$A$2:$CP$214"}</definedName>
    <definedName name="_______________________cp9" localSheetId="20" hidden="1">{"'előző év december'!$A$2:$CP$214"}</definedName>
    <definedName name="_______________________cp9" localSheetId="21" hidden="1">{"'előző év december'!$A$2:$CP$214"}</definedName>
    <definedName name="_______________________cp9" localSheetId="22" hidden="1">{"'előző év december'!$A$2:$CP$214"}</definedName>
    <definedName name="_______________________cp9" localSheetId="23" hidden="1">{"'előző év december'!$A$2:$CP$214"}</definedName>
    <definedName name="_______________________cp9" localSheetId="24" hidden="1">{"'előző év december'!$A$2:$CP$214"}</definedName>
    <definedName name="_______________________cp9" localSheetId="25" hidden="1">{"'előző év december'!$A$2:$CP$214"}</definedName>
    <definedName name="_______________________cp9" localSheetId="26" hidden="1">{"'előző év december'!$A$2:$CP$214"}</definedName>
    <definedName name="_______________________cp9" localSheetId="27" hidden="1">{"'előző év december'!$A$2:$CP$214"}</definedName>
    <definedName name="_______________________cp9" localSheetId="3" hidden="1">{"'előző év december'!$A$2:$CP$214"}</definedName>
    <definedName name="_______________________cp9" localSheetId="30" hidden="1">{"'előző év december'!$A$2:$CP$214"}</definedName>
    <definedName name="_______________________cp9" localSheetId="31" hidden="1">{"'előző év december'!$A$2:$CP$214"}</definedName>
    <definedName name="_______________________cp9" localSheetId="32" hidden="1">{"'előző év december'!$A$2:$CP$214"}</definedName>
    <definedName name="_______________________cp9" localSheetId="33" hidden="1">{"'előző év december'!$A$2:$CP$214"}</definedName>
    <definedName name="_______________________cp9" localSheetId="36" hidden="1">{"'előző év december'!$A$2:$CP$214"}</definedName>
    <definedName name="_______________________cp9" localSheetId="4" hidden="1">{"'előző év december'!$A$2:$CP$214"}</definedName>
    <definedName name="_______________________cp9" localSheetId="5" hidden="1">{"'előző év december'!$A$2:$CP$214"}</definedName>
    <definedName name="_______________________cp9" localSheetId="6" hidden="1">{"'előző év december'!$A$2:$CP$214"}</definedName>
    <definedName name="_______________________cp9" localSheetId="7" hidden="1">{"'előző év december'!$A$2:$CP$214"}</definedName>
    <definedName name="_______________________cp9" localSheetId="8" hidden="1">{"'előző év december'!$A$2:$CP$214"}</definedName>
    <definedName name="_______________________cp9" localSheetId="9" hidden="1">{"'előző év december'!$A$2:$CP$214"}</definedName>
    <definedName name="_______________________cp9" localSheetId="0" hidden="1">{"'előző év december'!$A$2:$CP$214"}</definedName>
    <definedName name="_______________________cp9" hidden="1">{"'előző év december'!$A$2:$CP$214"}</definedName>
    <definedName name="_______________________cpr2" localSheetId="11" hidden="1">{"'előző év december'!$A$2:$CP$214"}</definedName>
    <definedName name="_______________________cpr2" localSheetId="12" hidden="1">{"'előző év december'!$A$2:$CP$214"}</definedName>
    <definedName name="_______________________cpr2" localSheetId="14" hidden="1">{"'előző év december'!$A$2:$CP$214"}</definedName>
    <definedName name="_______________________cpr2" localSheetId="15" hidden="1">{"'előző év december'!$A$2:$CP$214"}</definedName>
    <definedName name="_______________________cpr2" localSheetId="16" hidden="1">{"'előző év december'!$A$2:$CP$214"}</definedName>
    <definedName name="_______________________cpr2" localSheetId="17" hidden="1">{"'előző év december'!$A$2:$CP$214"}</definedName>
    <definedName name="_______________________cpr2" localSheetId="18" hidden="1">{"'előző év december'!$A$2:$CP$214"}</definedName>
    <definedName name="_______________________cpr2" localSheetId="19" hidden="1">{"'előző év december'!$A$2:$CP$214"}</definedName>
    <definedName name="_______________________cpr2" localSheetId="20" hidden="1">{"'előző év december'!$A$2:$CP$214"}</definedName>
    <definedName name="_______________________cpr2" localSheetId="21" hidden="1">{"'előző év december'!$A$2:$CP$214"}</definedName>
    <definedName name="_______________________cpr2" localSheetId="22" hidden="1">{"'előző év december'!$A$2:$CP$214"}</definedName>
    <definedName name="_______________________cpr2" localSheetId="23" hidden="1">{"'előző év december'!$A$2:$CP$214"}</definedName>
    <definedName name="_______________________cpr2" localSheetId="24" hidden="1">{"'előző év december'!$A$2:$CP$214"}</definedName>
    <definedName name="_______________________cpr2" localSheetId="25" hidden="1">{"'előző év december'!$A$2:$CP$214"}</definedName>
    <definedName name="_______________________cpr2" localSheetId="26" hidden="1">{"'előző év december'!$A$2:$CP$214"}</definedName>
    <definedName name="_______________________cpr2" localSheetId="27" hidden="1">{"'előző év december'!$A$2:$CP$214"}</definedName>
    <definedName name="_______________________cpr2" localSheetId="3" hidden="1">{"'előző év december'!$A$2:$CP$214"}</definedName>
    <definedName name="_______________________cpr2" localSheetId="30" hidden="1">{"'előző év december'!$A$2:$CP$214"}</definedName>
    <definedName name="_______________________cpr2" localSheetId="31" hidden="1">{"'előző év december'!$A$2:$CP$214"}</definedName>
    <definedName name="_______________________cpr2" localSheetId="32" hidden="1">{"'előző év december'!$A$2:$CP$214"}</definedName>
    <definedName name="_______________________cpr2" localSheetId="33" hidden="1">{"'előző év december'!$A$2:$CP$214"}</definedName>
    <definedName name="_______________________cpr2" localSheetId="36" hidden="1">{"'előző év december'!$A$2:$CP$214"}</definedName>
    <definedName name="_______________________cpr2" localSheetId="4" hidden="1">{"'előző év december'!$A$2:$CP$214"}</definedName>
    <definedName name="_______________________cpr2" localSheetId="5" hidden="1">{"'előző év december'!$A$2:$CP$214"}</definedName>
    <definedName name="_______________________cpr2" localSheetId="6" hidden="1">{"'előző év december'!$A$2:$CP$214"}</definedName>
    <definedName name="_______________________cpr2" localSheetId="7" hidden="1">{"'előző év december'!$A$2:$CP$214"}</definedName>
    <definedName name="_______________________cpr2" localSheetId="8" hidden="1">{"'előző év december'!$A$2:$CP$214"}</definedName>
    <definedName name="_______________________cpr2" localSheetId="9" hidden="1">{"'előző év december'!$A$2:$CP$214"}</definedName>
    <definedName name="_______________________cpr2" localSheetId="0" hidden="1">{"'előző év december'!$A$2:$CP$214"}</definedName>
    <definedName name="_______________________cpr2" hidden="1">{"'előző év december'!$A$2:$CP$214"}</definedName>
    <definedName name="_______________________cpr3" localSheetId="11" hidden="1">{"'előző év december'!$A$2:$CP$214"}</definedName>
    <definedName name="_______________________cpr3" localSheetId="12" hidden="1">{"'előző év december'!$A$2:$CP$214"}</definedName>
    <definedName name="_______________________cpr3" localSheetId="14" hidden="1">{"'előző év december'!$A$2:$CP$214"}</definedName>
    <definedName name="_______________________cpr3" localSheetId="15" hidden="1">{"'előző év december'!$A$2:$CP$214"}</definedName>
    <definedName name="_______________________cpr3" localSheetId="16" hidden="1">{"'előző év december'!$A$2:$CP$214"}</definedName>
    <definedName name="_______________________cpr3" localSheetId="17" hidden="1">{"'előző év december'!$A$2:$CP$214"}</definedName>
    <definedName name="_______________________cpr3" localSheetId="18" hidden="1">{"'előző év december'!$A$2:$CP$214"}</definedName>
    <definedName name="_______________________cpr3" localSheetId="19" hidden="1">{"'előző év december'!$A$2:$CP$214"}</definedName>
    <definedName name="_______________________cpr3" localSheetId="20" hidden="1">{"'előző év december'!$A$2:$CP$214"}</definedName>
    <definedName name="_______________________cpr3" localSheetId="21" hidden="1">{"'előző év december'!$A$2:$CP$214"}</definedName>
    <definedName name="_______________________cpr3" localSheetId="22" hidden="1">{"'előző év december'!$A$2:$CP$214"}</definedName>
    <definedName name="_______________________cpr3" localSheetId="23" hidden="1">{"'előző év december'!$A$2:$CP$214"}</definedName>
    <definedName name="_______________________cpr3" localSheetId="24" hidden="1">{"'előző év december'!$A$2:$CP$214"}</definedName>
    <definedName name="_______________________cpr3" localSheetId="25" hidden="1">{"'előző év december'!$A$2:$CP$214"}</definedName>
    <definedName name="_______________________cpr3" localSheetId="26" hidden="1">{"'előző év december'!$A$2:$CP$214"}</definedName>
    <definedName name="_______________________cpr3" localSheetId="27" hidden="1">{"'előző év december'!$A$2:$CP$214"}</definedName>
    <definedName name="_______________________cpr3" localSheetId="3" hidden="1">{"'előző év december'!$A$2:$CP$214"}</definedName>
    <definedName name="_______________________cpr3" localSheetId="30" hidden="1">{"'előző év december'!$A$2:$CP$214"}</definedName>
    <definedName name="_______________________cpr3" localSheetId="31" hidden="1">{"'előző év december'!$A$2:$CP$214"}</definedName>
    <definedName name="_______________________cpr3" localSheetId="32" hidden="1">{"'előző év december'!$A$2:$CP$214"}</definedName>
    <definedName name="_______________________cpr3" localSheetId="33" hidden="1">{"'előző év december'!$A$2:$CP$214"}</definedName>
    <definedName name="_______________________cpr3" localSheetId="36" hidden="1">{"'előző év december'!$A$2:$CP$214"}</definedName>
    <definedName name="_______________________cpr3" localSheetId="4" hidden="1">{"'előző év december'!$A$2:$CP$214"}</definedName>
    <definedName name="_______________________cpr3" localSheetId="5" hidden="1">{"'előző év december'!$A$2:$CP$214"}</definedName>
    <definedName name="_______________________cpr3" localSheetId="6" hidden="1">{"'előző év december'!$A$2:$CP$214"}</definedName>
    <definedName name="_______________________cpr3" localSheetId="7" hidden="1">{"'előző év december'!$A$2:$CP$214"}</definedName>
    <definedName name="_______________________cpr3" localSheetId="8" hidden="1">{"'előző év december'!$A$2:$CP$214"}</definedName>
    <definedName name="_______________________cpr3" localSheetId="9" hidden="1">{"'előző év december'!$A$2:$CP$214"}</definedName>
    <definedName name="_______________________cpr3" localSheetId="0" hidden="1">{"'előző év december'!$A$2:$CP$214"}</definedName>
    <definedName name="_______________________cpr3" hidden="1">{"'előző év december'!$A$2:$CP$214"}</definedName>
    <definedName name="_______________________cpr4" localSheetId="11" hidden="1">{"'előző év december'!$A$2:$CP$214"}</definedName>
    <definedName name="_______________________cpr4" localSheetId="12" hidden="1">{"'előző év december'!$A$2:$CP$214"}</definedName>
    <definedName name="_______________________cpr4" localSheetId="14" hidden="1">{"'előző év december'!$A$2:$CP$214"}</definedName>
    <definedName name="_______________________cpr4" localSheetId="15" hidden="1">{"'előző év december'!$A$2:$CP$214"}</definedName>
    <definedName name="_______________________cpr4" localSheetId="16" hidden="1">{"'előző év december'!$A$2:$CP$214"}</definedName>
    <definedName name="_______________________cpr4" localSheetId="17" hidden="1">{"'előző év december'!$A$2:$CP$214"}</definedName>
    <definedName name="_______________________cpr4" localSheetId="18" hidden="1">{"'előző év december'!$A$2:$CP$214"}</definedName>
    <definedName name="_______________________cpr4" localSheetId="19" hidden="1">{"'előző év december'!$A$2:$CP$214"}</definedName>
    <definedName name="_______________________cpr4" localSheetId="20" hidden="1">{"'előző év december'!$A$2:$CP$214"}</definedName>
    <definedName name="_______________________cpr4" localSheetId="21" hidden="1">{"'előző év december'!$A$2:$CP$214"}</definedName>
    <definedName name="_______________________cpr4" localSheetId="22" hidden="1">{"'előző év december'!$A$2:$CP$214"}</definedName>
    <definedName name="_______________________cpr4" localSheetId="23" hidden="1">{"'előző év december'!$A$2:$CP$214"}</definedName>
    <definedName name="_______________________cpr4" localSheetId="24" hidden="1">{"'előző év december'!$A$2:$CP$214"}</definedName>
    <definedName name="_______________________cpr4" localSheetId="25" hidden="1">{"'előző év december'!$A$2:$CP$214"}</definedName>
    <definedName name="_______________________cpr4" localSheetId="26" hidden="1">{"'előző év december'!$A$2:$CP$214"}</definedName>
    <definedName name="_______________________cpr4" localSheetId="27" hidden="1">{"'előző év december'!$A$2:$CP$214"}</definedName>
    <definedName name="_______________________cpr4" localSheetId="3" hidden="1">{"'előző év december'!$A$2:$CP$214"}</definedName>
    <definedName name="_______________________cpr4" localSheetId="30" hidden="1">{"'előző év december'!$A$2:$CP$214"}</definedName>
    <definedName name="_______________________cpr4" localSheetId="31" hidden="1">{"'előző év december'!$A$2:$CP$214"}</definedName>
    <definedName name="_______________________cpr4" localSheetId="32" hidden="1">{"'előző év december'!$A$2:$CP$214"}</definedName>
    <definedName name="_______________________cpr4" localSheetId="33" hidden="1">{"'előző év december'!$A$2:$CP$214"}</definedName>
    <definedName name="_______________________cpr4" localSheetId="36" hidden="1">{"'előző év december'!$A$2:$CP$214"}</definedName>
    <definedName name="_______________________cpr4" localSheetId="4" hidden="1">{"'előző év december'!$A$2:$CP$214"}</definedName>
    <definedName name="_______________________cpr4" localSheetId="5" hidden="1">{"'előző év december'!$A$2:$CP$214"}</definedName>
    <definedName name="_______________________cpr4" localSheetId="6" hidden="1">{"'előző év december'!$A$2:$CP$214"}</definedName>
    <definedName name="_______________________cpr4" localSheetId="7" hidden="1">{"'előző év december'!$A$2:$CP$214"}</definedName>
    <definedName name="_______________________cpr4" localSheetId="8" hidden="1">{"'előző év december'!$A$2:$CP$214"}</definedName>
    <definedName name="_______________________cpr4" localSheetId="9" hidden="1">{"'előző év december'!$A$2:$CP$214"}</definedName>
    <definedName name="_______________________cpr4" localSheetId="0" hidden="1">{"'előző év december'!$A$2:$CP$214"}</definedName>
    <definedName name="_______________________cpr4" hidden="1">{"'előző év december'!$A$2:$CP$214"}</definedName>
    <definedName name="______________________cp1" localSheetId="11" hidden="1">{"'előző év december'!$A$2:$CP$214"}</definedName>
    <definedName name="______________________cp1" localSheetId="12" hidden="1">{"'előző év december'!$A$2:$CP$214"}</definedName>
    <definedName name="______________________cp1" localSheetId="14" hidden="1">{"'előző év december'!$A$2:$CP$214"}</definedName>
    <definedName name="______________________cp1" localSheetId="15" hidden="1">{"'előző év december'!$A$2:$CP$214"}</definedName>
    <definedName name="______________________cp1" localSheetId="16" hidden="1">{"'előző év december'!$A$2:$CP$214"}</definedName>
    <definedName name="______________________cp1" localSheetId="17" hidden="1">{"'előző év december'!$A$2:$CP$214"}</definedName>
    <definedName name="______________________cp1" localSheetId="18" hidden="1">{"'előző év december'!$A$2:$CP$214"}</definedName>
    <definedName name="______________________cp1" localSheetId="19" hidden="1">{"'előző év december'!$A$2:$CP$214"}</definedName>
    <definedName name="______________________cp1" localSheetId="20" hidden="1">{"'előző év december'!$A$2:$CP$214"}</definedName>
    <definedName name="______________________cp1" localSheetId="21" hidden="1">{"'előző év december'!$A$2:$CP$214"}</definedName>
    <definedName name="______________________cp1" localSheetId="22" hidden="1">{"'előző év december'!$A$2:$CP$214"}</definedName>
    <definedName name="______________________cp1" localSheetId="23" hidden="1">{"'előző év december'!$A$2:$CP$214"}</definedName>
    <definedName name="______________________cp1" localSheetId="24" hidden="1">{"'előző év december'!$A$2:$CP$214"}</definedName>
    <definedName name="______________________cp1" localSheetId="25" hidden="1">{"'előző év december'!$A$2:$CP$214"}</definedName>
    <definedName name="______________________cp1" localSheetId="26" hidden="1">{"'előző év december'!$A$2:$CP$214"}</definedName>
    <definedName name="______________________cp1" localSheetId="27" hidden="1">{"'előző év december'!$A$2:$CP$214"}</definedName>
    <definedName name="______________________cp1" localSheetId="3" hidden="1">{"'előző év december'!$A$2:$CP$214"}</definedName>
    <definedName name="______________________cp1" localSheetId="30" hidden="1">{"'előző év december'!$A$2:$CP$214"}</definedName>
    <definedName name="______________________cp1" localSheetId="31" hidden="1">{"'előző év december'!$A$2:$CP$214"}</definedName>
    <definedName name="______________________cp1" localSheetId="32" hidden="1">{"'előző év december'!$A$2:$CP$214"}</definedName>
    <definedName name="______________________cp1" localSheetId="33" hidden="1">{"'előző év december'!$A$2:$CP$214"}</definedName>
    <definedName name="______________________cp1" localSheetId="36" hidden="1">{"'előző év december'!$A$2:$CP$214"}</definedName>
    <definedName name="______________________cp1" localSheetId="4" hidden="1">{"'előző év december'!$A$2:$CP$214"}</definedName>
    <definedName name="______________________cp1" localSheetId="5" hidden="1">{"'előző év december'!$A$2:$CP$214"}</definedName>
    <definedName name="______________________cp1" localSheetId="6" hidden="1">{"'előző év december'!$A$2:$CP$214"}</definedName>
    <definedName name="______________________cp1" localSheetId="7" hidden="1">{"'előző év december'!$A$2:$CP$214"}</definedName>
    <definedName name="______________________cp1" localSheetId="8" hidden="1">{"'előző év december'!$A$2:$CP$214"}</definedName>
    <definedName name="______________________cp1" localSheetId="9" hidden="1">{"'előző év december'!$A$2:$CP$214"}</definedName>
    <definedName name="______________________cp1" localSheetId="0" hidden="1">{"'előző év december'!$A$2:$CP$214"}</definedName>
    <definedName name="______________________cp1" hidden="1">{"'előző év december'!$A$2:$CP$214"}</definedName>
    <definedName name="______________________cp10" localSheetId="11" hidden="1">{"'előző év december'!$A$2:$CP$214"}</definedName>
    <definedName name="______________________cp10" localSheetId="12" hidden="1">{"'előző év december'!$A$2:$CP$214"}</definedName>
    <definedName name="______________________cp10" localSheetId="14" hidden="1">{"'előző év december'!$A$2:$CP$214"}</definedName>
    <definedName name="______________________cp10" localSheetId="15" hidden="1">{"'előző év december'!$A$2:$CP$214"}</definedName>
    <definedName name="______________________cp10" localSheetId="16" hidden="1">{"'előző év december'!$A$2:$CP$214"}</definedName>
    <definedName name="______________________cp10" localSheetId="17" hidden="1">{"'előző év december'!$A$2:$CP$214"}</definedName>
    <definedName name="______________________cp10" localSheetId="18" hidden="1">{"'előző év december'!$A$2:$CP$214"}</definedName>
    <definedName name="______________________cp10" localSheetId="19" hidden="1">{"'előző év december'!$A$2:$CP$214"}</definedName>
    <definedName name="______________________cp10" localSheetId="20" hidden="1">{"'előző év december'!$A$2:$CP$214"}</definedName>
    <definedName name="______________________cp10" localSheetId="21" hidden="1">{"'előző év december'!$A$2:$CP$214"}</definedName>
    <definedName name="______________________cp10" localSheetId="22" hidden="1">{"'előző év december'!$A$2:$CP$214"}</definedName>
    <definedName name="______________________cp10" localSheetId="23" hidden="1">{"'előző év december'!$A$2:$CP$214"}</definedName>
    <definedName name="______________________cp10" localSheetId="24" hidden="1">{"'előző év december'!$A$2:$CP$214"}</definedName>
    <definedName name="______________________cp10" localSheetId="25" hidden="1">{"'előző év december'!$A$2:$CP$214"}</definedName>
    <definedName name="______________________cp10" localSheetId="26" hidden="1">{"'előző év december'!$A$2:$CP$214"}</definedName>
    <definedName name="______________________cp10" localSheetId="27" hidden="1">{"'előző év december'!$A$2:$CP$214"}</definedName>
    <definedName name="______________________cp10" localSheetId="3" hidden="1">{"'előző év december'!$A$2:$CP$214"}</definedName>
    <definedName name="______________________cp10" localSheetId="30" hidden="1">{"'előző év december'!$A$2:$CP$214"}</definedName>
    <definedName name="______________________cp10" localSheetId="31" hidden="1">{"'előző év december'!$A$2:$CP$214"}</definedName>
    <definedName name="______________________cp10" localSheetId="32" hidden="1">{"'előző év december'!$A$2:$CP$214"}</definedName>
    <definedName name="______________________cp10" localSheetId="33" hidden="1">{"'előző év december'!$A$2:$CP$214"}</definedName>
    <definedName name="______________________cp10" localSheetId="36" hidden="1">{"'előző év december'!$A$2:$CP$214"}</definedName>
    <definedName name="______________________cp10" localSheetId="4" hidden="1">{"'előző év december'!$A$2:$CP$214"}</definedName>
    <definedName name="______________________cp10" localSheetId="5" hidden="1">{"'előző év december'!$A$2:$CP$214"}</definedName>
    <definedName name="______________________cp10" localSheetId="6" hidden="1">{"'előző év december'!$A$2:$CP$214"}</definedName>
    <definedName name="______________________cp10" localSheetId="7" hidden="1">{"'előző év december'!$A$2:$CP$214"}</definedName>
    <definedName name="______________________cp10" localSheetId="8" hidden="1">{"'előző év december'!$A$2:$CP$214"}</definedName>
    <definedName name="______________________cp10" localSheetId="9" hidden="1">{"'előző év december'!$A$2:$CP$214"}</definedName>
    <definedName name="______________________cp10" localSheetId="0" hidden="1">{"'előző év december'!$A$2:$CP$214"}</definedName>
    <definedName name="______________________cp10" hidden="1">{"'előző év december'!$A$2:$CP$214"}</definedName>
    <definedName name="______________________cp11" localSheetId="11" hidden="1">{"'előző év december'!$A$2:$CP$214"}</definedName>
    <definedName name="______________________cp11" localSheetId="12" hidden="1">{"'előző év december'!$A$2:$CP$214"}</definedName>
    <definedName name="______________________cp11" localSheetId="14" hidden="1">{"'előző év december'!$A$2:$CP$214"}</definedName>
    <definedName name="______________________cp11" localSheetId="15" hidden="1">{"'előző év december'!$A$2:$CP$214"}</definedName>
    <definedName name="______________________cp11" localSheetId="16" hidden="1">{"'előző év december'!$A$2:$CP$214"}</definedName>
    <definedName name="______________________cp11" localSheetId="17" hidden="1">{"'előző év december'!$A$2:$CP$214"}</definedName>
    <definedName name="______________________cp11" localSheetId="18" hidden="1">{"'előző év december'!$A$2:$CP$214"}</definedName>
    <definedName name="______________________cp11" localSheetId="19" hidden="1">{"'előző év december'!$A$2:$CP$214"}</definedName>
    <definedName name="______________________cp11" localSheetId="20" hidden="1">{"'előző év december'!$A$2:$CP$214"}</definedName>
    <definedName name="______________________cp11" localSheetId="21" hidden="1">{"'előző év december'!$A$2:$CP$214"}</definedName>
    <definedName name="______________________cp11" localSheetId="22" hidden="1">{"'előző év december'!$A$2:$CP$214"}</definedName>
    <definedName name="______________________cp11" localSheetId="23" hidden="1">{"'előző év december'!$A$2:$CP$214"}</definedName>
    <definedName name="______________________cp11" localSheetId="24" hidden="1">{"'előző év december'!$A$2:$CP$214"}</definedName>
    <definedName name="______________________cp11" localSheetId="25" hidden="1">{"'előző év december'!$A$2:$CP$214"}</definedName>
    <definedName name="______________________cp11" localSheetId="26" hidden="1">{"'előző év december'!$A$2:$CP$214"}</definedName>
    <definedName name="______________________cp11" localSheetId="27" hidden="1">{"'előző év december'!$A$2:$CP$214"}</definedName>
    <definedName name="______________________cp11" localSheetId="3" hidden="1">{"'előző év december'!$A$2:$CP$214"}</definedName>
    <definedName name="______________________cp11" localSheetId="30" hidden="1">{"'előző év december'!$A$2:$CP$214"}</definedName>
    <definedName name="______________________cp11" localSheetId="31" hidden="1">{"'előző év december'!$A$2:$CP$214"}</definedName>
    <definedName name="______________________cp11" localSheetId="32" hidden="1">{"'előző év december'!$A$2:$CP$214"}</definedName>
    <definedName name="______________________cp11" localSheetId="33" hidden="1">{"'előző év december'!$A$2:$CP$214"}</definedName>
    <definedName name="______________________cp11" localSheetId="36" hidden="1">{"'előző év december'!$A$2:$CP$214"}</definedName>
    <definedName name="______________________cp11" localSheetId="4" hidden="1">{"'előző év december'!$A$2:$CP$214"}</definedName>
    <definedName name="______________________cp11" localSheetId="5" hidden="1">{"'előző év december'!$A$2:$CP$214"}</definedName>
    <definedName name="______________________cp11" localSheetId="6" hidden="1">{"'előző év december'!$A$2:$CP$214"}</definedName>
    <definedName name="______________________cp11" localSheetId="7" hidden="1">{"'előző év december'!$A$2:$CP$214"}</definedName>
    <definedName name="______________________cp11" localSheetId="8" hidden="1">{"'előző év december'!$A$2:$CP$214"}</definedName>
    <definedName name="______________________cp11" localSheetId="9" hidden="1">{"'előző év december'!$A$2:$CP$214"}</definedName>
    <definedName name="______________________cp11" localSheetId="0" hidden="1">{"'előző év december'!$A$2:$CP$214"}</definedName>
    <definedName name="______________________cp11" hidden="1">{"'előző év december'!$A$2:$CP$214"}</definedName>
    <definedName name="______________________cp2" localSheetId="11" hidden="1">{"'előző év december'!$A$2:$CP$214"}</definedName>
    <definedName name="______________________cp2" localSheetId="12" hidden="1">{"'előző év december'!$A$2:$CP$214"}</definedName>
    <definedName name="______________________cp2" localSheetId="14" hidden="1">{"'előző év december'!$A$2:$CP$214"}</definedName>
    <definedName name="______________________cp2" localSheetId="15" hidden="1">{"'előző év december'!$A$2:$CP$214"}</definedName>
    <definedName name="______________________cp2" localSheetId="16" hidden="1">{"'előző év december'!$A$2:$CP$214"}</definedName>
    <definedName name="______________________cp2" localSheetId="17" hidden="1">{"'előző év december'!$A$2:$CP$214"}</definedName>
    <definedName name="______________________cp2" localSheetId="18" hidden="1">{"'előző év december'!$A$2:$CP$214"}</definedName>
    <definedName name="______________________cp2" localSheetId="19" hidden="1">{"'előző év december'!$A$2:$CP$214"}</definedName>
    <definedName name="______________________cp2" localSheetId="20" hidden="1">{"'előző év december'!$A$2:$CP$214"}</definedName>
    <definedName name="______________________cp2" localSheetId="21" hidden="1">{"'előző év december'!$A$2:$CP$214"}</definedName>
    <definedName name="______________________cp2" localSheetId="22" hidden="1">{"'előző év december'!$A$2:$CP$214"}</definedName>
    <definedName name="______________________cp2" localSheetId="23" hidden="1">{"'előző év december'!$A$2:$CP$214"}</definedName>
    <definedName name="______________________cp2" localSheetId="24" hidden="1">{"'előző év december'!$A$2:$CP$214"}</definedName>
    <definedName name="______________________cp2" localSheetId="25" hidden="1">{"'előző év december'!$A$2:$CP$214"}</definedName>
    <definedName name="______________________cp2" localSheetId="26" hidden="1">{"'előző év december'!$A$2:$CP$214"}</definedName>
    <definedName name="______________________cp2" localSheetId="27" hidden="1">{"'előző év december'!$A$2:$CP$214"}</definedName>
    <definedName name="______________________cp2" localSheetId="3" hidden="1">{"'előző év december'!$A$2:$CP$214"}</definedName>
    <definedName name="______________________cp2" localSheetId="30" hidden="1">{"'előző év december'!$A$2:$CP$214"}</definedName>
    <definedName name="______________________cp2" localSheetId="31" hidden="1">{"'előző év december'!$A$2:$CP$214"}</definedName>
    <definedName name="______________________cp2" localSheetId="32" hidden="1">{"'előző év december'!$A$2:$CP$214"}</definedName>
    <definedName name="______________________cp2" localSheetId="33" hidden="1">{"'előző év december'!$A$2:$CP$214"}</definedName>
    <definedName name="______________________cp2" localSheetId="36" hidden="1">{"'előző év december'!$A$2:$CP$214"}</definedName>
    <definedName name="______________________cp2" localSheetId="4" hidden="1">{"'előző év december'!$A$2:$CP$214"}</definedName>
    <definedName name="______________________cp2" localSheetId="5" hidden="1">{"'előző év december'!$A$2:$CP$214"}</definedName>
    <definedName name="______________________cp2" localSheetId="6" hidden="1">{"'előző év december'!$A$2:$CP$214"}</definedName>
    <definedName name="______________________cp2" localSheetId="7" hidden="1">{"'előző év december'!$A$2:$CP$214"}</definedName>
    <definedName name="______________________cp2" localSheetId="8" hidden="1">{"'előző év december'!$A$2:$CP$214"}</definedName>
    <definedName name="______________________cp2" localSheetId="9" hidden="1">{"'előző év december'!$A$2:$CP$214"}</definedName>
    <definedName name="______________________cp2" localSheetId="0" hidden="1">{"'előző év december'!$A$2:$CP$214"}</definedName>
    <definedName name="______________________cp2" hidden="1">{"'előző év december'!$A$2:$CP$214"}</definedName>
    <definedName name="______________________cp3" localSheetId="11" hidden="1">{"'előző év december'!$A$2:$CP$214"}</definedName>
    <definedName name="______________________cp3" localSheetId="12" hidden="1">{"'előző év december'!$A$2:$CP$214"}</definedName>
    <definedName name="______________________cp3" localSheetId="14" hidden="1">{"'előző év december'!$A$2:$CP$214"}</definedName>
    <definedName name="______________________cp3" localSheetId="15" hidden="1">{"'előző év december'!$A$2:$CP$214"}</definedName>
    <definedName name="______________________cp3" localSheetId="16" hidden="1">{"'előző év december'!$A$2:$CP$214"}</definedName>
    <definedName name="______________________cp3" localSheetId="17" hidden="1">{"'előző év december'!$A$2:$CP$214"}</definedName>
    <definedName name="______________________cp3" localSheetId="18" hidden="1">{"'előző év december'!$A$2:$CP$214"}</definedName>
    <definedName name="______________________cp3" localSheetId="19" hidden="1">{"'előző év december'!$A$2:$CP$214"}</definedName>
    <definedName name="______________________cp3" localSheetId="20" hidden="1">{"'előző év december'!$A$2:$CP$214"}</definedName>
    <definedName name="______________________cp3" localSheetId="21" hidden="1">{"'előző év december'!$A$2:$CP$214"}</definedName>
    <definedName name="______________________cp3" localSheetId="22" hidden="1">{"'előző év december'!$A$2:$CP$214"}</definedName>
    <definedName name="______________________cp3" localSheetId="23" hidden="1">{"'előző év december'!$A$2:$CP$214"}</definedName>
    <definedName name="______________________cp3" localSheetId="24" hidden="1">{"'előző év december'!$A$2:$CP$214"}</definedName>
    <definedName name="______________________cp3" localSheetId="25" hidden="1">{"'előző év december'!$A$2:$CP$214"}</definedName>
    <definedName name="______________________cp3" localSheetId="26" hidden="1">{"'előző év december'!$A$2:$CP$214"}</definedName>
    <definedName name="______________________cp3" localSheetId="27" hidden="1">{"'előző év december'!$A$2:$CP$214"}</definedName>
    <definedName name="______________________cp3" localSheetId="3" hidden="1">{"'előző év december'!$A$2:$CP$214"}</definedName>
    <definedName name="______________________cp3" localSheetId="30" hidden="1">{"'előző év december'!$A$2:$CP$214"}</definedName>
    <definedName name="______________________cp3" localSheetId="31" hidden="1">{"'előző év december'!$A$2:$CP$214"}</definedName>
    <definedName name="______________________cp3" localSheetId="32" hidden="1">{"'előző év december'!$A$2:$CP$214"}</definedName>
    <definedName name="______________________cp3" localSheetId="33" hidden="1">{"'előző év december'!$A$2:$CP$214"}</definedName>
    <definedName name="______________________cp3" localSheetId="36" hidden="1">{"'előző év december'!$A$2:$CP$214"}</definedName>
    <definedName name="______________________cp3" localSheetId="4" hidden="1">{"'előző év december'!$A$2:$CP$214"}</definedName>
    <definedName name="______________________cp3" localSheetId="5" hidden="1">{"'előző év december'!$A$2:$CP$214"}</definedName>
    <definedName name="______________________cp3" localSheetId="6" hidden="1">{"'előző év december'!$A$2:$CP$214"}</definedName>
    <definedName name="______________________cp3" localSheetId="7" hidden="1">{"'előző év december'!$A$2:$CP$214"}</definedName>
    <definedName name="______________________cp3" localSheetId="8" hidden="1">{"'előző év december'!$A$2:$CP$214"}</definedName>
    <definedName name="______________________cp3" localSheetId="9" hidden="1">{"'előző év december'!$A$2:$CP$214"}</definedName>
    <definedName name="______________________cp3" localSheetId="0" hidden="1">{"'előző év december'!$A$2:$CP$214"}</definedName>
    <definedName name="______________________cp3" hidden="1">{"'előző év december'!$A$2:$CP$214"}</definedName>
    <definedName name="______________________cp4" localSheetId="11" hidden="1">{"'előző év december'!$A$2:$CP$214"}</definedName>
    <definedName name="______________________cp4" localSheetId="12" hidden="1">{"'előző év december'!$A$2:$CP$214"}</definedName>
    <definedName name="______________________cp4" localSheetId="14" hidden="1">{"'előző év december'!$A$2:$CP$214"}</definedName>
    <definedName name="______________________cp4" localSheetId="15" hidden="1">{"'előző év december'!$A$2:$CP$214"}</definedName>
    <definedName name="______________________cp4" localSheetId="16" hidden="1">{"'előző év december'!$A$2:$CP$214"}</definedName>
    <definedName name="______________________cp4" localSheetId="17" hidden="1">{"'előző év december'!$A$2:$CP$214"}</definedName>
    <definedName name="______________________cp4" localSheetId="18" hidden="1">{"'előző év december'!$A$2:$CP$214"}</definedName>
    <definedName name="______________________cp4" localSheetId="19" hidden="1">{"'előző év december'!$A$2:$CP$214"}</definedName>
    <definedName name="______________________cp4" localSheetId="20" hidden="1">{"'előző év december'!$A$2:$CP$214"}</definedName>
    <definedName name="______________________cp4" localSheetId="21" hidden="1">{"'előző év december'!$A$2:$CP$214"}</definedName>
    <definedName name="______________________cp4" localSheetId="22" hidden="1">{"'előző év december'!$A$2:$CP$214"}</definedName>
    <definedName name="______________________cp4" localSheetId="23" hidden="1">{"'előző év december'!$A$2:$CP$214"}</definedName>
    <definedName name="______________________cp4" localSheetId="24" hidden="1">{"'előző év december'!$A$2:$CP$214"}</definedName>
    <definedName name="______________________cp4" localSheetId="25" hidden="1">{"'előző év december'!$A$2:$CP$214"}</definedName>
    <definedName name="______________________cp4" localSheetId="26" hidden="1">{"'előző év december'!$A$2:$CP$214"}</definedName>
    <definedName name="______________________cp4" localSheetId="27" hidden="1">{"'előző év december'!$A$2:$CP$214"}</definedName>
    <definedName name="______________________cp4" localSheetId="3" hidden="1">{"'előző év december'!$A$2:$CP$214"}</definedName>
    <definedName name="______________________cp4" localSheetId="30" hidden="1">{"'előző év december'!$A$2:$CP$214"}</definedName>
    <definedName name="______________________cp4" localSheetId="31" hidden="1">{"'előző év december'!$A$2:$CP$214"}</definedName>
    <definedName name="______________________cp4" localSheetId="32" hidden="1">{"'előző év december'!$A$2:$CP$214"}</definedName>
    <definedName name="______________________cp4" localSheetId="33" hidden="1">{"'előző év december'!$A$2:$CP$214"}</definedName>
    <definedName name="______________________cp4" localSheetId="36" hidden="1">{"'előző év december'!$A$2:$CP$214"}</definedName>
    <definedName name="______________________cp4" localSheetId="4" hidden="1">{"'előző év december'!$A$2:$CP$214"}</definedName>
    <definedName name="______________________cp4" localSheetId="5" hidden="1">{"'előző év december'!$A$2:$CP$214"}</definedName>
    <definedName name="______________________cp4" localSheetId="6" hidden="1">{"'előző év december'!$A$2:$CP$214"}</definedName>
    <definedName name="______________________cp4" localSheetId="7" hidden="1">{"'előző év december'!$A$2:$CP$214"}</definedName>
    <definedName name="______________________cp4" localSheetId="8" hidden="1">{"'előző év december'!$A$2:$CP$214"}</definedName>
    <definedName name="______________________cp4" localSheetId="9" hidden="1">{"'előző év december'!$A$2:$CP$214"}</definedName>
    <definedName name="______________________cp4" localSheetId="0" hidden="1">{"'előző év december'!$A$2:$CP$214"}</definedName>
    <definedName name="______________________cp4" hidden="1">{"'előző év december'!$A$2:$CP$214"}</definedName>
    <definedName name="______________________cp5" localSheetId="11" hidden="1">{"'előző év december'!$A$2:$CP$214"}</definedName>
    <definedName name="______________________cp5" localSheetId="12" hidden="1">{"'előző év december'!$A$2:$CP$214"}</definedName>
    <definedName name="______________________cp5" localSheetId="14" hidden="1">{"'előző év december'!$A$2:$CP$214"}</definedName>
    <definedName name="______________________cp5" localSheetId="15" hidden="1">{"'előző év december'!$A$2:$CP$214"}</definedName>
    <definedName name="______________________cp5" localSheetId="16" hidden="1">{"'előző év december'!$A$2:$CP$214"}</definedName>
    <definedName name="______________________cp5" localSheetId="17" hidden="1">{"'előző év december'!$A$2:$CP$214"}</definedName>
    <definedName name="______________________cp5" localSheetId="18" hidden="1">{"'előző év december'!$A$2:$CP$214"}</definedName>
    <definedName name="______________________cp5" localSheetId="19" hidden="1">{"'előző év december'!$A$2:$CP$214"}</definedName>
    <definedName name="______________________cp5" localSheetId="20" hidden="1">{"'előző év december'!$A$2:$CP$214"}</definedName>
    <definedName name="______________________cp5" localSheetId="21" hidden="1">{"'előző év december'!$A$2:$CP$214"}</definedName>
    <definedName name="______________________cp5" localSheetId="22" hidden="1">{"'előző év december'!$A$2:$CP$214"}</definedName>
    <definedName name="______________________cp5" localSheetId="23" hidden="1">{"'előző év december'!$A$2:$CP$214"}</definedName>
    <definedName name="______________________cp5" localSheetId="24" hidden="1">{"'előző év december'!$A$2:$CP$214"}</definedName>
    <definedName name="______________________cp5" localSheetId="25" hidden="1">{"'előző év december'!$A$2:$CP$214"}</definedName>
    <definedName name="______________________cp5" localSheetId="26" hidden="1">{"'előző év december'!$A$2:$CP$214"}</definedName>
    <definedName name="______________________cp5" localSheetId="27" hidden="1">{"'előző év december'!$A$2:$CP$214"}</definedName>
    <definedName name="______________________cp5" localSheetId="3" hidden="1">{"'előző év december'!$A$2:$CP$214"}</definedName>
    <definedName name="______________________cp5" localSheetId="30" hidden="1">{"'előző év december'!$A$2:$CP$214"}</definedName>
    <definedName name="______________________cp5" localSheetId="31" hidden="1">{"'előző év december'!$A$2:$CP$214"}</definedName>
    <definedName name="______________________cp5" localSheetId="32" hidden="1">{"'előző év december'!$A$2:$CP$214"}</definedName>
    <definedName name="______________________cp5" localSheetId="33" hidden="1">{"'előző év december'!$A$2:$CP$214"}</definedName>
    <definedName name="______________________cp5" localSheetId="36" hidden="1">{"'előző év december'!$A$2:$CP$214"}</definedName>
    <definedName name="______________________cp5" localSheetId="4" hidden="1">{"'előző év december'!$A$2:$CP$214"}</definedName>
    <definedName name="______________________cp5" localSheetId="5" hidden="1">{"'előző év december'!$A$2:$CP$214"}</definedName>
    <definedName name="______________________cp5" localSheetId="6" hidden="1">{"'előző év december'!$A$2:$CP$214"}</definedName>
    <definedName name="______________________cp5" localSheetId="7" hidden="1">{"'előző év december'!$A$2:$CP$214"}</definedName>
    <definedName name="______________________cp5" localSheetId="8" hidden="1">{"'előző év december'!$A$2:$CP$214"}</definedName>
    <definedName name="______________________cp5" localSheetId="9" hidden="1">{"'előző év december'!$A$2:$CP$214"}</definedName>
    <definedName name="______________________cp5" localSheetId="0" hidden="1">{"'előző év december'!$A$2:$CP$214"}</definedName>
    <definedName name="______________________cp5" hidden="1">{"'előző év december'!$A$2:$CP$214"}</definedName>
    <definedName name="______________________cp6" localSheetId="11" hidden="1">{"'előző év december'!$A$2:$CP$214"}</definedName>
    <definedName name="______________________cp6" localSheetId="12" hidden="1">{"'előző év december'!$A$2:$CP$214"}</definedName>
    <definedName name="______________________cp6" localSheetId="14" hidden="1">{"'előző év december'!$A$2:$CP$214"}</definedName>
    <definedName name="______________________cp6" localSheetId="15" hidden="1">{"'előző év december'!$A$2:$CP$214"}</definedName>
    <definedName name="______________________cp6" localSheetId="16" hidden="1">{"'előző év december'!$A$2:$CP$214"}</definedName>
    <definedName name="______________________cp6" localSheetId="17" hidden="1">{"'előző év december'!$A$2:$CP$214"}</definedName>
    <definedName name="______________________cp6" localSheetId="18" hidden="1">{"'előző év december'!$A$2:$CP$214"}</definedName>
    <definedName name="______________________cp6" localSheetId="19" hidden="1">{"'előző év december'!$A$2:$CP$214"}</definedName>
    <definedName name="______________________cp6" localSheetId="20" hidden="1">{"'előző év december'!$A$2:$CP$214"}</definedName>
    <definedName name="______________________cp6" localSheetId="21" hidden="1">{"'előző év december'!$A$2:$CP$214"}</definedName>
    <definedName name="______________________cp6" localSheetId="22" hidden="1">{"'előző év december'!$A$2:$CP$214"}</definedName>
    <definedName name="______________________cp6" localSheetId="23" hidden="1">{"'előző év december'!$A$2:$CP$214"}</definedName>
    <definedName name="______________________cp6" localSheetId="24" hidden="1">{"'előző év december'!$A$2:$CP$214"}</definedName>
    <definedName name="______________________cp6" localSheetId="25" hidden="1">{"'előző év december'!$A$2:$CP$214"}</definedName>
    <definedName name="______________________cp6" localSheetId="26" hidden="1">{"'előző év december'!$A$2:$CP$214"}</definedName>
    <definedName name="______________________cp6" localSheetId="27" hidden="1">{"'előző év december'!$A$2:$CP$214"}</definedName>
    <definedName name="______________________cp6" localSheetId="3" hidden="1">{"'előző év december'!$A$2:$CP$214"}</definedName>
    <definedName name="______________________cp6" localSheetId="30" hidden="1">{"'előző év december'!$A$2:$CP$214"}</definedName>
    <definedName name="______________________cp6" localSheetId="31" hidden="1">{"'előző év december'!$A$2:$CP$214"}</definedName>
    <definedName name="______________________cp6" localSheetId="32" hidden="1">{"'előző év december'!$A$2:$CP$214"}</definedName>
    <definedName name="______________________cp6" localSheetId="33" hidden="1">{"'előző év december'!$A$2:$CP$214"}</definedName>
    <definedName name="______________________cp6" localSheetId="36" hidden="1">{"'előző év december'!$A$2:$CP$214"}</definedName>
    <definedName name="______________________cp6" localSheetId="4" hidden="1">{"'előző év december'!$A$2:$CP$214"}</definedName>
    <definedName name="______________________cp6" localSheetId="5" hidden="1">{"'előző év december'!$A$2:$CP$214"}</definedName>
    <definedName name="______________________cp6" localSheetId="6" hidden="1">{"'előző év december'!$A$2:$CP$214"}</definedName>
    <definedName name="______________________cp6" localSheetId="7" hidden="1">{"'előző év december'!$A$2:$CP$214"}</definedName>
    <definedName name="______________________cp6" localSheetId="8" hidden="1">{"'előző év december'!$A$2:$CP$214"}</definedName>
    <definedName name="______________________cp6" localSheetId="9" hidden="1">{"'előző év december'!$A$2:$CP$214"}</definedName>
    <definedName name="______________________cp6" localSheetId="0" hidden="1">{"'előző év december'!$A$2:$CP$214"}</definedName>
    <definedName name="______________________cp6" hidden="1">{"'előző év december'!$A$2:$CP$214"}</definedName>
    <definedName name="______________________cp7" localSheetId="11" hidden="1">{"'előző év december'!$A$2:$CP$214"}</definedName>
    <definedName name="______________________cp7" localSheetId="12" hidden="1">{"'előző év december'!$A$2:$CP$214"}</definedName>
    <definedName name="______________________cp7" localSheetId="14" hidden="1">{"'előző év december'!$A$2:$CP$214"}</definedName>
    <definedName name="______________________cp7" localSheetId="15" hidden="1">{"'előző év december'!$A$2:$CP$214"}</definedName>
    <definedName name="______________________cp7" localSheetId="16" hidden="1">{"'előző év december'!$A$2:$CP$214"}</definedName>
    <definedName name="______________________cp7" localSheetId="17" hidden="1">{"'előző év december'!$A$2:$CP$214"}</definedName>
    <definedName name="______________________cp7" localSheetId="18" hidden="1">{"'előző év december'!$A$2:$CP$214"}</definedName>
    <definedName name="______________________cp7" localSheetId="19" hidden="1">{"'előző év december'!$A$2:$CP$214"}</definedName>
    <definedName name="______________________cp7" localSheetId="20" hidden="1">{"'előző év december'!$A$2:$CP$214"}</definedName>
    <definedName name="______________________cp7" localSheetId="21" hidden="1">{"'előző év december'!$A$2:$CP$214"}</definedName>
    <definedName name="______________________cp7" localSheetId="22" hidden="1">{"'előző év december'!$A$2:$CP$214"}</definedName>
    <definedName name="______________________cp7" localSheetId="23" hidden="1">{"'előző év december'!$A$2:$CP$214"}</definedName>
    <definedName name="______________________cp7" localSheetId="24" hidden="1">{"'előző év december'!$A$2:$CP$214"}</definedName>
    <definedName name="______________________cp7" localSheetId="25" hidden="1">{"'előző év december'!$A$2:$CP$214"}</definedName>
    <definedName name="______________________cp7" localSheetId="26" hidden="1">{"'előző év december'!$A$2:$CP$214"}</definedName>
    <definedName name="______________________cp7" localSheetId="27" hidden="1">{"'előző év december'!$A$2:$CP$214"}</definedName>
    <definedName name="______________________cp7" localSheetId="3" hidden="1">{"'előző év december'!$A$2:$CP$214"}</definedName>
    <definedName name="______________________cp7" localSheetId="30" hidden="1">{"'előző év december'!$A$2:$CP$214"}</definedName>
    <definedName name="______________________cp7" localSheetId="31" hidden="1">{"'előző év december'!$A$2:$CP$214"}</definedName>
    <definedName name="______________________cp7" localSheetId="32" hidden="1">{"'előző év december'!$A$2:$CP$214"}</definedName>
    <definedName name="______________________cp7" localSheetId="33" hidden="1">{"'előző év december'!$A$2:$CP$214"}</definedName>
    <definedName name="______________________cp7" localSheetId="36" hidden="1">{"'előző év december'!$A$2:$CP$214"}</definedName>
    <definedName name="______________________cp7" localSheetId="4" hidden="1">{"'előző év december'!$A$2:$CP$214"}</definedName>
    <definedName name="______________________cp7" localSheetId="5" hidden="1">{"'előző év december'!$A$2:$CP$214"}</definedName>
    <definedName name="______________________cp7" localSheetId="6" hidden="1">{"'előző év december'!$A$2:$CP$214"}</definedName>
    <definedName name="______________________cp7" localSheetId="7" hidden="1">{"'előző év december'!$A$2:$CP$214"}</definedName>
    <definedName name="______________________cp7" localSheetId="8" hidden="1">{"'előző év december'!$A$2:$CP$214"}</definedName>
    <definedName name="______________________cp7" localSheetId="9" hidden="1">{"'előző év december'!$A$2:$CP$214"}</definedName>
    <definedName name="______________________cp7" localSheetId="0" hidden="1">{"'előző év december'!$A$2:$CP$214"}</definedName>
    <definedName name="______________________cp7" hidden="1">{"'előző év december'!$A$2:$CP$214"}</definedName>
    <definedName name="______________________cp8" localSheetId="11" hidden="1">{"'előző év december'!$A$2:$CP$214"}</definedName>
    <definedName name="______________________cp8" localSheetId="12" hidden="1">{"'előző év december'!$A$2:$CP$214"}</definedName>
    <definedName name="______________________cp8" localSheetId="14" hidden="1">{"'előző év december'!$A$2:$CP$214"}</definedName>
    <definedName name="______________________cp8" localSheetId="15" hidden="1">{"'előző év december'!$A$2:$CP$214"}</definedName>
    <definedName name="______________________cp8" localSheetId="16" hidden="1">{"'előző év december'!$A$2:$CP$214"}</definedName>
    <definedName name="______________________cp8" localSheetId="17" hidden="1">{"'előző év december'!$A$2:$CP$214"}</definedName>
    <definedName name="______________________cp8" localSheetId="18" hidden="1">{"'előző év december'!$A$2:$CP$214"}</definedName>
    <definedName name="______________________cp8" localSheetId="19" hidden="1">{"'előző év december'!$A$2:$CP$214"}</definedName>
    <definedName name="______________________cp8" localSheetId="20" hidden="1">{"'előző év december'!$A$2:$CP$214"}</definedName>
    <definedName name="______________________cp8" localSheetId="21" hidden="1">{"'előző év december'!$A$2:$CP$214"}</definedName>
    <definedName name="______________________cp8" localSheetId="22" hidden="1">{"'előző év december'!$A$2:$CP$214"}</definedName>
    <definedName name="______________________cp8" localSheetId="23" hidden="1">{"'előző év december'!$A$2:$CP$214"}</definedName>
    <definedName name="______________________cp8" localSheetId="24" hidden="1">{"'előző év december'!$A$2:$CP$214"}</definedName>
    <definedName name="______________________cp8" localSheetId="25" hidden="1">{"'előző év december'!$A$2:$CP$214"}</definedName>
    <definedName name="______________________cp8" localSheetId="26" hidden="1">{"'előző év december'!$A$2:$CP$214"}</definedName>
    <definedName name="______________________cp8" localSheetId="27" hidden="1">{"'előző év december'!$A$2:$CP$214"}</definedName>
    <definedName name="______________________cp8" localSheetId="3" hidden="1">{"'előző év december'!$A$2:$CP$214"}</definedName>
    <definedName name="______________________cp8" localSheetId="30" hidden="1">{"'előző év december'!$A$2:$CP$214"}</definedName>
    <definedName name="______________________cp8" localSheetId="31" hidden="1">{"'előző év december'!$A$2:$CP$214"}</definedName>
    <definedName name="______________________cp8" localSheetId="32" hidden="1">{"'előző év december'!$A$2:$CP$214"}</definedName>
    <definedName name="______________________cp8" localSheetId="33" hidden="1">{"'előző év december'!$A$2:$CP$214"}</definedName>
    <definedName name="______________________cp8" localSheetId="36" hidden="1">{"'előző év december'!$A$2:$CP$214"}</definedName>
    <definedName name="______________________cp8" localSheetId="4" hidden="1">{"'előző év december'!$A$2:$CP$214"}</definedName>
    <definedName name="______________________cp8" localSheetId="5" hidden="1">{"'előző év december'!$A$2:$CP$214"}</definedName>
    <definedName name="______________________cp8" localSheetId="6" hidden="1">{"'előző év december'!$A$2:$CP$214"}</definedName>
    <definedName name="______________________cp8" localSheetId="7" hidden="1">{"'előző év december'!$A$2:$CP$214"}</definedName>
    <definedName name="______________________cp8" localSheetId="8" hidden="1">{"'előző év december'!$A$2:$CP$214"}</definedName>
    <definedName name="______________________cp8" localSheetId="9" hidden="1">{"'előző év december'!$A$2:$CP$214"}</definedName>
    <definedName name="______________________cp8" localSheetId="0" hidden="1">{"'előző év december'!$A$2:$CP$214"}</definedName>
    <definedName name="______________________cp8" hidden="1">{"'előző év december'!$A$2:$CP$214"}</definedName>
    <definedName name="______________________cp9" localSheetId="11" hidden="1">{"'előző év december'!$A$2:$CP$214"}</definedName>
    <definedName name="______________________cp9" localSheetId="12" hidden="1">{"'előző év december'!$A$2:$CP$214"}</definedName>
    <definedName name="______________________cp9" localSheetId="14" hidden="1">{"'előző év december'!$A$2:$CP$214"}</definedName>
    <definedName name="______________________cp9" localSheetId="15" hidden="1">{"'előző év december'!$A$2:$CP$214"}</definedName>
    <definedName name="______________________cp9" localSheetId="16" hidden="1">{"'előző év december'!$A$2:$CP$214"}</definedName>
    <definedName name="______________________cp9" localSheetId="17" hidden="1">{"'előző év december'!$A$2:$CP$214"}</definedName>
    <definedName name="______________________cp9" localSheetId="18" hidden="1">{"'előző év december'!$A$2:$CP$214"}</definedName>
    <definedName name="______________________cp9" localSheetId="19" hidden="1">{"'előző év december'!$A$2:$CP$214"}</definedName>
    <definedName name="______________________cp9" localSheetId="20" hidden="1">{"'előző év december'!$A$2:$CP$214"}</definedName>
    <definedName name="______________________cp9" localSheetId="21" hidden="1">{"'előző év december'!$A$2:$CP$214"}</definedName>
    <definedName name="______________________cp9" localSheetId="22" hidden="1">{"'előző év december'!$A$2:$CP$214"}</definedName>
    <definedName name="______________________cp9" localSheetId="23" hidden="1">{"'előző év december'!$A$2:$CP$214"}</definedName>
    <definedName name="______________________cp9" localSheetId="24" hidden="1">{"'előző év december'!$A$2:$CP$214"}</definedName>
    <definedName name="______________________cp9" localSheetId="25" hidden="1">{"'előző év december'!$A$2:$CP$214"}</definedName>
    <definedName name="______________________cp9" localSheetId="26" hidden="1">{"'előző év december'!$A$2:$CP$214"}</definedName>
    <definedName name="______________________cp9" localSheetId="27" hidden="1">{"'előző év december'!$A$2:$CP$214"}</definedName>
    <definedName name="______________________cp9" localSheetId="3" hidden="1">{"'előző év december'!$A$2:$CP$214"}</definedName>
    <definedName name="______________________cp9" localSheetId="30" hidden="1">{"'előző év december'!$A$2:$CP$214"}</definedName>
    <definedName name="______________________cp9" localSheetId="31" hidden="1">{"'előző év december'!$A$2:$CP$214"}</definedName>
    <definedName name="______________________cp9" localSheetId="32" hidden="1">{"'előző év december'!$A$2:$CP$214"}</definedName>
    <definedName name="______________________cp9" localSheetId="33" hidden="1">{"'előző év december'!$A$2:$CP$214"}</definedName>
    <definedName name="______________________cp9" localSheetId="36" hidden="1">{"'előző év december'!$A$2:$CP$214"}</definedName>
    <definedName name="______________________cp9" localSheetId="4" hidden="1">{"'előző év december'!$A$2:$CP$214"}</definedName>
    <definedName name="______________________cp9" localSheetId="5" hidden="1">{"'előző év december'!$A$2:$CP$214"}</definedName>
    <definedName name="______________________cp9" localSheetId="6" hidden="1">{"'előző év december'!$A$2:$CP$214"}</definedName>
    <definedName name="______________________cp9" localSheetId="7" hidden="1">{"'előző év december'!$A$2:$CP$214"}</definedName>
    <definedName name="______________________cp9" localSheetId="8" hidden="1">{"'előző év december'!$A$2:$CP$214"}</definedName>
    <definedName name="______________________cp9" localSheetId="9" hidden="1">{"'előző év december'!$A$2:$CP$214"}</definedName>
    <definedName name="______________________cp9" localSheetId="0" hidden="1">{"'előző év december'!$A$2:$CP$214"}</definedName>
    <definedName name="______________________cp9" hidden="1">{"'előző év december'!$A$2:$CP$214"}</definedName>
    <definedName name="______________________cpr2" localSheetId="11" hidden="1">{"'előző év december'!$A$2:$CP$214"}</definedName>
    <definedName name="______________________cpr2" localSheetId="12" hidden="1">{"'előző év december'!$A$2:$CP$214"}</definedName>
    <definedName name="______________________cpr2" localSheetId="14" hidden="1">{"'előző év december'!$A$2:$CP$214"}</definedName>
    <definedName name="______________________cpr2" localSheetId="15" hidden="1">{"'előző év december'!$A$2:$CP$214"}</definedName>
    <definedName name="______________________cpr2" localSheetId="16" hidden="1">{"'előző év december'!$A$2:$CP$214"}</definedName>
    <definedName name="______________________cpr2" localSheetId="17" hidden="1">{"'előző év december'!$A$2:$CP$214"}</definedName>
    <definedName name="______________________cpr2" localSheetId="18" hidden="1">{"'előző év december'!$A$2:$CP$214"}</definedName>
    <definedName name="______________________cpr2" localSheetId="19" hidden="1">{"'előző év december'!$A$2:$CP$214"}</definedName>
    <definedName name="______________________cpr2" localSheetId="20" hidden="1">{"'előző év december'!$A$2:$CP$214"}</definedName>
    <definedName name="______________________cpr2" localSheetId="21" hidden="1">{"'előző év december'!$A$2:$CP$214"}</definedName>
    <definedName name="______________________cpr2" localSheetId="22" hidden="1">{"'előző év december'!$A$2:$CP$214"}</definedName>
    <definedName name="______________________cpr2" localSheetId="23" hidden="1">{"'előző év december'!$A$2:$CP$214"}</definedName>
    <definedName name="______________________cpr2" localSheetId="24" hidden="1">{"'előző év december'!$A$2:$CP$214"}</definedName>
    <definedName name="______________________cpr2" localSheetId="25" hidden="1">{"'előző év december'!$A$2:$CP$214"}</definedName>
    <definedName name="______________________cpr2" localSheetId="26" hidden="1">{"'előző év december'!$A$2:$CP$214"}</definedName>
    <definedName name="______________________cpr2" localSheetId="27" hidden="1">{"'előző év december'!$A$2:$CP$214"}</definedName>
    <definedName name="______________________cpr2" localSheetId="3" hidden="1">{"'előző év december'!$A$2:$CP$214"}</definedName>
    <definedName name="______________________cpr2" localSheetId="30" hidden="1">{"'előző év december'!$A$2:$CP$214"}</definedName>
    <definedName name="______________________cpr2" localSheetId="31" hidden="1">{"'előző év december'!$A$2:$CP$214"}</definedName>
    <definedName name="______________________cpr2" localSheetId="32" hidden="1">{"'előző év december'!$A$2:$CP$214"}</definedName>
    <definedName name="______________________cpr2" localSheetId="33" hidden="1">{"'előző év december'!$A$2:$CP$214"}</definedName>
    <definedName name="______________________cpr2" localSheetId="36" hidden="1">{"'előző év december'!$A$2:$CP$214"}</definedName>
    <definedName name="______________________cpr2" localSheetId="4" hidden="1">{"'előző év december'!$A$2:$CP$214"}</definedName>
    <definedName name="______________________cpr2" localSheetId="5" hidden="1">{"'előző év december'!$A$2:$CP$214"}</definedName>
    <definedName name="______________________cpr2" localSheetId="6" hidden="1">{"'előző év december'!$A$2:$CP$214"}</definedName>
    <definedName name="______________________cpr2" localSheetId="7" hidden="1">{"'előző év december'!$A$2:$CP$214"}</definedName>
    <definedName name="______________________cpr2" localSheetId="8" hidden="1">{"'előző év december'!$A$2:$CP$214"}</definedName>
    <definedName name="______________________cpr2" localSheetId="9" hidden="1">{"'előző év december'!$A$2:$CP$214"}</definedName>
    <definedName name="______________________cpr2" localSheetId="0" hidden="1">{"'előző év december'!$A$2:$CP$214"}</definedName>
    <definedName name="______________________cpr2" hidden="1">{"'előző év december'!$A$2:$CP$214"}</definedName>
    <definedName name="______________________cpr3" localSheetId="11" hidden="1">{"'előző év december'!$A$2:$CP$214"}</definedName>
    <definedName name="______________________cpr3" localSheetId="12" hidden="1">{"'előző év december'!$A$2:$CP$214"}</definedName>
    <definedName name="______________________cpr3" localSheetId="14" hidden="1">{"'előző év december'!$A$2:$CP$214"}</definedName>
    <definedName name="______________________cpr3" localSheetId="15" hidden="1">{"'előző év december'!$A$2:$CP$214"}</definedName>
    <definedName name="______________________cpr3" localSheetId="16" hidden="1">{"'előző év december'!$A$2:$CP$214"}</definedName>
    <definedName name="______________________cpr3" localSheetId="17" hidden="1">{"'előző év december'!$A$2:$CP$214"}</definedName>
    <definedName name="______________________cpr3" localSheetId="18" hidden="1">{"'előző év december'!$A$2:$CP$214"}</definedName>
    <definedName name="______________________cpr3" localSheetId="19" hidden="1">{"'előző év december'!$A$2:$CP$214"}</definedName>
    <definedName name="______________________cpr3" localSheetId="20" hidden="1">{"'előző év december'!$A$2:$CP$214"}</definedName>
    <definedName name="______________________cpr3" localSheetId="21" hidden="1">{"'előző év december'!$A$2:$CP$214"}</definedName>
    <definedName name="______________________cpr3" localSheetId="22" hidden="1">{"'előző év december'!$A$2:$CP$214"}</definedName>
    <definedName name="______________________cpr3" localSheetId="23" hidden="1">{"'előző év december'!$A$2:$CP$214"}</definedName>
    <definedName name="______________________cpr3" localSheetId="24" hidden="1">{"'előző év december'!$A$2:$CP$214"}</definedName>
    <definedName name="______________________cpr3" localSheetId="25" hidden="1">{"'előző év december'!$A$2:$CP$214"}</definedName>
    <definedName name="______________________cpr3" localSheetId="26" hidden="1">{"'előző év december'!$A$2:$CP$214"}</definedName>
    <definedName name="______________________cpr3" localSheetId="27" hidden="1">{"'előző év december'!$A$2:$CP$214"}</definedName>
    <definedName name="______________________cpr3" localSheetId="3" hidden="1">{"'előző év december'!$A$2:$CP$214"}</definedName>
    <definedName name="______________________cpr3" localSheetId="30" hidden="1">{"'előző év december'!$A$2:$CP$214"}</definedName>
    <definedName name="______________________cpr3" localSheetId="31" hidden="1">{"'előző év december'!$A$2:$CP$214"}</definedName>
    <definedName name="______________________cpr3" localSheetId="32" hidden="1">{"'előző év december'!$A$2:$CP$214"}</definedName>
    <definedName name="______________________cpr3" localSheetId="33" hidden="1">{"'előző év december'!$A$2:$CP$214"}</definedName>
    <definedName name="______________________cpr3" localSheetId="36" hidden="1">{"'előző év december'!$A$2:$CP$214"}</definedName>
    <definedName name="______________________cpr3" localSheetId="4" hidden="1">{"'előző év december'!$A$2:$CP$214"}</definedName>
    <definedName name="______________________cpr3" localSheetId="5" hidden="1">{"'előző év december'!$A$2:$CP$214"}</definedName>
    <definedName name="______________________cpr3" localSheetId="6" hidden="1">{"'előző év december'!$A$2:$CP$214"}</definedName>
    <definedName name="______________________cpr3" localSheetId="7" hidden="1">{"'előző év december'!$A$2:$CP$214"}</definedName>
    <definedName name="______________________cpr3" localSheetId="8" hidden="1">{"'előző év december'!$A$2:$CP$214"}</definedName>
    <definedName name="______________________cpr3" localSheetId="9" hidden="1">{"'előző év december'!$A$2:$CP$214"}</definedName>
    <definedName name="______________________cpr3" localSheetId="0" hidden="1">{"'előző év december'!$A$2:$CP$214"}</definedName>
    <definedName name="______________________cpr3" hidden="1">{"'előző év december'!$A$2:$CP$214"}</definedName>
    <definedName name="______________________cpr4" localSheetId="11" hidden="1">{"'előző év december'!$A$2:$CP$214"}</definedName>
    <definedName name="______________________cpr4" localSheetId="12" hidden="1">{"'előző év december'!$A$2:$CP$214"}</definedName>
    <definedName name="______________________cpr4" localSheetId="14" hidden="1">{"'előző év december'!$A$2:$CP$214"}</definedName>
    <definedName name="______________________cpr4" localSheetId="15" hidden="1">{"'előző év december'!$A$2:$CP$214"}</definedName>
    <definedName name="______________________cpr4" localSheetId="16" hidden="1">{"'előző év december'!$A$2:$CP$214"}</definedName>
    <definedName name="______________________cpr4" localSheetId="17" hidden="1">{"'előző év december'!$A$2:$CP$214"}</definedName>
    <definedName name="______________________cpr4" localSheetId="18" hidden="1">{"'előző év december'!$A$2:$CP$214"}</definedName>
    <definedName name="______________________cpr4" localSheetId="19" hidden="1">{"'előző év december'!$A$2:$CP$214"}</definedName>
    <definedName name="______________________cpr4" localSheetId="20" hidden="1">{"'előző év december'!$A$2:$CP$214"}</definedName>
    <definedName name="______________________cpr4" localSheetId="21" hidden="1">{"'előző év december'!$A$2:$CP$214"}</definedName>
    <definedName name="______________________cpr4" localSheetId="22" hidden="1">{"'előző év december'!$A$2:$CP$214"}</definedName>
    <definedName name="______________________cpr4" localSheetId="23" hidden="1">{"'előző év december'!$A$2:$CP$214"}</definedName>
    <definedName name="______________________cpr4" localSheetId="24" hidden="1">{"'előző év december'!$A$2:$CP$214"}</definedName>
    <definedName name="______________________cpr4" localSheetId="25" hidden="1">{"'előző év december'!$A$2:$CP$214"}</definedName>
    <definedName name="______________________cpr4" localSheetId="26" hidden="1">{"'előző év december'!$A$2:$CP$214"}</definedName>
    <definedName name="______________________cpr4" localSheetId="27" hidden="1">{"'előző év december'!$A$2:$CP$214"}</definedName>
    <definedName name="______________________cpr4" localSheetId="3" hidden="1">{"'előző év december'!$A$2:$CP$214"}</definedName>
    <definedName name="______________________cpr4" localSheetId="30" hidden="1">{"'előző év december'!$A$2:$CP$214"}</definedName>
    <definedName name="______________________cpr4" localSheetId="31" hidden="1">{"'előző év december'!$A$2:$CP$214"}</definedName>
    <definedName name="______________________cpr4" localSheetId="32" hidden="1">{"'előző év december'!$A$2:$CP$214"}</definedName>
    <definedName name="______________________cpr4" localSheetId="33" hidden="1">{"'előző év december'!$A$2:$CP$214"}</definedName>
    <definedName name="______________________cpr4" localSheetId="36" hidden="1">{"'előző év december'!$A$2:$CP$214"}</definedName>
    <definedName name="______________________cpr4" localSheetId="4" hidden="1">{"'előző év december'!$A$2:$CP$214"}</definedName>
    <definedName name="______________________cpr4" localSheetId="5" hidden="1">{"'előző év december'!$A$2:$CP$214"}</definedName>
    <definedName name="______________________cpr4" localSheetId="6" hidden="1">{"'előző év december'!$A$2:$CP$214"}</definedName>
    <definedName name="______________________cpr4" localSheetId="7" hidden="1">{"'előző év december'!$A$2:$CP$214"}</definedName>
    <definedName name="______________________cpr4" localSheetId="8" hidden="1">{"'előző év december'!$A$2:$CP$214"}</definedName>
    <definedName name="______________________cpr4" localSheetId="9" hidden="1">{"'előző év december'!$A$2:$CP$214"}</definedName>
    <definedName name="______________________cpr4" localSheetId="0" hidden="1">{"'előző év december'!$A$2:$CP$214"}</definedName>
    <definedName name="______________________cpr4" hidden="1">{"'előző év december'!$A$2:$CP$214"}</definedName>
    <definedName name="_____________________cp1" localSheetId="11" hidden="1">{"'előző év december'!$A$2:$CP$214"}</definedName>
    <definedName name="_____________________cp1" localSheetId="12" hidden="1">{"'előző év december'!$A$2:$CP$214"}</definedName>
    <definedName name="_____________________cp1" localSheetId="14" hidden="1">{"'előző év december'!$A$2:$CP$214"}</definedName>
    <definedName name="_____________________cp1" localSheetId="15" hidden="1">{"'előző év december'!$A$2:$CP$214"}</definedName>
    <definedName name="_____________________cp1" localSheetId="16" hidden="1">{"'előző év december'!$A$2:$CP$214"}</definedName>
    <definedName name="_____________________cp1" localSheetId="17" hidden="1">{"'előző év december'!$A$2:$CP$214"}</definedName>
    <definedName name="_____________________cp1" localSheetId="18" hidden="1">{"'előző év december'!$A$2:$CP$214"}</definedName>
    <definedName name="_____________________cp1" localSheetId="19" hidden="1">{"'előző év december'!$A$2:$CP$214"}</definedName>
    <definedName name="_____________________cp1" localSheetId="20" hidden="1">{"'előző év december'!$A$2:$CP$214"}</definedName>
    <definedName name="_____________________cp1" localSheetId="21" hidden="1">{"'előző év december'!$A$2:$CP$214"}</definedName>
    <definedName name="_____________________cp1" localSheetId="22" hidden="1">{"'előző év december'!$A$2:$CP$214"}</definedName>
    <definedName name="_____________________cp1" localSheetId="23" hidden="1">{"'előző év december'!$A$2:$CP$214"}</definedName>
    <definedName name="_____________________cp1" localSheetId="24" hidden="1">{"'előző év december'!$A$2:$CP$214"}</definedName>
    <definedName name="_____________________cp1" localSheetId="25" hidden="1">{"'előző év december'!$A$2:$CP$214"}</definedName>
    <definedName name="_____________________cp1" localSheetId="26" hidden="1">{"'előző év december'!$A$2:$CP$214"}</definedName>
    <definedName name="_____________________cp1" localSheetId="27" hidden="1">{"'előző év december'!$A$2:$CP$214"}</definedName>
    <definedName name="_____________________cp1" localSheetId="3" hidden="1">{"'előző év december'!$A$2:$CP$214"}</definedName>
    <definedName name="_____________________cp1" localSheetId="30" hidden="1">{"'előző év december'!$A$2:$CP$214"}</definedName>
    <definedName name="_____________________cp1" localSheetId="31" hidden="1">{"'előző év december'!$A$2:$CP$214"}</definedName>
    <definedName name="_____________________cp1" localSheetId="32" hidden="1">{"'előző év december'!$A$2:$CP$214"}</definedName>
    <definedName name="_____________________cp1" localSheetId="33" hidden="1">{"'előző év december'!$A$2:$CP$214"}</definedName>
    <definedName name="_____________________cp1" localSheetId="36" hidden="1">{"'előző év december'!$A$2:$CP$214"}</definedName>
    <definedName name="_____________________cp1" localSheetId="4" hidden="1">{"'előző év december'!$A$2:$CP$214"}</definedName>
    <definedName name="_____________________cp1" localSheetId="5" hidden="1">{"'előző év december'!$A$2:$CP$214"}</definedName>
    <definedName name="_____________________cp1" localSheetId="6" hidden="1">{"'előző év december'!$A$2:$CP$214"}</definedName>
    <definedName name="_____________________cp1" localSheetId="7" hidden="1">{"'előző év december'!$A$2:$CP$214"}</definedName>
    <definedName name="_____________________cp1" localSheetId="8" hidden="1">{"'előző év december'!$A$2:$CP$214"}</definedName>
    <definedName name="_____________________cp1" localSheetId="9" hidden="1">{"'előző év december'!$A$2:$CP$214"}</definedName>
    <definedName name="_____________________cp1" localSheetId="0" hidden="1">{"'előző év december'!$A$2:$CP$214"}</definedName>
    <definedName name="_____________________cp1" hidden="1">{"'előző év december'!$A$2:$CP$214"}</definedName>
    <definedName name="_____________________cp10" localSheetId="11" hidden="1">{"'előző év december'!$A$2:$CP$214"}</definedName>
    <definedName name="_____________________cp10" localSheetId="12" hidden="1">{"'előző év december'!$A$2:$CP$214"}</definedName>
    <definedName name="_____________________cp10" localSheetId="14" hidden="1">{"'előző év december'!$A$2:$CP$214"}</definedName>
    <definedName name="_____________________cp10" localSheetId="15" hidden="1">{"'előző év december'!$A$2:$CP$214"}</definedName>
    <definedName name="_____________________cp10" localSheetId="16" hidden="1">{"'előző év december'!$A$2:$CP$214"}</definedName>
    <definedName name="_____________________cp10" localSheetId="17" hidden="1">{"'előző év december'!$A$2:$CP$214"}</definedName>
    <definedName name="_____________________cp10" localSheetId="18" hidden="1">{"'előző év december'!$A$2:$CP$214"}</definedName>
    <definedName name="_____________________cp10" localSheetId="19" hidden="1">{"'előző év december'!$A$2:$CP$214"}</definedName>
    <definedName name="_____________________cp10" localSheetId="20" hidden="1">{"'előző év december'!$A$2:$CP$214"}</definedName>
    <definedName name="_____________________cp10" localSheetId="21" hidden="1">{"'előző év december'!$A$2:$CP$214"}</definedName>
    <definedName name="_____________________cp10" localSheetId="22" hidden="1">{"'előző év december'!$A$2:$CP$214"}</definedName>
    <definedName name="_____________________cp10" localSheetId="23" hidden="1">{"'előző év december'!$A$2:$CP$214"}</definedName>
    <definedName name="_____________________cp10" localSheetId="24" hidden="1">{"'előző év december'!$A$2:$CP$214"}</definedName>
    <definedName name="_____________________cp10" localSheetId="25" hidden="1">{"'előző év december'!$A$2:$CP$214"}</definedName>
    <definedName name="_____________________cp10" localSheetId="26" hidden="1">{"'előző év december'!$A$2:$CP$214"}</definedName>
    <definedName name="_____________________cp10" localSheetId="27" hidden="1">{"'előző év december'!$A$2:$CP$214"}</definedName>
    <definedName name="_____________________cp10" localSheetId="3" hidden="1">{"'előző év december'!$A$2:$CP$214"}</definedName>
    <definedName name="_____________________cp10" localSheetId="30" hidden="1">{"'előző év december'!$A$2:$CP$214"}</definedName>
    <definedName name="_____________________cp10" localSheetId="31" hidden="1">{"'előző év december'!$A$2:$CP$214"}</definedName>
    <definedName name="_____________________cp10" localSheetId="32" hidden="1">{"'előző év december'!$A$2:$CP$214"}</definedName>
    <definedName name="_____________________cp10" localSheetId="33" hidden="1">{"'előző év december'!$A$2:$CP$214"}</definedName>
    <definedName name="_____________________cp10" localSheetId="36" hidden="1">{"'előző év december'!$A$2:$CP$214"}</definedName>
    <definedName name="_____________________cp10" localSheetId="4" hidden="1">{"'előző év december'!$A$2:$CP$214"}</definedName>
    <definedName name="_____________________cp10" localSheetId="5" hidden="1">{"'előző év december'!$A$2:$CP$214"}</definedName>
    <definedName name="_____________________cp10" localSheetId="6" hidden="1">{"'előző év december'!$A$2:$CP$214"}</definedName>
    <definedName name="_____________________cp10" localSheetId="7" hidden="1">{"'előző év december'!$A$2:$CP$214"}</definedName>
    <definedName name="_____________________cp10" localSheetId="8" hidden="1">{"'előző év december'!$A$2:$CP$214"}</definedName>
    <definedName name="_____________________cp10" localSheetId="9" hidden="1">{"'előző év december'!$A$2:$CP$214"}</definedName>
    <definedName name="_____________________cp10" localSheetId="0" hidden="1">{"'előző év december'!$A$2:$CP$214"}</definedName>
    <definedName name="_____________________cp10" hidden="1">{"'előző év december'!$A$2:$CP$214"}</definedName>
    <definedName name="_____________________cp11" localSheetId="11" hidden="1">{"'előző év december'!$A$2:$CP$214"}</definedName>
    <definedName name="_____________________cp11" localSheetId="12" hidden="1">{"'előző év december'!$A$2:$CP$214"}</definedName>
    <definedName name="_____________________cp11" localSheetId="14" hidden="1">{"'előző év december'!$A$2:$CP$214"}</definedName>
    <definedName name="_____________________cp11" localSheetId="15" hidden="1">{"'előző év december'!$A$2:$CP$214"}</definedName>
    <definedName name="_____________________cp11" localSheetId="16" hidden="1">{"'előző év december'!$A$2:$CP$214"}</definedName>
    <definedName name="_____________________cp11" localSheetId="17" hidden="1">{"'előző év december'!$A$2:$CP$214"}</definedName>
    <definedName name="_____________________cp11" localSheetId="18" hidden="1">{"'előző év december'!$A$2:$CP$214"}</definedName>
    <definedName name="_____________________cp11" localSheetId="19" hidden="1">{"'előző év december'!$A$2:$CP$214"}</definedName>
    <definedName name="_____________________cp11" localSheetId="20" hidden="1">{"'előző év december'!$A$2:$CP$214"}</definedName>
    <definedName name="_____________________cp11" localSheetId="21" hidden="1">{"'előző év december'!$A$2:$CP$214"}</definedName>
    <definedName name="_____________________cp11" localSheetId="22" hidden="1">{"'előző év december'!$A$2:$CP$214"}</definedName>
    <definedName name="_____________________cp11" localSheetId="23" hidden="1">{"'előző év december'!$A$2:$CP$214"}</definedName>
    <definedName name="_____________________cp11" localSheetId="24" hidden="1">{"'előző év december'!$A$2:$CP$214"}</definedName>
    <definedName name="_____________________cp11" localSheetId="25" hidden="1">{"'előző év december'!$A$2:$CP$214"}</definedName>
    <definedName name="_____________________cp11" localSheetId="26" hidden="1">{"'előző év december'!$A$2:$CP$214"}</definedName>
    <definedName name="_____________________cp11" localSheetId="27" hidden="1">{"'előző év december'!$A$2:$CP$214"}</definedName>
    <definedName name="_____________________cp11" localSheetId="3" hidden="1">{"'előző év december'!$A$2:$CP$214"}</definedName>
    <definedName name="_____________________cp11" localSheetId="30" hidden="1">{"'előző év december'!$A$2:$CP$214"}</definedName>
    <definedName name="_____________________cp11" localSheetId="31" hidden="1">{"'előző év december'!$A$2:$CP$214"}</definedName>
    <definedName name="_____________________cp11" localSheetId="32" hidden="1">{"'előző év december'!$A$2:$CP$214"}</definedName>
    <definedName name="_____________________cp11" localSheetId="33" hidden="1">{"'előző év december'!$A$2:$CP$214"}</definedName>
    <definedName name="_____________________cp11" localSheetId="36" hidden="1">{"'előző év december'!$A$2:$CP$214"}</definedName>
    <definedName name="_____________________cp11" localSheetId="4" hidden="1">{"'előző év december'!$A$2:$CP$214"}</definedName>
    <definedName name="_____________________cp11" localSheetId="5" hidden="1">{"'előző év december'!$A$2:$CP$214"}</definedName>
    <definedName name="_____________________cp11" localSheetId="6" hidden="1">{"'előző év december'!$A$2:$CP$214"}</definedName>
    <definedName name="_____________________cp11" localSheetId="7" hidden="1">{"'előző év december'!$A$2:$CP$214"}</definedName>
    <definedName name="_____________________cp11" localSheetId="8" hidden="1">{"'előző év december'!$A$2:$CP$214"}</definedName>
    <definedName name="_____________________cp11" localSheetId="9" hidden="1">{"'előző év december'!$A$2:$CP$214"}</definedName>
    <definedName name="_____________________cp11" localSheetId="0" hidden="1">{"'előző év december'!$A$2:$CP$214"}</definedName>
    <definedName name="_____________________cp11" hidden="1">{"'előző év december'!$A$2:$CP$214"}</definedName>
    <definedName name="_____________________cp2" localSheetId="11" hidden="1">{"'előző év december'!$A$2:$CP$214"}</definedName>
    <definedName name="_____________________cp2" localSheetId="12" hidden="1">{"'előző év december'!$A$2:$CP$214"}</definedName>
    <definedName name="_____________________cp2" localSheetId="14" hidden="1">{"'előző év december'!$A$2:$CP$214"}</definedName>
    <definedName name="_____________________cp2" localSheetId="15" hidden="1">{"'előző év december'!$A$2:$CP$214"}</definedName>
    <definedName name="_____________________cp2" localSheetId="16" hidden="1">{"'előző év december'!$A$2:$CP$214"}</definedName>
    <definedName name="_____________________cp2" localSheetId="17" hidden="1">{"'előző év december'!$A$2:$CP$214"}</definedName>
    <definedName name="_____________________cp2" localSheetId="18" hidden="1">{"'előző év december'!$A$2:$CP$214"}</definedName>
    <definedName name="_____________________cp2" localSheetId="19" hidden="1">{"'előző év december'!$A$2:$CP$214"}</definedName>
    <definedName name="_____________________cp2" localSheetId="20" hidden="1">{"'előző év december'!$A$2:$CP$214"}</definedName>
    <definedName name="_____________________cp2" localSheetId="21" hidden="1">{"'előző év december'!$A$2:$CP$214"}</definedName>
    <definedName name="_____________________cp2" localSheetId="22" hidden="1">{"'előző év december'!$A$2:$CP$214"}</definedName>
    <definedName name="_____________________cp2" localSheetId="23" hidden="1">{"'előző év december'!$A$2:$CP$214"}</definedName>
    <definedName name="_____________________cp2" localSheetId="24" hidden="1">{"'előző év december'!$A$2:$CP$214"}</definedName>
    <definedName name="_____________________cp2" localSheetId="25" hidden="1">{"'előző év december'!$A$2:$CP$214"}</definedName>
    <definedName name="_____________________cp2" localSheetId="26" hidden="1">{"'előző év december'!$A$2:$CP$214"}</definedName>
    <definedName name="_____________________cp2" localSheetId="27" hidden="1">{"'előző év december'!$A$2:$CP$214"}</definedName>
    <definedName name="_____________________cp2" localSheetId="3" hidden="1">{"'előző év december'!$A$2:$CP$214"}</definedName>
    <definedName name="_____________________cp2" localSheetId="30" hidden="1">{"'előző év december'!$A$2:$CP$214"}</definedName>
    <definedName name="_____________________cp2" localSheetId="31" hidden="1">{"'előző év december'!$A$2:$CP$214"}</definedName>
    <definedName name="_____________________cp2" localSheetId="32" hidden="1">{"'előző év december'!$A$2:$CP$214"}</definedName>
    <definedName name="_____________________cp2" localSheetId="33" hidden="1">{"'előző év december'!$A$2:$CP$214"}</definedName>
    <definedName name="_____________________cp2" localSheetId="36" hidden="1">{"'előző év december'!$A$2:$CP$214"}</definedName>
    <definedName name="_____________________cp2" localSheetId="4" hidden="1">{"'előző év december'!$A$2:$CP$214"}</definedName>
    <definedName name="_____________________cp2" localSheetId="5" hidden="1">{"'előző év december'!$A$2:$CP$214"}</definedName>
    <definedName name="_____________________cp2" localSheetId="6" hidden="1">{"'előző év december'!$A$2:$CP$214"}</definedName>
    <definedName name="_____________________cp2" localSheetId="7" hidden="1">{"'előző év december'!$A$2:$CP$214"}</definedName>
    <definedName name="_____________________cp2" localSheetId="8" hidden="1">{"'előző év december'!$A$2:$CP$214"}</definedName>
    <definedName name="_____________________cp2" localSheetId="9" hidden="1">{"'előző év december'!$A$2:$CP$214"}</definedName>
    <definedName name="_____________________cp2" localSheetId="0" hidden="1">{"'előző év december'!$A$2:$CP$214"}</definedName>
    <definedName name="_____________________cp2" hidden="1">{"'előző év december'!$A$2:$CP$214"}</definedName>
    <definedName name="_____________________cp3" localSheetId="11" hidden="1">{"'előző év december'!$A$2:$CP$214"}</definedName>
    <definedName name="_____________________cp3" localSheetId="12" hidden="1">{"'előző év december'!$A$2:$CP$214"}</definedName>
    <definedName name="_____________________cp3" localSheetId="14" hidden="1">{"'előző év december'!$A$2:$CP$214"}</definedName>
    <definedName name="_____________________cp3" localSheetId="15" hidden="1">{"'előző év december'!$A$2:$CP$214"}</definedName>
    <definedName name="_____________________cp3" localSheetId="16" hidden="1">{"'előző év december'!$A$2:$CP$214"}</definedName>
    <definedName name="_____________________cp3" localSheetId="17" hidden="1">{"'előző év december'!$A$2:$CP$214"}</definedName>
    <definedName name="_____________________cp3" localSheetId="18" hidden="1">{"'előző év december'!$A$2:$CP$214"}</definedName>
    <definedName name="_____________________cp3" localSheetId="19" hidden="1">{"'előző év december'!$A$2:$CP$214"}</definedName>
    <definedName name="_____________________cp3" localSheetId="20" hidden="1">{"'előző év december'!$A$2:$CP$214"}</definedName>
    <definedName name="_____________________cp3" localSheetId="21" hidden="1">{"'előző év december'!$A$2:$CP$214"}</definedName>
    <definedName name="_____________________cp3" localSheetId="22" hidden="1">{"'előző év december'!$A$2:$CP$214"}</definedName>
    <definedName name="_____________________cp3" localSheetId="23" hidden="1">{"'előző év december'!$A$2:$CP$214"}</definedName>
    <definedName name="_____________________cp3" localSheetId="24" hidden="1">{"'előző év december'!$A$2:$CP$214"}</definedName>
    <definedName name="_____________________cp3" localSheetId="25" hidden="1">{"'előző év december'!$A$2:$CP$214"}</definedName>
    <definedName name="_____________________cp3" localSheetId="26" hidden="1">{"'előző év december'!$A$2:$CP$214"}</definedName>
    <definedName name="_____________________cp3" localSheetId="27" hidden="1">{"'előző év december'!$A$2:$CP$214"}</definedName>
    <definedName name="_____________________cp3" localSheetId="3" hidden="1">{"'előző év december'!$A$2:$CP$214"}</definedName>
    <definedName name="_____________________cp3" localSheetId="30" hidden="1">{"'előző év december'!$A$2:$CP$214"}</definedName>
    <definedName name="_____________________cp3" localSheetId="31" hidden="1">{"'előző év december'!$A$2:$CP$214"}</definedName>
    <definedName name="_____________________cp3" localSheetId="32" hidden="1">{"'előző év december'!$A$2:$CP$214"}</definedName>
    <definedName name="_____________________cp3" localSheetId="33" hidden="1">{"'előző év december'!$A$2:$CP$214"}</definedName>
    <definedName name="_____________________cp3" localSheetId="36" hidden="1">{"'előző év december'!$A$2:$CP$214"}</definedName>
    <definedName name="_____________________cp3" localSheetId="4" hidden="1">{"'előző év december'!$A$2:$CP$214"}</definedName>
    <definedName name="_____________________cp3" localSheetId="5" hidden="1">{"'előző év december'!$A$2:$CP$214"}</definedName>
    <definedName name="_____________________cp3" localSheetId="6" hidden="1">{"'előző év december'!$A$2:$CP$214"}</definedName>
    <definedName name="_____________________cp3" localSheetId="7" hidden="1">{"'előző év december'!$A$2:$CP$214"}</definedName>
    <definedName name="_____________________cp3" localSheetId="8" hidden="1">{"'előző év december'!$A$2:$CP$214"}</definedName>
    <definedName name="_____________________cp3" localSheetId="9" hidden="1">{"'előző év december'!$A$2:$CP$214"}</definedName>
    <definedName name="_____________________cp3" localSheetId="0" hidden="1">{"'előző év december'!$A$2:$CP$214"}</definedName>
    <definedName name="_____________________cp3" hidden="1">{"'előző év december'!$A$2:$CP$214"}</definedName>
    <definedName name="_____________________cp4" localSheetId="11" hidden="1">{"'előző év december'!$A$2:$CP$214"}</definedName>
    <definedName name="_____________________cp4" localSheetId="12" hidden="1">{"'előző év december'!$A$2:$CP$214"}</definedName>
    <definedName name="_____________________cp4" localSheetId="14" hidden="1">{"'előző év december'!$A$2:$CP$214"}</definedName>
    <definedName name="_____________________cp4" localSheetId="15" hidden="1">{"'előző év december'!$A$2:$CP$214"}</definedName>
    <definedName name="_____________________cp4" localSheetId="16" hidden="1">{"'előző év december'!$A$2:$CP$214"}</definedName>
    <definedName name="_____________________cp4" localSheetId="17" hidden="1">{"'előző év december'!$A$2:$CP$214"}</definedName>
    <definedName name="_____________________cp4" localSheetId="18" hidden="1">{"'előző év december'!$A$2:$CP$214"}</definedName>
    <definedName name="_____________________cp4" localSheetId="19" hidden="1">{"'előző év december'!$A$2:$CP$214"}</definedName>
    <definedName name="_____________________cp4" localSheetId="20" hidden="1">{"'előző év december'!$A$2:$CP$214"}</definedName>
    <definedName name="_____________________cp4" localSheetId="21" hidden="1">{"'előző év december'!$A$2:$CP$214"}</definedName>
    <definedName name="_____________________cp4" localSheetId="22" hidden="1">{"'előző év december'!$A$2:$CP$214"}</definedName>
    <definedName name="_____________________cp4" localSheetId="23" hidden="1">{"'előző év december'!$A$2:$CP$214"}</definedName>
    <definedName name="_____________________cp4" localSheetId="24" hidden="1">{"'előző év december'!$A$2:$CP$214"}</definedName>
    <definedName name="_____________________cp4" localSheetId="25" hidden="1">{"'előző év december'!$A$2:$CP$214"}</definedName>
    <definedName name="_____________________cp4" localSheetId="26" hidden="1">{"'előző év december'!$A$2:$CP$214"}</definedName>
    <definedName name="_____________________cp4" localSheetId="27" hidden="1">{"'előző év december'!$A$2:$CP$214"}</definedName>
    <definedName name="_____________________cp4" localSheetId="3" hidden="1">{"'előző év december'!$A$2:$CP$214"}</definedName>
    <definedName name="_____________________cp4" localSheetId="30" hidden="1">{"'előző év december'!$A$2:$CP$214"}</definedName>
    <definedName name="_____________________cp4" localSheetId="31" hidden="1">{"'előző év december'!$A$2:$CP$214"}</definedName>
    <definedName name="_____________________cp4" localSheetId="32" hidden="1">{"'előző év december'!$A$2:$CP$214"}</definedName>
    <definedName name="_____________________cp4" localSheetId="33" hidden="1">{"'előző év december'!$A$2:$CP$214"}</definedName>
    <definedName name="_____________________cp4" localSheetId="36" hidden="1">{"'előző év december'!$A$2:$CP$214"}</definedName>
    <definedName name="_____________________cp4" localSheetId="4" hidden="1">{"'előző év december'!$A$2:$CP$214"}</definedName>
    <definedName name="_____________________cp4" localSheetId="5" hidden="1">{"'előző év december'!$A$2:$CP$214"}</definedName>
    <definedName name="_____________________cp4" localSheetId="6" hidden="1">{"'előző év december'!$A$2:$CP$214"}</definedName>
    <definedName name="_____________________cp4" localSheetId="7" hidden="1">{"'előző év december'!$A$2:$CP$214"}</definedName>
    <definedName name="_____________________cp4" localSheetId="8" hidden="1">{"'előző év december'!$A$2:$CP$214"}</definedName>
    <definedName name="_____________________cp4" localSheetId="9" hidden="1">{"'előző év december'!$A$2:$CP$214"}</definedName>
    <definedName name="_____________________cp4" localSheetId="0" hidden="1">{"'előző év december'!$A$2:$CP$214"}</definedName>
    <definedName name="_____________________cp4" hidden="1">{"'előző év december'!$A$2:$CP$214"}</definedName>
    <definedName name="_____________________cp5" localSheetId="11" hidden="1">{"'előző év december'!$A$2:$CP$214"}</definedName>
    <definedName name="_____________________cp5" localSheetId="12" hidden="1">{"'előző év december'!$A$2:$CP$214"}</definedName>
    <definedName name="_____________________cp5" localSheetId="14" hidden="1">{"'előző év december'!$A$2:$CP$214"}</definedName>
    <definedName name="_____________________cp5" localSheetId="15" hidden="1">{"'előző év december'!$A$2:$CP$214"}</definedName>
    <definedName name="_____________________cp5" localSheetId="16" hidden="1">{"'előző év december'!$A$2:$CP$214"}</definedName>
    <definedName name="_____________________cp5" localSheetId="17" hidden="1">{"'előző év december'!$A$2:$CP$214"}</definedName>
    <definedName name="_____________________cp5" localSheetId="18" hidden="1">{"'előző év december'!$A$2:$CP$214"}</definedName>
    <definedName name="_____________________cp5" localSheetId="19" hidden="1">{"'előző év december'!$A$2:$CP$214"}</definedName>
    <definedName name="_____________________cp5" localSheetId="20" hidden="1">{"'előző év december'!$A$2:$CP$214"}</definedName>
    <definedName name="_____________________cp5" localSheetId="21" hidden="1">{"'előző év december'!$A$2:$CP$214"}</definedName>
    <definedName name="_____________________cp5" localSheetId="22" hidden="1">{"'előző év december'!$A$2:$CP$214"}</definedName>
    <definedName name="_____________________cp5" localSheetId="23" hidden="1">{"'előző év december'!$A$2:$CP$214"}</definedName>
    <definedName name="_____________________cp5" localSheetId="24" hidden="1">{"'előző év december'!$A$2:$CP$214"}</definedName>
    <definedName name="_____________________cp5" localSheetId="25" hidden="1">{"'előző év december'!$A$2:$CP$214"}</definedName>
    <definedName name="_____________________cp5" localSheetId="26" hidden="1">{"'előző év december'!$A$2:$CP$214"}</definedName>
    <definedName name="_____________________cp5" localSheetId="27" hidden="1">{"'előző év december'!$A$2:$CP$214"}</definedName>
    <definedName name="_____________________cp5" localSheetId="3" hidden="1">{"'előző év december'!$A$2:$CP$214"}</definedName>
    <definedName name="_____________________cp5" localSheetId="30" hidden="1">{"'előző év december'!$A$2:$CP$214"}</definedName>
    <definedName name="_____________________cp5" localSheetId="31" hidden="1">{"'előző év december'!$A$2:$CP$214"}</definedName>
    <definedName name="_____________________cp5" localSheetId="32" hidden="1">{"'előző év december'!$A$2:$CP$214"}</definedName>
    <definedName name="_____________________cp5" localSheetId="33" hidden="1">{"'előző év december'!$A$2:$CP$214"}</definedName>
    <definedName name="_____________________cp5" localSheetId="36" hidden="1">{"'előző év december'!$A$2:$CP$214"}</definedName>
    <definedName name="_____________________cp5" localSheetId="4" hidden="1">{"'előző év december'!$A$2:$CP$214"}</definedName>
    <definedName name="_____________________cp5" localSheetId="5" hidden="1">{"'előző év december'!$A$2:$CP$214"}</definedName>
    <definedName name="_____________________cp5" localSheetId="6" hidden="1">{"'előző év december'!$A$2:$CP$214"}</definedName>
    <definedName name="_____________________cp5" localSheetId="7" hidden="1">{"'előző év december'!$A$2:$CP$214"}</definedName>
    <definedName name="_____________________cp5" localSheetId="8" hidden="1">{"'előző év december'!$A$2:$CP$214"}</definedName>
    <definedName name="_____________________cp5" localSheetId="9" hidden="1">{"'előző év december'!$A$2:$CP$214"}</definedName>
    <definedName name="_____________________cp5" localSheetId="0" hidden="1">{"'előző év december'!$A$2:$CP$214"}</definedName>
    <definedName name="_____________________cp5" hidden="1">{"'előző év december'!$A$2:$CP$214"}</definedName>
    <definedName name="_____________________cp6" localSheetId="11" hidden="1">{"'előző év december'!$A$2:$CP$214"}</definedName>
    <definedName name="_____________________cp6" localSheetId="12" hidden="1">{"'előző év december'!$A$2:$CP$214"}</definedName>
    <definedName name="_____________________cp6" localSheetId="14" hidden="1">{"'előző év december'!$A$2:$CP$214"}</definedName>
    <definedName name="_____________________cp6" localSheetId="15" hidden="1">{"'előző év december'!$A$2:$CP$214"}</definedName>
    <definedName name="_____________________cp6" localSheetId="16" hidden="1">{"'előző év december'!$A$2:$CP$214"}</definedName>
    <definedName name="_____________________cp6" localSheetId="17" hidden="1">{"'előző év december'!$A$2:$CP$214"}</definedName>
    <definedName name="_____________________cp6" localSheetId="18" hidden="1">{"'előző év december'!$A$2:$CP$214"}</definedName>
    <definedName name="_____________________cp6" localSheetId="19" hidden="1">{"'előző év december'!$A$2:$CP$214"}</definedName>
    <definedName name="_____________________cp6" localSheetId="20" hidden="1">{"'előző év december'!$A$2:$CP$214"}</definedName>
    <definedName name="_____________________cp6" localSheetId="21" hidden="1">{"'előző év december'!$A$2:$CP$214"}</definedName>
    <definedName name="_____________________cp6" localSheetId="22" hidden="1">{"'előző év december'!$A$2:$CP$214"}</definedName>
    <definedName name="_____________________cp6" localSheetId="23" hidden="1">{"'előző év december'!$A$2:$CP$214"}</definedName>
    <definedName name="_____________________cp6" localSheetId="24" hidden="1">{"'előző év december'!$A$2:$CP$214"}</definedName>
    <definedName name="_____________________cp6" localSheetId="25" hidden="1">{"'előző év december'!$A$2:$CP$214"}</definedName>
    <definedName name="_____________________cp6" localSheetId="26" hidden="1">{"'előző év december'!$A$2:$CP$214"}</definedName>
    <definedName name="_____________________cp6" localSheetId="27" hidden="1">{"'előző év december'!$A$2:$CP$214"}</definedName>
    <definedName name="_____________________cp6" localSheetId="3" hidden="1">{"'előző év december'!$A$2:$CP$214"}</definedName>
    <definedName name="_____________________cp6" localSheetId="30" hidden="1">{"'előző év december'!$A$2:$CP$214"}</definedName>
    <definedName name="_____________________cp6" localSheetId="31" hidden="1">{"'előző év december'!$A$2:$CP$214"}</definedName>
    <definedName name="_____________________cp6" localSheetId="32" hidden="1">{"'előző év december'!$A$2:$CP$214"}</definedName>
    <definedName name="_____________________cp6" localSheetId="33" hidden="1">{"'előző év december'!$A$2:$CP$214"}</definedName>
    <definedName name="_____________________cp6" localSheetId="36" hidden="1">{"'előző év december'!$A$2:$CP$214"}</definedName>
    <definedName name="_____________________cp6" localSheetId="4" hidden="1">{"'előző év december'!$A$2:$CP$214"}</definedName>
    <definedName name="_____________________cp6" localSheetId="5" hidden="1">{"'előző év december'!$A$2:$CP$214"}</definedName>
    <definedName name="_____________________cp6" localSheetId="6" hidden="1">{"'előző év december'!$A$2:$CP$214"}</definedName>
    <definedName name="_____________________cp6" localSheetId="7" hidden="1">{"'előző év december'!$A$2:$CP$214"}</definedName>
    <definedName name="_____________________cp6" localSheetId="8" hidden="1">{"'előző év december'!$A$2:$CP$214"}</definedName>
    <definedName name="_____________________cp6" localSheetId="9" hidden="1">{"'előző év december'!$A$2:$CP$214"}</definedName>
    <definedName name="_____________________cp6" localSheetId="0" hidden="1">{"'előző év december'!$A$2:$CP$214"}</definedName>
    <definedName name="_____________________cp6" hidden="1">{"'előző év december'!$A$2:$CP$214"}</definedName>
    <definedName name="_____________________cp7" localSheetId="11" hidden="1">{"'előző év december'!$A$2:$CP$214"}</definedName>
    <definedName name="_____________________cp7" localSheetId="12" hidden="1">{"'előző év december'!$A$2:$CP$214"}</definedName>
    <definedName name="_____________________cp7" localSheetId="14" hidden="1">{"'előző év december'!$A$2:$CP$214"}</definedName>
    <definedName name="_____________________cp7" localSheetId="15" hidden="1">{"'előző év december'!$A$2:$CP$214"}</definedName>
    <definedName name="_____________________cp7" localSheetId="16" hidden="1">{"'előző év december'!$A$2:$CP$214"}</definedName>
    <definedName name="_____________________cp7" localSheetId="17" hidden="1">{"'előző év december'!$A$2:$CP$214"}</definedName>
    <definedName name="_____________________cp7" localSheetId="18" hidden="1">{"'előző év december'!$A$2:$CP$214"}</definedName>
    <definedName name="_____________________cp7" localSheetId="19" hidden="1">{"'előző év december'!$A$2:$CP$214"}</definedName>
    <definedName name="_____________________cp7" localSheetId="20" hidden="1">{"'előző év december'!$A$2:$CP$214"}</definedName>
    <definedName name="_____________________cp7" localSheetId="21" hidden="1">{"'előző év december'!$A$2:$CP$214"}</definedName>
    <definedName name="_____________________cp7" localSheetId="22" hidden="1">{"'előző év december'!$A$2:$CP$214"}</definedName>
    <definedName name="_____________________cp7" localSheetId="23" hidden="1">{"'előző év december'!$A$2:$CP$214"}</definedName>
    <definedName name="_____________________cp7" localSheetId="24" hidden="1">{"'előző év december'!$A$2:$CP$214"}</definedName>
    <definedName name="_____________________cp7" localSheetId="25" hidden="1">{"'előző év december'!$A$2:$CP$214"}</definedName>
    <definedName name="_____________________cp7" localSheetId="26" hidden="1">{"'előző év december'!$A$2:$CP$214"}</definedName>
    <definedName name="_____________________cp7" localSheetId="27" hidden="1">{"'előző év december'!$A$2:$CP$214"}</definedName>
    <definedName name="_____________________cp7" localSheetId="3" hidden="1">{"'előző év december'!$A$2:$CP$214"}</definedName>
    <definedName name="_____________________cp7" localSheetId="30" hidden="1">{"'előző év december'!$A$2:$CP$214"}</definedName>
    <definedName name="_____________________cp7" localSheetId="31" hidden="1">{"'előző év december'!$A$2:$CP$214"}</definedName>
    <definedName name="_____________________cp7" localSheetId="32" hidden="1">{"'előző év december'!$A$2:$CP$214"}</definedName>
    <definedName name="_____________________cp7" localSheetId="33" hidden="1">{"'előző év december'!$A$2:$CP$214"}</definedName>
    <definedName name="_____________________cp7" localSheetId="36" hidden="1">{"'előző év december'!$A$2:$CP$214"}</definedName>
    <definedName name="_____________________cp7" localSheetId="4" hidden="1">{"'előző év december'!$A$2:$CP$214"}</definedName>
    <definedName name="_____________________cp7" localSheetId="5" hidden="1">{"'előző év december'!$A$2:$CP$214"}</definedName>
    <definedName name="_____________________cp7" localSheetId="6" hidden="1">{"'előző év december'!$A$2:$CP$214"}</definedName>
    <definedName name="_____________________cp7" localSheetId="7" hidden="1">{"'előző év december'!$A$2:$CP$214"}</definedName>
    <definedName name="_____________________cp7" localSheetId="8" hidden="1">{"'előző év december'!$A$2:$CP$214"}</definedName>
    <definedName name="_____________________cp7" localSheetId="9" hidden="1">{"'előző év december'!$A$2:$CP$214"}</definedName>
    <definedName name="_____________________cp7" localSheetId="0" hidden="1">{"'előző év december'!$A$2:$CP$214"}</definedName>
    <definedName name="_____________________cp7" hidden="1">{"'előző év december'!$A$2:$CP$214"}</definedName>
    <definedName name="_____________________cp8" localSheetId="11" hidden="1">{"'előző év december'!$A$2:$CP$214"}</definedName>
    <definedName name="_____________________cp8" localSheetId="12" hidden="1">{"'előző év december'!$A$2:$CP$214"}</definedName>
    <definedName name="_____________________cp8" localSheetId="14" hidden="1">{"'előző év december'!$A$2:$CP$214"}</definedName>
    <definedName name="_____________________cp8" localSheetId="15" hidden="1">{"'előző év december'!$A$2:$CP$214"}</definedName>
    <definedName name="_____________________cp8" localSheetId="16" hidden="1">{"'előző év december'!$A$2:$CP$214"}</definedName>
    <definedName name="_____________________cp8" localSheetId="17" hidden="1">{"'előző év december'!$A$2:$CP$214"}</definedName>
    <definedName name="_____________________cp8" localSheetId="18" hidden="1">{"'előző év december'!$A$2:$CP$214"}</definedName>
    <definedName name="_____________________cp8" localSheetId="19" hidden="1">{"'előző év december'!$A$2:$CP$214"}</definedName>
    <definedName name="_____________________cp8" localSheetId="20" hidden="1">{"'előző év december'!$A$2:$CP$214"}</definedName>
    <definedName name="_____________________cp8" localSheetId="21" hidden="1">{"'előző év december'!$A$2:$CP$214"}</definedName>
    <definedName name="_____________________cp8" localSheetId="22" hidden="1">{"'előző év december'!$A$2:$CP$214"}</definedName>
    <definedName name="_____________________cp8" localSheetId="23" hidden="1">{"'előző év december'!$A$2:$CP$214"}</definedName>
    <definedName name="_____________________cp8" localSheetId="24" hidden="1">{"'előző év december'!$A$2:$CP$214"}</definedName>
    <definedName name="_____________________cp8" localSheetId="25" hidden="1">{"'előző év december'!$A$2:$CP$214"}</definedName>
    <definedName name="_____________________cp8" localSheetId="26" hidden="1">{"'előző év december'!$A$2:$CP$214"}</definedName>
    <definedName name="_____________________cp8" localSheetId="27" hidden="1">{"'előző év december'!$A$2:$CP$214"}</definedName>
    <definedName name="_____________________cp8" localSheetId="3" hidden="1">{"'előző év december'!$A$2:$CP$214"}</definedName>
    <definedName name="_____________________cp8" localSheetId="30" hidden="1">{"'előző év december'!$A$2:$CP$214"}</definedName>
    <definedName name="_____________________cp8" localSheetId="31" hidden="1">{"'előző év december'!$A$2:$CP$214"}</definedName>
    <definedName name="_____________________cp8" localSheetId="32" hidden="1">{"'előző év december'!$A$2:$CP$214"}</definedName>
    <definedName name="_____________________cp8" localSheetId="33" hidden="1">{"'előző év december'!$A$2:$CP$214"}</definedName>
    <definedName name="_____________________cp8" localSheetId="36" hidden="1">{"'előző év december'!$A$2:$CP$214"}</definedName>
    <definedName name="_____________________cp8" localSheetId="4" hidden="1">{"'előző év december'!$A$2:$CP$214"}</definedName>
    <definedName name="_____________________cp8" localSheetId="5" hidden="1">{"'előző év december'!$A$2:$CP$214"}</definedName>
    <definedName name="_____________________cp8" localSheetId="6" hidden="1">{"'előző év december'!$A$2:$CP$214"}</definedName>
    <definedName name="_____________________cp8" localSheetId="7" hidden="1">{"'előző év december'!$A$2:$CP$214"}</definedName>
    <definedName name="_____________________cp8" localSheetId="8" hidden="1">{"'előző év december'!$A$2:$CP$214"}</definedName>
    <definedName name="_____________________cp8" localSheetId="9" hidden="1">{"'előző év december'!$A$2:$CP$214"}</definedName>
    <definedName name="_____________________cp8" localSheetId="0" hidden="1">{"'előző év december'!$A$2:$CP$214"}</definedName>
    <definedName name="_____________________cp8" hidden="1">{"'előző év december'!$A$2:$CP$214"}</definedName>
    <definedName name="_____________________cp9" localSheetId="11" hidden="1">{"'előző év december'!$A$2:$CP$214"}</definedName>
    <definedName name="_____________________cp9" localSheetId="12" hidden="1">{"'előző év december'!$A$2:$CP$214"}</definedName>
    <definedName name="_____________________cp9" localSheetId="14" hidden="1">{"'előző év december'!$A$2:$CP$214"}</definedName>
    <definedName name="_____________________cp9" localSheetId="15" hidden="1">{"'előző év december'!$A$2:$CP$214"}</definedName>
    <definedName name="_____________________cp9" localSheetId="16" hidden="1">{"'előző év december'!$A$2:$CP$214"}</definedName>
    <definedName name="_____________________cp9" localSheetId="17" hidden="1">{"'előző év december'!$A$2:$CP$214"}</definedName>
    <definedName name="_____________________cp9" localSheetId="18" hidden="1">{"'előző év december'!$A$2:$CP$214"}</definedName>
    <definedName name="_____________________cp9" localSheetId="19" hidden="1">{"'előző év december'!$A$2:$CP$214"}</definedName>
    <definedName name="_____________________cp9" localSheetId="20" hidden="1">{"'előző év december'!$A$2:$CP$214"}</definedName>
    <definedName name="_____________________cp9" localSheetId="21" hidden="1">{"'előző év december'!$A$2:$CP$214"}</definedName>
    <definedName name="_____________________cp9" localSheetId="22" hidden="1">{"'előző év december'!$A$2:$CP$214"}</definedName>
    <definedName name="_____________________cp9" localSheetId="23" hidden="1">{"'előző év december'!$A$2:$CP$214"}</definedName>
    <definedName name="_____________________cp9" localSheetId="24" hidden="1">{"'előző év december'!$A$2:$CP$214"}</definedName>
    <definedName name="_____________________cp9" localSheetId="25" hidden="1">{"'előző év december'!$A$2:$CP$214"}</definedName>
    <definedName name="_____________________cp9" localSheetId="26" hidden="1">{"'előző év december'!$A$2:$CP$214"}</definedName>
    <definedName name="_____________________cp9" localSheetId="27" hidden="1">{"'előző év december'!$A$2:$CP$214"}</definedName>
    <definedName name="_____________________cp9" localSheetId="3" hidden="1">{"'előző év december'!$A$2:$CP$214"}</definedName>
    <definedName name="_____________________cp9" localSheetId="30" hidden="1">{"'előző év december'!$A$2:$CP$214"}</definedName>
    <definedName name="_____________________cp9" localSheetId="31" hidden="1">{"'előző év december'!$A$2:$CP$214"}</definedName>
    <definedName name="_____________________cp9" localSheetId="32" hidden="1">{"'előző év december'!$A$2:$CP$214"}</definedName>
    <definedName name="_____________________cp9" localSheetId="33" hidden="1">{"'előző év december'!$A$2:$CP$214"}</definedName>
    <definedName name="_____________________cp9" localSheetId="36" hidden="1">{"'előző év december'!$A$2:$CP$214"}</definedName>
    <definedName name="_____________________cp9" localSheetId="4" hidden="1">{"'előző év december'!$A$2:$CP$214"}</definedName>
    <definedName name="_____________________cp9" localSheetId="5" hidden="1">{"'előző év december'!$A$2:$CP$214"}</definedName>
    <definedName name="_____________________cp9" localSheetId="6" hidden="1">{"'előző év december'!$A$2:$CP$214"}</definedName>
    <definedName name="_____________________cp9" localSheetId="7" hidden="1">{"'előző év december'!$A$2:$CP$214"}</definedName>
    <definedName name="_____________________cp9" localSheetId="8" hidden="1">{"'előző év december'!$A$2:$CP$214"}</definedName>
    <definedName name="_____________________cp9" localSheetId="9" hidden="1">{"'előző év december'!$A$2:$CP$214"}</definedName>
    <definedName name="_____________________cp9" localSheetId="0" hidden="1">{"'előző év december'!$A$2:$CP$214"}</definedName>
    <definedName name="_____________________cp9" hidden="1">{"'előző év december'!$A$2:$CP$214"}</definedName>
    <definedName name="_____________________cpr2" localSheetId="11" hidden="1">{"'előző év december'!$A$2:$CP$214"}</definedName>
    <definedName name="_____________________cpr2" localSheetId="12" hidden="1">{"'előző év december'!$A$2:$CP$214"}</definedName>
    <definedName name="_____________________cpr2" localSheetId="14" hidden="1">{"'előző év december'!$A$2:$CP$214"}</definedName>
    <definedName name="_____________________cpr2" localSheetId="15" hidden="1">{"'előző év december'!$A$2:$CP$214"}</definedName>
    <definedName name="_____________________cpr2" localSheetId="16" hidden="1">{"'előző év december'!$A$2:$CP$214"}</definedName>
    <definedName name="_____________________cpr2" localSheetId="17" hidden="1">{"'előző év december'!$A$2:$CP$214"}</definedName>
    <definedName name="_____________________cpr2" localSheetId="18" hidden="1">{"'előző év december'!$A$2:$CP$214"}</definedName>
    <definedName name="_____________________cpr2" localSheetId="19" hidden="1">{"'előző év december'!$A$2:$CP$214"}</definedName>
    <definedName name="_____________________cpr2" localSheetId="20" hidden="1">{"'előző év december'!$A$2:$CP$214"}</definedName>
    <definedName name="_____________________cpr2" localSheetId="21" hidden="1">{"'előző év december'!$A$2:$CP$214"}</definedName>
    <definedName name="_____________________cpr2" localSheetId="22" hidden="1">{"'előző év december'!$A$2:$CP$214"}</definedName>
    <definedName name="_____________________cpr2" localSheetId="23" hidden="1">{"'előző év december'!$A$2:$CP$214"}</definedName>
    <definedName name="_____________________cpr2" localSheetId="24" hidden="1">{"'előző év december'!$A$2:$CP$214"}</definedName>
    <definedName name="_____________________cpr2" localSheetId="25" hidden="1">{"'előző év december'!$A$2:$CP$214"}</definedName>
    <definedName name="_____________________cpr2" localSheetId="26" hidden="1">{"'előző év december'!$A$2:$CP$214"}</definedName>
    <definedName name="_____________________cpr2" localSheetId="27" hidden="1">{"'előző év december'!$A$2:$CP$214"}</definedName>
    <definedName name="_____________________cpr2" localSheetId="3" hidden="1">{"'előző év december'!$A$2:$CP$214"}</definedName>
    <definedName name="_____________________cpr2" localSheetId="30" hidden="1">{"'előző év december'!$A$2:$CP$214"}</definedName>
    <definedName name="_____________________cpr2" localSheetId="31" hidden="1">{"'előző év december'!$A$2:$CP$214"}</definedName>
    <definedName name="_____________________cpr2" localSheetId="32" hidden="1">{"'előző év december'!$A$2:$CP$214"}</definedName>
    <definedName name="_____________________cpr2" localSheetId="33" hidden="1">{"'előző év december'!$A$2:$CP$214"}</definedName>
    <definedName name="_____________________cpr2" localSheetId="36" hidden="1">{"'előző év december'!$A$2:$CP$214"}</definedName>
    <definedName name="_____________________cpr2" localSheetId="4" hidden="1">{"'előző év december'!$A$2:$CP$214"}</definedName>
    <definedName name="_____________________cpr2" localSheetId="5" hidden="1">{"'előző év december'!$A$2:$CP$214"}</definedName>
    <definedName name="_____________________cpr2" localSheetId="6" hidden="1">{"'előző év december'!$A$2:$CP$214"}</definedName>
    <definedName name="_____________________cpr2" localSheetId="7" hidden="1">{"'előző év december'!$A$2:$CP$214"}</definedName>
    <definedName name="_____________________cpr2" localSheetId="8" hidden="1">{"'előző év december'!$A$2:$CP$214"}</definedName>
    <definedName name="_____________________cpr2" localSheetId="9" hidden="1">{"'előző év december'!$A$2:$CP$214"}</definedName>
    <definedName name="_____________________cpr2" localSheetId="0" hidden="1">{"'előző év december'!$A$2:$CP$214"}</definedName>
    <definedName name="_____________________cpr2" hidden="1">{"'előző év december'!$A$2:$CP$214"}</definedName>
    <definedName name="_____________________cpr3" localSheetId="11" hidden="1">{"'előző év december'!$A$2:$CP$214"}</definedName>
    <definedName name="_____________________cpr3" localSheetId="12" hidden="1">{"'előző év december'!$A$2:$CP$214"}</definedName>
    <definedName name="_____________________cpr3" localSheetId="14" hidden="1">{"'előző év december'!$A$2:$CP$214"}</definedName>
    <definedName name="_____________________cpr3" localSheetId="15" hidden="1">{"'előző év december'!$A$2:$CP$214"}</definedName>
    <definedName name="_____________________cpr3" localSheetId="16" hidden="1">{"'előző év december'!$A$2:$CP$214"}</definedName>
    <definedName name="_____________________cpr3" localSheetId="17" hidden="1">{"'előző év december'!$A$2:$CP$214"}</definedName>
    <definedName name="_____________________cpr3" localSheetId="18" hidden="1">{"'előző év december'!$A$2:$CP$214"}</definedName>
    <definedName name="_____________________cpr3" localSheetId="19" hidden="1">{"'előző év december'!$A$2:$CP$214"}</definedName>
    <definedName name="_____________________cpr3" localSheetId="20" hidden="1">{"'előző év december'!$A$2:$CP$214"}</definedName>
    <definedName name="_____________________cpr3" localSheetId="21" hidden="1">{"'előző év december'!$A$2:$CP$214"}</definedName>
    <definedName name="_____________________cpr3" localSheetId="22" hidden="1">{"'előző év december'!$A$2:$CP$214"}</definedName>
    <definedName name="_____________________cpr3" localSheetId="23" hidden="1">{"'előző év december'!$A$2:$CP$214"}</definedName>
    <definedName name="_____________________cpr3" localSheetId="24" hidden="1">{"'előző év december'!$A$2:$CP$214"}</definedName>
    <definedName name="_____________________cpr3" localSheetId="25" hidden="1">{"'előző év december'!$A$2:$CP$214"}</definedName>
    <definedName name="_____________________cpr3" localSheetId="26" hidden="1">{"'előző év december'!$A$2:$CP$214"}</definedName>
    <definedName name="_____________________cpr3" localSheetId="27" hidden="1">{"'előző év december'!$A$2:$CP$214"}</definedName>
    <definedName name="_____________________cpr3" localSheetId="3" hidden="1">{"'előző év december'!$A$2:$CP$214"}</definedName>
    <definedName name="_____________________cpr3" localSheetId="30" hidden="1">{"'előző év december'!$A$2:$CP$214"}</definedName>
    <definedName name="_____________________cpr3" localSheetId="31" hidden="1">{"'előző év december'!$A$2:$CP$214"}</definedName>
    <definedName name="_____________________cpr3" localSheetId="32" hidden="1">{"'előző év december'!$A$2:$CP$214"}</definedName>
    <definedName name="_____________________cpr3" localSheetId="33" hidden="1">{"'előző év december'!$A$2:$CP$214"}</definedName>
    <definedName name="_____________________cpr3" localSheetId="36" hidden="1">{"'előző év december'!$A$2:$CP$214"}</definedName>
    <definedName name="_____________________cpr3" localSheetId="4" hidden="1">{"'előző év december'!$A$2:$CP$214"}</definedName>
    <definedName name="_____________________cpr3" localSheetId="5" hidden="1">{"'előző év december'!$A$2:$CP$214"}</definedName>
    <definedName name="_____________________cpr3" localSheetId="6" hidden="1">{"'előző év december'!$A$2:$CP$214"}</definedName>
    <definedName name="_____________________cpr3" localSheetId="7" hidden="1">{"'előző év december'!$A$2:$CP$214"}</definedName>
    <definedName name="_____________________cpr3" localSheetId="8" hidden="1">{"'előző év december'!$A$2:$CP$214"}</definedName>
    <definedName name="_____________________cpr3" localSheetId="9" hidden="1">{"'előző év december'!$A$2:$CP$214"}</definedName>
    <definedName name="_____________________cpr3" localSheetId="0" hidden="1">{"'előző év december'!$A$2:$CP$214"}</definedName>
    <definedName name="_____________________cpr3" hidden="1">{"'előző év december'!$A$2:$CP$214"}</definedName>
    <definedName name="_____________________cpr4" localSheetId="11" hidden="1">{"'előző év december'!$A$2:$CP$214"}</definedName>
    <definedName name="_____________________cpr4" localSheetId="12" hidden="1">{"'előző év december'!$A$2:$CP$214"}</definedName>
    <definedName name="_____________________cpr4" localSheetId="14" hidden="1">{"'előző év december'!$A$2:$CP$214"}</definedName>
    <definedName name="_____________________cpr4" localSheetId="15" hidden="1">{"'előző év december'!$A$2:$CP$214"}</definedName>
    <definedName name="_____________________cpr4" localSheetId="16" hidden="1">{"'előző év december'!$A$2:$CP$214"}</definedName>
    <definedName name="_____________________cpr4" localSheetId="17" hidden="1">{"'előző év december'!$A$2:$CP$214"}</definedName>
    <definedName name="_____________________cpr4" localSheetId="18" hidden="1">{"'előző év december'!$A$2:$CP$214"}</definedName>
    <definedName name="_____________________cpr4" localSheetId="19" hidden="1">{"'előző év december'!$A$2:$CP$214"}</definedName>
    <definedName name="_____________________cpr4" localSheetId="20" hidden="1">{"'előző év december'!$A$2:$CP$214"}</definedName>
    <definedName name="_____________________cpr4" localSheetId="21" hidden="1">{"'előző év december'!$A$2:$CP$214"}</definedName>
    <definedName name="_____________________cpr4" localSheetId="22" hidden="1">{"'előző év december'!$A$2:$CP$214"}</definedName>
    <definedName name="_____________________cpr4" localSheetId="23" hidden="1">{"'előző év december'!$A$2:$CP$214"}</definedName>
    <definedName name="_____________________cpr4" localSheetId="24" hidden="1">{"'előző év december'!$A$2:$CP$214"}</definedName>
    <definedName name="_____________________cpr4" localSheetId="25" hidden="1">{"'előző év december'!$A$2:$CP$214"}</definedName>
    <definedName name="_____________________cpr4" localSheetId="26" hidden="1">{"'előző év december'!$A$2:$CP$214"}</definedName>
    <definedName name="_____________________cpr4" localSheetId="27" hidden="1">{"'előző év december'!$A$2:$CP$214"}</definedName>
    <definedName name="_____________________cpr4" localSheetId="3" hidden="1">{"'előző év december'!$A$2:$CP$214"}</definedName>
    <definedName name="_____________________cpr4" localSheetId="30" hidden="1">{"'előző év december'!$A$2:$CP$214"}</definedName>
    <definedName name="_____________________cpr4" localSheetId="31" hidden="1">{"'előző év december'!$A$2:$CP$214"}</definedName>
    <definedName name="_____________________cpr4" localSheetId="32" hidden="1">{"'előző év december'!$A$2:$CP$214"}</definedName>
    <definedName name="_____________________cpr4" localSheetId="33" hidden="1">{"'előző év december'!$A$2:$CP$214"}</definedName>
    <definedName name="_____________________cpr4" localSheetId="36" hidden="1">{"'előző év december'!$A$2:$CP$214"}</definedName>
    <definedName name="_____________________cpr4" localSheetId="4" hidden="1">{"'előző év december'!$A$2:$CP$214"}</definedName>
    <definedName name="_____________________cpr4" localSheetId="5" hidden="1">{"'előző év december'!$A$2:$CP$214"}</definedName>
    <definedName name="_____________________cpr4" localSheetId="6" hidden="1">{"'előző év december'!$A$2:$CP$214"}</definedName>
    <definedName name="_____________________cpr4" localSheetId="7" hidden="1">{"'előző év december'!$A$2:$CP$214"}</definedName>
    <definedName name="_____________________cpr4" localSheetId="8" hidden="1">{"'előző év december'!$A$2:$CP$214"}</definedName>
    <definedName name="_____________________cpr4" localSheetId="9" hidden="1">{"'előző év december'!$A$2:$CP$214"}</definedName>
    <definedName name="_____________________cpr4" localSheetId="0" hidden="1">{"'előző év december'!$A$2:$CP$214"}</definedName>
    <definedName name="_____________________cpr4" hidden="1">{"'előző év december'!$A$2:$CP$214"}</definedName>
    <definedName name="____________________cp1" localSheetId="11" hidden="1">{"'előző év december'!$A$2:$CP$214"}</definedName>
    <definedName name="____________________cp1" localSheetId="12" hidden="1">{"'előző év december'!$A$2:$CP$214"}</definedName>
    <definedName name="____________________cp1" localSheetId="14" hidden="1">{"'előző év december'!$A$2:$CP$214"}</definedName>
    <definedName name="____________________cp1" localSheetId="15" hidden="1">{"'előző év december'!$A$2:$CP$214"}</definedName>
    <definedName name="____________________cp1" localSheetId="16" hidden="1">{"'előző év december'!$A$2:$CP$214"}</definedName>
    <definedName name="____________________cp1" localSheetId="17" hidden="1">{"'előző év december'!$A$2:$CP$214"}</definedName>
    <definedName name="____________________cp1" localSheetId="18" hidden="1">{"'előző év december'!$A$2:$CP$214"}</definedName>
    <definedName name="____________________cp1" localSheetId="19" hidden="1">{"'előző év december'!$A$2:$CP$214"}</definedName>
    <definedName name="____________________cp1" localSheetId="20" hidden="1">{"'előző év december'!$A$2:$CP$214"}</definedName>
    <definedName name="____________________cp1" localSheetId="21" hidden="1">{"'előző év december'!$A$2:$CP$214"}</definedName>
    <definedName name="____________________cp1" localSheetId="22" hidden="1">{"'előző év december'!$A$2:$CP$214"}</definedName>
    <definedName name="____________________cp1" localSheetId="23" hidden="1">{"'előző év december'!$A$2:$CP$214"}</definedName>
    <definedName name="____________________cp1" localSheetId="24" hidden="1">{"'előző év december'!$A$2:$CP$214"}</definedName>
    <definedName name="____________________cp1" localSheetId="25" hidden="1">{"'előző év december'!$A$2:$CP$214"}</definedName>
    <definedName name="____________________cp1" localSheetId="26" hidden="1">{"'előző év december'!$A$2:$CP$214"}</definedName>
    <definedName name="____________________cp1" localSheetId="27" hidden="1">{"'előző év december'!$A$2:$CP$214"}</definedName>
    <definedName name="____________________cp1" localSheetId="3" hidden="1">{"'előző év december'!$A$2:$CP$214"}</definedName>
    <definedName name="____________________cp1" localSheetId="30" hidden="1">{"'előző év december'!$A$2:$CP$214"}</definedName>
    <definedName name="____________________cp1" localSheetId="31" hidden="1">{"'előző év december'!$A$2:$CP$214"}</definedName>
    <definedName name="____________________cp1" localSheetId="32" hidden="1">{"'előző év december'!$A$2:$CP$214"}</definedName>
    <definedName name="____________________cp1" localSheetId="33" hidden="1">{"'előző év december'!$A$2:$CP$214"}</definedName>
    <definedName name="____________________cp1" localSheetId="36" hidden="1">{"'előző év december'!$A$2:$CP$214"}</definedName>
    <definedName name="____________________cp1" localSheetId="4" hidden="1">{"'előző év december'!$A$2:$CP$214"}</definedName>
    <definedName name="____________________cp1" localSheetId="5" hidden="1">{"'előző év december'!$A$2:$CP$214"}</definedName>
    <definedName name="____________________cp1" localSheetId="6" hidden="1">{"'előző év december'!$A$2:$CP$214"}</definedName>
    <definedName name="____________________cp1" localSheetId="7" hidden="1">{"'előző év december'!$A$2:$CP$214"}</definedName>
    <definedName name="____________________cp1" localSheetId="8" hidden="1">{"'előző év december'!$A$2:$CP$214"}</definedName>
    <definedName name="____________________cp1" localSheetId="9" hidden="1">{"'előző év december'!$A$2:$CP$214"}</definedName>
    <definedName name="____________________cp1" localSheetId="0" hidden="1">{"'előző év december'!$A$2:$CP$214"}</definedName>
    <definedName name="____________________cp1" hidden="1">{"'előző év december'!$A$2:$CP$214"}</definedName>
    <definedName name="____________________cp10" localSheetId="11" hidden="1">{"'előző év december'!$A$2:$CP$214"}</definedName>
    <definedName name="____________________cp10" localSheetId="12" hidden="1">{"'előző év december'!$A$2:$CP$214"}</definedName>
    <definedName name="____________________cp10" localSheetId="14" hidden="1">{"'előző év december'!$A$2:$CP$214"}</definedName>
    <definedName name="____________________cp10" localSheetId="15" hidden="1">{"'előző év december'!$A$2:$CP$214"}</definedName>
    <definedName name="____________________cp10" localSheetId="16" hidden="1">{"'előző év december'!$A$2:$CP$214"}</definedName>
    <definedName name="____________________cp10" localSheetId="17" hidden="1">{"'előző év december'!$A$2:$CP$214"}</definedName>
    <definedName name="____________________cp10" localSheetId="18" hidden="1">{"'előző év december'!$A$2:$CP$214"}</definedName>
    <definedName name="____________________cp10" localSheetId="19" hidden="1">{"'előző év december'!$A$2:$CP$214"}</definedName>
    <definedName name="____________________cp10" localSheetId="20" hidden="1">{"'előző év december'!$A$2:$CP$214"}</definedName>
    <definedName name="____________________cp10" localSheetId="21" hidden="1">{"'előző év december'!$A$2:$CP$214"}</definedName>
    <definedName name="____________________cp10" localSheetId="22" hidden="1">{"'előző év december'!$A$2:$CP$214"}</definedName>
    <definedName name="____________________cp10" localSheetId="23" hidden="1">{"'előző év december'!$A$2:$CP$214"}</definedName>
    <definedName name="____________________cp10" localSheetId="24" hidden="1">{"'előző év december'!$A$2:$CP$214"}</definedName>
    <definedName name="____________________cp10" localSheetId="25" hidden="1">{"'előző év december'!$A$2:$CP$214"}</definedName>
    <definedName name="____________________cp10" localSheetId="26" hidden="1">{"'előző év december'!$A$2:$CP$214"}</definedName>
    <definedName name="____________________cp10" localSheetId="27" hidden="1">{"'előző év december'!$A$2:$CP$214"}</definedName>
    <definedName name="____________________cp10" localSheetId="3" hidden="1">{"'előző év december'!$A$2:$CP$214"}</definedName>
    <definedName name="____________________cp10" localSheetId="30" hidden="1">{"'előző év december'!$A$2:$CP$214"}</definedName>
    <definedName name="____________________cp10" localSheetId="31" hidden="1">{"'előző év december'!$A$2:$CP$214"}</definedName>
    <definedName name="____________________cp10" localSheetId="32" hidden="1">{"'előző év december'!$A$2:$CP$214"}</definedName>
    <definedName name="____________________cp10" localSheetId="33" hidden="1">{"'előző év december'!$A$2:$CP$214"}</definedName>
    <definedName name="____________________cp10" localSheetId="36" hidden="1">{"'előző év december'!$A$2:$CP$214"}</definedName>
    <definedName name="____________________cp10" localSheetId="4" hidden="1">{"'előző év december'!$A$2:$CP$214"}</definedName>
    <definedName name="____________________cp10" localSheetId="5" hidden="1">{"'előző év december'!$A$2:$CP$214"}</definedName>
    <definedName name="____________________cp10" localSheetId="6" hidden="1">{"'előző év december'!$A$2:$CP$214"}</definedName>
    <definedName name="____________________cp10" localSheetId="7" hidden="1">{"'előző év december'!$A$2:$CP$214"}</definedName>
    <definedName name="____________________cp10" localSheetId="8" hidden="1">{"'előző év december'!$A$2:$CP$214"}</definedName>
    <definedName name="____________________cp10" localSheetId="9" hidden="1">{"'előző év december'!$A$2:$CP$214"}</definedName>
    <definedName name="____________________cp10" localSheetId="0" hidden="1">{"'előző év december'!$A$2:$CP$214"}</definedName>
    <definedName name="____________________cp10" hidden="1">{"'előző év december'!$A$2:$CP$214"}</definedName>
    <definedName name="____________________cp11" localSheetId="11" hidden="1">{"'előző év december'!$A$2:$CP$214"}</definedName>
    <definedName name="____________________cp11" localSheetId="12" hidden="1">{"'előző év december'!$A$2:$CP$214"}</definedName>
    <definedName name="____________________cp11" localSheetId="14" hidden="1">{"'előző év december'!$A$2:$CP$214"}</definedName>
    <definedName name="____________________cp11" localSheetId="15" hidden="1">{"'előző év december'!$A$2:$CP$214"}</definedName>
    <definedName name="____________________cp11" localSheetId="16" hidden="1">{"'előző év december'!$A$2:$CP$214"}</definedName>
    <definedName name="____________________cp11" localSheetId="17" hidden="1">{"'előző év december'!$A$2:$CP$214"}</definedName>
    <definedName name="____________________cp11" localSheetId="18" hidden="1">{"'előző év december'!$A$2:$CP$214"}</definedName>
    <definedName name="____________________cp11" localSheetId="19" hidden="1">{"'előző év december'!$A$2:$CP$214"}</definedName>
    <definedName name="____________________cp11" localSheetId="20" hidden="1">{"'előző év december'!$A$2:$CP$214"}</definedName>
    <definedName name="____________________cp11" localSheetId="21" hidden="1">{"'előző év december'!$A$2:$CP$214"}</definedName>
    <definedName name="____________________cp11" localSheetId="22" hidden="1">{"'előző év december'!$A$2:$CP$214"}</definedName>
    <definedName name="____________________cp11" localSheetId="23" hidden="1">{"'előző év december'!$A$2:$CP$214"}</definedName>
    <definedName name="____________________cp11" localSheetId="24" hidden="1">{"'előző év december'!$A$2:$CP$214"}</definedName>
    <definedName name="____________________cp11" localSheetId="25" hidden="1">{"'előző év december'!$A$2:$CP$214"}</definedName>
    <definedName name="____________________cp11" localSheetId="26" hidden="1">{"'előző év december'!$A$2:$CP$214"}</definedName>
    <definedName name="____________________cp11" localSheetId="27" hidden="1">{"'előző év december'!$A$2:$CP$214"}</definedName>
    <definedName name="____________________cp11" localSheetId="3" hidden="1">{"'előző év december'!$A$2:$CP$214"}</definedName>
    <definedName name="____________________cp11" localSheetId="30" hidden="1">{"'előző év december'!$A$2:$CP$214"}</definedName>
    <definedName name="____________________cp11" localSheetId="31" hidden="1">{"'előző év december'!$A$2:$CP$214"}</definedName>
    <definedName name="____________________cp11" localSheetId="32" hidden="1">{"'előző év december'!$A$2:$CP$214"}</definedName>
    <definedName name="____________________cp11" localSheetId="33" hidden="1">{"'előző év december'!$A$2:$CP$214"}</definedName>
    <definedName name="____________________cp11" localSheetId="36" hidden="1">{"'előző év december'!$A$2:$CP$214"}</definedName>
    <definedName name="____________________cp11" localSheetId="4" hidden="1">{"'előző év december'!$A$2:$CP$214"}</definedName>
    <definedName name="____________________cp11" localSheetId="5" hidden="1">{"'előző év december'!$A$2:$CP$214"}</definedName>
    <definedName name="____________________cp11" localSheetId="6" hidden="1">{"'előző év december'!$A$2:$CP$214"}</definedName>
    <definedName name="____________________cp11" localSheetId="7" hidden="1">{"'előző év december'!$A$2:$CP$214"}</definedName>
    <definedName name="____________________cp11" localSheetId="8" hidden="1">{"'előző év december'!$A$2:$CP$214"}</definedName>
    <definedName name="____________________cp11" localSheetId="9" hidden="1">{"'előző év december'!$A$2:$CP$214"}</definedName>
    <definedName name="____________________cp11" localSheetId="0" hidden="1">{"'előző év december'!$A$2:$CP$214"}</definedName>
    <definedName name="____________________cp11" hidden="1">{"'előző év december'!$A$2:$CP$214"}</definedName>
    <definedName name="____________________cp2" localSheetId="11" hidden="1">{"'előző év december'!$A$2:$CP$214"}</definedName>
    <definedName name="____________________cp2" localSheetId="12" hidden="1">{"'előző év december'!$A$2:$CP$214"}</definedName>
    <definedName name="____________________cp2" localSheetId="14" hidden="1">{"'előző év december'!$A$2:$CP$214"}</definedName>
    <definedName name="____________________cp2" localSheetId="15" hidden="1">{"'előző év december'!$A$2:$CP$214"}</definedName>
    <definedName name="____________________cp2" localSheetId="16" hidden="1">{"'előző év december'!$A$2:$CP$214"}</definedName>
    <definedName name="____________________cp2" localSheetId="17" hidden="1">{"'előző év december'!$A$2:$CP$214"}</definedName>
    <definedName name="____________________cp2" localSheetId="18" hidden="1">{"'előző év december'!$A$2:$CP$214"}</definedName>
    <definedName name="____________________cp2" localSheetId="19" hidden="1">{"'előző év december'!$A$2:$CP$214"}</definedName>
    <definedName name="____________________cp2" localSheetId="20" hidden="1">{"'előző év december'!$A$2:$CP$214"}</definedName>
    <definedName name="____________________cp2" localSheetId="21" hidden="1">{"'előző év december'!$A$2:$CP$214"}</definedName>
    <definedName name="____________________cp2" localSheetId="22" hidden="1">{"'előző év december'!$A$2:$CP$214"}</definedName>
    <definedName name="____________________cp2" localSheetId="23" hidden="1">{"'előző év december'!$A$2:$CP$214"}</definedName>
    <definedName name="____________________cp2" localSheetId="24" hidden="1">{"'előző év december'!$A$2:$CP$214"}</definedName>
    <definedName name="____________________cp2" localSheetId="25" hidden="1">{"'előző év december'!$A$2:$CP$214"}</definedName>
    <definedName name="____________________cp2" localSheetId="26" hidden="1">{"'előző év december'!$A$2:$CP$214"}</definedName>
    <definedName name="____________________cp2" localSheetId="27" hidden="1">{"'előző év december'!$A$2:$CP$214"}</definedName>
    <definedName name="____________________cp2" localSheetId="3" hidden="1">{"'előző év december'!$A$2:$CP$214"}</definedName>
    <definedName name="____________________cp2" localSheetId="30" hidden="1">{"'előző év december'!$A$2:$CP$214"}</definedName>
    <definedName name="____________________cp2" localSheetId="31" hidden="1">{"'előző év december'!$A$2:$CP$214"}</definedName>
    <definedName name="____________________cp2" localSheetId="32" hidden="1">{"'előző év december'!$A$2:$CP$214"}</definedName>
    <definedName name="____________________cp2" localSheetId="33" hidden="1">{"'előző év december'!$A$2:$CP$214"}</definedName>
    <definedName name="____________________cp2" localSheetId="36" hidden="1">{"'előző év december'!$A$2:$CP$214"}</definedName>
    <definedName name="____________________cp2" localSheetId="4" hidden="1">{"'előző év december'!$A$2:$CP$214"}</definedName>
    <definedName name="____________________cp2" localSheetId="5" hidden="1">{"'előző év december'!$A$2:$CP$214"}</definedName>
    <definedName name="____________________cp2" localSheetId="6" hidden="1">{"'előző év december'!$A$2:$CP$214"}</definedName>
    <definedName name="____________________cp2" localSheetId="7" hidden="1">{"'előző év december'!$A$2:$CP$214"}</definedName>
    <definedName name="____________________cp2" localSheetId="8" hidden="1">{"'előző év december'!$A$2:$CP$214"}</definedName>
    <definedName name="____________________cp2" localSheetId="9" hidden="1">{"'előző év december'!$A$2:$CP$214"}</definedName>
    <definedName name="____________________cp2" localSheetId="0" hidden="1">{"'előző év december'!$A$2:$CP$214"}</definedName>
    <definedName name="____________________cp2" hidden="1">{"'előző év december'!$A$2:$CP$214"}</definedName>
    <definedName name="____________________cp3" localSheetId="11" hidden="1">{"'előző év december'!$A$2:$CP$214"}</definedName>
    <definedName name="____________________cp3" localSheetId="12" hidden="1">{"'előző év december'!$A$2:$CP$214"}</definedName>
    <definedName name="____________________cp3" localSheetId="14" hidden="1">{"'előző év december'!$A$2:$CP$214"}</definedName>
    <definedName name="____________________cp3" localSheetId="15" hidden="1">{"'előző év december'!$A$2:$CP$214"}</definedName>
    <definedName name="____________________cp3" localSheetId="16" hidden="1">{"'előző év december'!$A$2:$CP$214"}</definedName>
    <definedName name="____________________cp3" localSheetId="17" hidden="1">{"'előző év december'!$A$2:$CP$214"}</definedName>
    <definedName name="____________________cp3" localSheetId="18" hidden="1">{"'előző év december'!$A$2:$CP$214"}</definedName>
    <definedName name="____________________cp3" localSheetId="19" hidden="1">{"'előző év december'!$A$2:$CP$214"}</definedName>
    <definedName name="____________________cp3" localSheetId="20" hidden="1">{"'előző év december'!$A$2:$CP$214"}</definedName>
    <definedName name="____________________cp3" localSheetId="21" hidden="1">{"'előző év december'!$A$2:$CP$214"}</definedName>
    <definedName name="____________________cp3" localSheetId="22" hidden="1">{"'előző év december'!$A$2:$CP$214"}</definedName>
    <definedName name="____________________cp3" localSheetId="23" hidden="1">{"'előző év december'!$A$2:$CP$214"}</definedName>
    <definedName name="____________________cp3" localSheetId="24" hidden="1">{"'előző év december'!$A$2:$CP$214"}</definedName>
    <definedName name="____________________cp3" localSheetId="25" hidden="1">{"'előző év december'!$A$2:$CP$214"}</definedName>
    <definedName name="____________________cp3" localSheetId="26" hidden="1">{"'előző év december'!$A$2:$CP$214"}</definedName>
    <definedName name="____________________cp3" localSheetId="27" hidden="1">{"'előző év december'!$A$2:$CP$214"}</definedName>
    <definedName name="____________________cp3" localSheetId="3" hidden="1">{"'előző év december'!$A$2:$CP$214"}</definedName>
    <definedName name="____________________cp3" localSheetId="30" hidden="1">{"'előző év december'!$A$2:$CP$214"}</definedName>
    <definedName name="____________________cp3" localSheetId="31" hidden="1">{"'előző év december'!$A$2:$CP$214"}</definedName>
    <definedName name="____________________cp3" localSheetId="32" hidden="1">{"'előző év december'!$A$2:$CP$214"}</definedName>
    <definedName name="____________________cp3" localSheetId="33" hidden="1">{"'előző év december'!$A$2:$CP$214"}</definedName>
    <definedName name="____________________cp3" localSheetId="36" hidden="1">{"'előző év december'!$A$2:$CP$214"}</definedName>
    <definedName name="____________________cp3" localSheetId="4" hidden="1">{"'előző év december'!$A$2:$CP$214"}</definedName>
    <definedName name="____________________cp3" localSheetId="5" hidden="1">{"'előző év december'!$A$2:$CP$214"}</definedName>
    <definedName name="____________________cp3" localSheetId="6" hidden="1">{"'előző év december'!$A$2:$CP$214"}</definedName>
    <definedName name="____________________cp3" localSheetId="7" hidden="1">{"'előző év december'!$A$2:$CP$214"}</definedName>
    <definedName name="____________________cp3" localSheetId="8" hidden="1">{"'előző év december'!$A$2:$CP$214"}</definedName>
    <definedName name="____________________cp3" localSheetId="9" hidden="1">{"'előző év december'!$A$2:$CP$214"}</definedName>
    <definedName name="____________________cp3" localSheetId="0" hidden="1">{"'előző év december'!$A$2:$CP$214"}</definedName>
    <definedName name="____________________cp3" hidden="1">{"'előző év december'!$A$2:$CP$214"}</definedName>
    <definedName name="____________________cp4" localSheetId="11" hidden="1">{"'előző év december'!$A$2:$CP$214"}</definedName>
    <definedName name="____________________cp4" localSheetId="12" hidden="1">{"'előző év december'!$A$2:$CP$214"}</definedName>
    <definedName name="____________________cp4" localSheetId="14" hidden="1">{"'előző év december'!$A$2:$CP$214"}</definedName>
    <definedName name="____________________cp4" localSheetId="15" hidden="1">{"'előző év december'!$A$2:$CP$214"}</definedName>
    <definedName name="____________________cp4" localSheetId="16" hidden="1">{"'előző év december'!$A$2:$CP$214"}</definedName>
    <definedName name="____________________cp4" localSheetId="17" hidden="1">{"'előző év december'!$A$2:$CP$214"}</definedName>
    <definedName name="____________________cp4" localSheetId="18" hidden="1">{"'előző év december'!$A$2:$CP$214"}</definedName>
    <definedName name="____________________cp4" localSheetId="19" hidden="1">{"'előző év december'!$A$2:$CP$214"}</definedName>
    <definedName name="____________________cp4" localSheetId="20" hidden="1">{"'előző év december'!$A$2:$CP$214"}</definedName>
    <definedName name="____________________cp4" localSheetId="21" hidden="1">{"'előző év december'!$A$2:$CP$214"}</definedName>
    <definedName name="____________________cp4" localSheetId="22" hidden="1">{"'előző év december'!$A$2:$CP$214"}</definedName>
    <definedName name="____________________cp4" localSheetId="23" hidden="1">{"'előző év december'!$A$2:$CP$214"}</definedName>
    <definedName name="____________________cp4" localSheetId="24" hidden="1">{"'előző év december'!$A$2:$CP$214"}</definedName>
    <definedName name="____________________cp4" localSheetId="25" hidden="1">{"'előző év december'!$A$2:$CP$214"}</definedName>
    <definedName name="____________________cp4" localSheetId="26" hidden="1">{"'előző év december'!$A$2:$CP$214"}</definedName>
    <definedName name="____________________cp4" localSheetId="27" hidden="1">{"'előző év december'!$A$2:$CP$214"}</definedName>
    <definedName name="____________________cp4" localSheetId="3" hidden="1">{"'előző év december'!$A$2:$CP$214"}</definedName>
    <definedName name="____________________cp4" localSheetId="30" hidden="1">{"'előző év december'!$A$2:$CP$214"}</definedName>
    <definedName name="____________________cp4" localSheetId="31" hidden="1">{"'előző év december'!$A$2:$CP$214"}</definedName>
    <definedName name="____________________cp4" localSheetId="32" hidden="1">{"'előző év december'!$A$2:$CP$214"}</definedName>
    <definedName name="____________________cp4" localSheetId="33" hidden="1">{"'előző év december'!$A$2:$CP$214"}</definedName>
    <definedName name="____________________cp4" localSheetId="36" hidden="1">{"'előző év december'!$A$2:$CP$214"}</definedName>
    <definedName name="____________________cp4" localSheetId="4" hidden="1">{"'előző év december'!$A$2:$CP$214"}</definedName>
    <definedName name="____________________cp4" localSheetId="5" hidden="1">{"'előző év december'!$A$2:$CP$214"}</definedName>
    <definedName name="____________________cp4" localSheetId="6" hidden="1">{"'előző év december'!$A$2:$CP$214"}</definedName>
    <definedName name="____________________cp4" localSheetId="7" hidden="1">{"'előző év december'!$A$2:$CP$214"}</definedName>
    <definedName name="____________________cp4" localSheetId="8" hidden="1">{"'előző év december'!$A$2:$CP$214"}</definedName>
    <definedName name="____________________cp4" localSheetId="9" hidden="1">{"'előző év december'!$A$2:$CP$214"}</definedName>
    <definedName name="____________________cp4" localSheetId="0" hidden="1">{"'előző év december'!$A$2:$CP$214"}</definedName>
    <definedName name="____________________cp4" hidden="1">{"'előző év december'!$A$2:$CP$214"}</definedName>
    <definedName name="____________________cp5" localSheetId="11" hidden="1">{"'előző év december'!$A$2:$CP$214"}</definedName>
    <definedName name="____________________cp5" localSheetId="12" hidden="1">{"'előző év december'!$A$2:$CP$214"}</definedName>
    <definedName name="____________________cp5" localSheetId="14" hidden="1">{"'előző év december'!$A$2:$CP$214"}</definedName>
    <definedName name="____________________cp5" localSheetId="15" hidden="1">{"'előző év december'!$A$2:$CP$214"}</definedName>
    <definedName name="____________________cp5" localSheetId="16" hidden="1">{"'előző év december'!$A$2:$CP$214"}</definedName>
    <definedName name="____________________cp5" localSheetId="17" hidden="1">{"'előző év december'!$A$2:$CP$214"}</definedName>
    <definedName name="____________________cp5" localSheetId="18" hidden="1">{"'előző év december'!$A$2:$CP$214"}</definedName>
    <definedName name="____________________cp5" localSheetId="19" hidden="1">{"'előző év december'!$A$2:$CP$214"}</definedName>
    <definedName name="____________________cp5" localSheetId="20" hidden="1">{"'előző év december'!$A$2:$CP$214"}</definedName>
    <definedName name="____________________cp5" localSheetId="21" hidden="1">{"'előző év december'!$A$2:$CP$214"}</definedName>
    <definedName name="____________________cp5" localSheetId="22" hidden="1">{"'előző év december'!$A$2:$CP$214"}</definedName>
    <definedName name="____________________cp5" localSheetId="23" hidden="1">{"'előző év december'!$A$2:$CP$214"}</definedName>
    <definedName name="____________________cp5" localSheetId="24" hidden="1">{"'előző év december'!$A$2:$CP$214"}</definedName>
    <definedName name="____________________cp5" localSheetId="25" hidden="1">{"'előző év december'!$A$2:$CP$214"}</definedName>
    <definedName name="____________________cp5" localSheetId="26" hidden="1">{"'előző év december'!$A$2:$CP$214"}</definedName>
    <definedName name="____________________cp5" localSheetId="27" hidden="1">{"'előző év december'!$A$2:$CP$214"}</definedName>
    <definedName name="____________________cp5" localSheetId="3" hidden="1">{"'előző év december'!$A$2:$CP$214"}</definedName>
    <definedName name="____________________cp5" localSheetId="30" hidden="1">{"'előző év december'!$A$2:$CP$214"}</definedName>
    <definedName name="____________________cp5" localSheetId="31" hidden="1">{"'előző év december'!$A$2:$CP$214"}</definedName>
    <definedName name="____________________cp5" localSheetId="32" hidden="1">{"'előző év december'!$A$2:$CP$214"}</definedName>
    <definedName name="____________________cp5" localSheetId="33" hidden="1">{"'előző év december'!$A$2:$CP$214"}</definedName>
    <definedName name="____________________cp5" localSheetId="36" hidden="1">{"'előző év december'!$A$2:$CP$214"}</definedName>
    <definedName name="____________________cp5" localSheetId="4" hidden="1">{"'előző év december'!$A$2:$CP$214"}</definedName>
    <definedName name="____________________cp5" localSheetId="5" hidden="1">{"'előző év december'!$A$2:$CP$214"}</definedName>
    <definedName name="____________________cp5" localSheetId="6" hidden="1">{"'előző év december'!$A$2:$CP$214"}</definedName>
    <definedName name="____________________cp5" localSheetId="7" hidden="1">{"'előző év december'!$A$2:$CP$214"}</definedName>
    <definedName name="____________________cp5" localSheetId="8" hidden="1">{"'előző év december'!$A$2:$CP$214"}</definedName>
    <definedName name="____________________cp5" localSheetId="9" hidden="1">{"'előző év december'!$A$2:$CP$214"}</definedName>
    <definedName name="____________________cp5" localSheetId="0" hidden="1">{"'előző év december'!$A$2:$CP$214"}</definedName>
    <definedName name="____________________cp5" hidden="1">{"'előző év december'!$A$2:$CP$214"}</definedName>
    <definedName name="____________________cp6" localSheetId="11" hidden="1">{"'előző év december'!$A$2:$CP$214"}</definedName>
    <definedName name="____________________cp6" localSheetId="12" hidden="1">{"'előző év december'!$A$2:$CP$214"}</definedName>
    <definedName name="____________________cp6" localSheetId="14" hidden="1">{"'előző év december'!$A$2:$CP$214"}</definedName>
    <definedName name="____________________cp6" localSheetId="15" hidden="1">{"'előző év december'!$A$2:$CP$214"}</definedName>
    <definedName name="____________________cp6" localSheetId="16" hidden="1">{"'előző év december'!$A$2:$CP$214"}</definedName>
    <definedName name="____________________cp6" localSheetId="17" hidden="1">{"'előző év december'!$A$2:$CP$214"}</definedName>
    <definedName name="____________________cp6" localSheetId="18" hidden="1">{"'előző év december'!$A$2:$CP$214"}</definedName>
    <definedName name="____________________cp6" localSheetId="19" hidden="1">{"'előző év december'!$A$2:$CP$214"}</definedName>
    <definedName name="____________________cp6" localSheetId="20" hidden="1">{"'előző év december'!$A$2:$CP$214"}</definedName>
    <definedName name="____________________cp6" localSheetId="21" hidden="1">{"'előző év december'!$A$2:$CP$214"}</definedName>
    <definedName name="____________________cp6" localSheetId="22" hidden="1">{"'előző év december'!$A$2:$CP$214"}</definedName>
    <definedName name="____________________cp6" localSheetId="23" hidden="1">{"'előző év december'!$A$2:$CP$214"}</definedName>
    <definedName name="____________________cp6" localSheetId="24" hidden="1">{"'előző év december'!$A$2:$CP$214"}</definedName>
    <definedName name="____________________cp6" localSheetId="25" hidden="1">{"'előző év december'!$A$2:$CP$214"}</definedName>
    <definedName name="____________________cp6" localSheetId="26" hidden="1">{"'előző év december'!$A$2:$CP$214"}</definedName>
    <definedName name="____________________cp6" localSheetId="27" hidden="1">{"'előző év december'!$A$2:$CP$214"}</definedName>
    <definedName name="____________________cp6" localSheetId="3" hidden="1">{"'előző év december'!$A$2:$CP$214"}</definedName>
    <definedName name="____________________cp6" localSheetId="30" hidden="1">{"'előző év december'!$A$2:$CP$214"}</definedName>
    <definedName name="____________________cp6" localSheetId="31" hidden="1">{"'előző év december'!$A$2:$CP$214"}</definedName>
    <definedName name="____________________cp6" localSheetId="32" hidden="1">{"'előző év december'!$A$2:$CP$214"}</definedName>
    <definedName name="____________________cp6" localSheetId="33" hidden="1">{"'előző év december'!$A$2:$CP$214"}</definedName>
    <definedName name="____________________cp6" localSheetId="36" hidden="1">{"'előző év december'!$A$2:$CP$214"}</definedName>
    <definedName name="____________________cp6" localSheetId="4" hidden="1">{"'előző év december'!$A$2:$CP$214"}</definedName>
    <definedName name="____________________cp6" localSheetId="5" hidden="1">{"'előző év december'!$A$2:$CP$214"}</definedName>
    <definedName name="____________________cp6" localSheetId="6" hidden="1">{"'előző év december'!$A$2:$CP$214"}</definedName>
    <definedName name="____________________cp6" localSheetId="7" hidden="1">{"'előző év december'!$A$2:$CP$214"}</definedName>
    <definedName name="____________________cp6" localSheetId="8" hidden="1">{"'előző év december'!$A$2:$CP$214"}</definedName>
    <definedName name="____________________cp6" localSheetId="9" hidden="1">{"'előző év december'!$A$2:$CP$214"}</definedName>
    <definedName name="____________________cp6" localSheetId="0" hidden="1">{"'előző év december'!$A$2:$CP$214"}</definedName>
    <definedName name="____________________cp6" hidden="1">{"'előző év december'!$A$2:$CP$214"}</definedName>
    <definedName name="____________________cp7" localSheetId="11" hidden="1">{"'előző év december'!$A$2:$CP$214"}</definedName>
    <definedName name="____________________cp7" localSheetId="12" hidden="1">{"'előző év december'!$A$2:$CP$214"}</definedName>
    <definedName name="____________________cp7" localSheetId="14" hidden="1">{"'előző év december'!$A$2:$CP$214"}</definedName>
    <definedName name="____________________cp7" localSheetId="15" hidden="1">{"'előző év december'!$A$2:$CP$214"}</definedName>
    <definedName name="____________________cp7" localSheetId="16" hidden="1">{"'előző év december'!$A$2:$CP$214"}</definedName>
    <definedName name="____________________cp7" localSheetId="17" hidden="1">{"'előző év december'!$A$2:$CP$214"}</definedName>
    <definedName name="____________________cp7" localSheetId="18" hidden="1">{"'előző év december'!$A$2:$CP$214"}</definedName>
    <definedName name="____________________cp7" localSheetId="19" hidden="1">{"'előző év december'!$A$2:$CP$214"}</definedName>
    <definedName name="____________________cp7" localSheetId="20" hidden="1">{"'előző év december'!$A$2:$CP$214"}</definedName>
    <definedName name="____________________cp7" localSheetId="21" hidden="1">{"'előző év december'!$A$2:$CP$214"}</definedName>
    <definedName name="____________________cp7" localSheetId="22" hidden="1">{"'előző év december'!$A$2:$CP$214"}</definedName>
    <definedName name="____________________cp7" localSheetId="23" hidden="1">{"'előző év december'!$A$2:$CP$214"}</definedName>
    <definedName name="____________________cp7" localSheetId="24" hidden="1">{"'előző év december'!$A$2:$CP$214"}</definedName>
    <definedName name="____________________cp7" localSheetId="25" hidden="1">{"'előző év december'!$A$2:$CP$214"}</definedName>
    <definedName name="____________________cp7" localSheetId="26" hidden="1">{"'előző év december'!$A$2:$CP$214"}</definedName>
    <definedName name="____________________cp7" localSheetId="27" hidden="1">{"'előző év december'!$A$2:$CP$214"}</definedName>
    <definedName name="____________________cp7" localSheetId="3" hidden="1">{"'előző év december'!$A$2:$CP$214"}</definedName>
    <definedName name="____________________cp7" localSheetId="30" hidden="1">{"'előző év december'!$A$2:$CP$214"}</definedName>
    <definedName name="____________________cp7" localSheetId="31" hidden="1">{"'előző év december'!$A$2:$CP$214"}</definedName>
    <definedName name="____________________cp7" localSheetId="32" hidden="1">{"'előző év december'!$A$2:$CP$214"}</definedName>
    <definedName name="____________________cp7" localSheetId="33" hidden="1">{"'előző év december'!$A$2:$CP$214"}</definedName>
    <definedName name="____________________cp7" localSheetId="36" hidden="1">{"'előző év december'!$A$2:$CP$214"}</definedName>
    <definedName name="____________________cp7" localSheetId="4" hidden="1">{"'előző év december'!$A$2:$CP$214"}</definedName>
    <definedName name="____________________cp7" localSheetId="5" hidden="1">{"'előző év december'!$A$2:$CP$214"}</definedName>
    <definedName name="____________________cp7" localSheetId="6" hidden="1">{"'előző év december'!$A$2:$CP$214"}</definedName>
    <definedName name="____________________cp7" localSheetId="7" hidden="1">{"'előző év december'!$A$2:$CP$214"}</definedName>
    <definedName name="____________________cp7" localSheetId="8" hidden="1">{"'előző év december'!$A$2:$CP$214"}</definedName>
    <definedName name="____________________cp7" localSheetId="9" hidden="1">{"'előző év december'!$A$2:$CP$214"}</definedName>
    <definedName name="____________________cp7" localSheetId="0" hidden="1">{"'előző év december'!$A$2:$CP$214"}</definedName>
    <definedName name="____________________cp7" hidden="1">{"'előző év december'!$A$2:$CP$214"}</definedName>
    <definedName name="____________________cp8" localSheetId="11" hidden="1">{"'előző év december'!$A$2:$CP$214"}</definedName>
    <definedName name="____________________cp8" localSheetId="12" hidden="1">{"'előző év december'!$A$2:$CP$214"}</definedName>
    <definedName name="____________________cp8" localSheetId="14" hidden="1">{"'előző év december'!$A$2:$CP$214"}</definedName>
    <definedName name="____________________cp8" localSheetId="15" hidden="1">{"'előző év december'!$A$2:$CP$214"}</definedName>
    <definedName name="____________________cp8" localSheetId="16" hidden="1">{"'előző év december'!$A$2:$CP$214"}</definedName>
    <definedName name="____________________cp8" localSheetId="17" hidden="1">{"'előző év december'!$A$2:$CP$214"}</definedName>
    <definedName name="____________________cp8" localSheetId="18" hidden="1">{"'előző év december'!$A$2:$CP$214"}</definedName>
    <definedName name="____________________cp8" localSheetId="19" hidden="1">{"'előző év december'!$A$2:$CP$214"}</definedName>
    <definedName name="____________________cp8" localSheetId="20" hidden="1">{"'előző év december'!$A$2:$CP$214"}</definedName>
    <definedName name="____________________cp8" localSheetId="21" hidden="1">{"'előző év december'!$A$2:$CP$214"}</definedName>
    <definedName name="____________________cp8" localSheetId="22" hidden="1">{"'előző év december'!$A$2:$CP$214"}</definedName>
    <definedName name="____________________cp8" localSheetId="23" hidden="1">{"'előző év december'!$A$2:$CP$214"}</definedName>
    <definedName name="____________________cp8" localSheetId="24" hidden="1">{"'előző év december'!$A$2:$CP$214"}</definedName>
    <definedName name="____________________cp8" localSheetId="25" hidden="1">{"'előző év december'!$A$2:$CP$214"}</definedName>
    <definedName name="____________________cp8" localSheetId="26" hidden="1">{"'előző év december'!$A$2:$CP$214"}</definedName>
    <definedName name="____________________cp8" localSheetId="27" hidden="1">{"'előző év december'!$A$2:$CP$214"}</definedName>
    <definedName name="____________________cp8" localSheetId="3" hidden="1">{"'előző év december'!$A$2:$CP$214"}</definedName>
    <definedName name="____________________cp8" localSheetId="30" hidden="1">{"'előző év december'!$A$2:$CP$214"}</definedName>
    <definedName name="____________________cp8" localSheetId="31" hidden="1">{"'előző év december'!$A$2:$CP$214"}</definedName>
    <definedName name="____________________cp8" localSheetId="32" hidden="1">{"'előző év december'!$A$2:$CP$214"}</definedName>
    <definedName name="____________________cp8" localSheetId="33" hidden="1">{"'előző év december'!$A$2:$CP$214"}</definedName>
    <definedName name="____________________cp8" localSheetId="36" hidden="1">{"'előző év december'!$A$2:$CP$214"}</definedName>
    <definedName name="____________________cp8" localSheetId="4" hidden="1">{"'előző év december'!$A$2:$CP$214"}</definedName>
    <definedName name="____________________cp8" localSheetId="5" hidden="1">{"'előző év december'!$A$2:$CP$214"}</definedName>
    <definedName name="____________________cp8" localSheetId="6" hidden="1">{"'előző év december'!$A$2:$CP$214"}</definedName>
    <definedName name="____________________cp8" localSheetId="7" hidden="1">{"'előző év december'!$A$2:$CP$214"}</definedName>
    <definedName name="____________________cp8" localSheetId="8" hidden="1">{"'előző év december'!$A$2:$CP$214"}</definedName>
    <definedName name="____________________cp8" localSheetId="9" hidden="1">{"'előző év december'!$A$2:$CP$214"}</definedName>
    <definedName name="____________________cp8" localSheetId="0" hidden="1">{"'előző év december'!$A$2:$CP$214"}</definedName>
    <definedName name="____________________cp8" hidden="1">{"'előző év december'!$A$2:$CP$214"}</definedName>
    <definedName name="____________________cp9" localSheetId="11" hidden="1">{"'előző év december'!$A$2:$CP$214"}</definedName>
    <definedName name="____________________cp9" localSheetId="12" hidden="1">{"'előző év december'!$A$2:$CP$214"}</definedName>
    <definedName name="____________________cp9" localSheetId="14" hidden="1">{"'előző év december'!$A$2:$CP$214"}</definedName>
    <definedName name="____________________cp9" localSheetId="15" hidden="1">{"'előző év december'!$A$2:$CP$214"}</definedName>
    <definedName name="____________________cp9" localSheetId="16" hidden="1">{"'előző év december'!$A$2:$CP$214"}</definedName>
    <definedName name="____________________cp9" localSheetId="17" hidden="1">{"'előző év december'!$A$2:$CP$214"}</definedName>
    <definedName name="____________________cp9" localSheetId="18" hidden="1">{"'előző év december'!$A$2:$CP$214"}</definedName>
    <definedName name="____________________cp9" localSheetId="19" hidden="1">{"'előző év december'!$A$2:$CP$214"}</definedName>
    <definedName name="____________________cp9" localSheetId="20" hidden="1">{"'előző év december'!$A$2:$CP$214"}</definedName>
    <definedName name="____________________cp9" localSheetId="21" hidden="1">{"'előző év december'!$A$2:$CP$214"}</definedName>
    <definedName name="____________________cp9" localSheetId="22" hidden="1">{"'előző év december'!$A$2:$CP$214"}</definedName>
    <definedName name="____________________cp9" localSheetId="23" hidden="1">{"'előző év december'!$A$2:$CP$214"}</definedName>
    <definedName name="____________________cp9" localSheetId="24" hidden="1">{"'előző év december'!$A$2:$CP$214"}</definedName>
    <definedName name="____________________cp9" localSheetId="25" hidden="1">{"'előző év december'!$A$2:$CP$214"}</definedName>
    <definedName name="____________________cp9" localSheetId="26" hidden="1">{"'előző év december'!$A$2:$CP$214"}</definedName>
    <definedName name="____________________cp9" localSheetId="27" hidden="1">{"'előző év december'!$A$2:$CP$214"}</definedName>
    <definedName name="____________________cp9" localSheetId="3" hidden="1">{"'előző év december'!$A$2:$CP$214"}</definedName>
    <definedName name="____________________cp9" localSheetId="30" hidden="1">{"'előző év december'!$A$2:$CP$214"}</definedName>
    <definedName name="____________________cp9" localSheetId="31" hidden="1">{"'előző év december'!$A$2:$CP$214"}</definedName>
    <definedName name="____________________cp9" localSheetId="32" hidden="1">{"'előző év december'!$A$2:$CP$214"}</definedName>
    <definedName name="____________________cp9" localSheetId="33" hidden="1">{"'előző év december'!$A$2:$CP$214"}</definedName>
    <definedName name="____________________cp9" localSheetId="36" hidden="1">{"'előző év december'!$A$2:$CP$214"}</definedName>
    <definedName name="____________________cp9" localSheetId="4" hidden="1">{"'előző év december'!$A$2:$CP$214"}</definedName>
    <definedName name="____________________cp9" localSheetId="5" hidden="1">{"'előző év december'!$A$2:$CP$214"}</definedName>
    <definedName name="____________________cp9" localSheetId="6" hidden="1">{"'előző év december'!$A$2:$CP$214"}</definedName>
    <definedName name="____________________cp9" localSheetId="7" hidden="1">{"'előző év december'!$A$2:$CP$214"}</definedName>
    <definedName name="____________________cp9" localSheetId="8" hidden="1">{"'előző év december'!$A$2:$CP$214"}</definedName>
    <definedName name="____________________cp9" localSheetId="9" hidden="1">{"'előző év december'!$A$2:$CP$214"}</definedName>
    <definedName name="____________________cp9" localSheetId="0" hidden="1">{"'előző év december'!$A$2:$CP$214"}</definedName>
    <definedName name="____________________cp9" hidden="1">{"'előző év december'!$A$2:$CP$214"}</definedName>
    <definedName name="____________________cpr2" localSheetId="11" hidden="1">{"'előző év december'!$A$2:$CP$214"}</definedName>
    <definedName name="____________________cpr2" localSheetId="12" hidden="1">{"'előző év december'!$A$2:$CP$214"}</definedName>
    <definedName name="____________________cpr2" localSheetId="14" hidden="1">{"'előző év december'!$A$2:$CP$214"}</definedName>
    <definedName name="____________________cpr2" localSheetId="15" hidden="1">{"'előző év december'!$A$2:$CP$214"}</definedName>
    <definedName name="____________________cpr2" localSheetId="16" hidden="1">{"'előző év december'!$A$2:$CP$214"}</definedName>
    <definedName name="____________________cpr2" localSheetId="17" hidden="1">{"'előző év december'!$A$2:$CP$214"}</definedName>
    <definedName name="____________________cpr2" localSheetId="18" hidden="1">{"'előző év december'!$A$2:$CP$214"}</definedName>
    <definedName name="____________________cpr2" localSheetId="19" hidden="1">{"'előző év december'!$A$2:$CP$214"}</definedName>
    <definedName name="____________________cpr2" localSheetId="20" hidden="1">{"'előző év december'!$A$2:$CP$214"}</definedName>
    <definedName name="____________________cpr2" localSheetId="21" hidden="1">{"'előző év december'!$A$2:$CP$214"}</definedName>
    <definedName name="____________________cpr2" localSheetId="22" hidden="1">{"'előző év december'!$A$2:$CP$214"}</definedName>
    <definedName name="____________________cpr2" localSheetId="23" hidden="1">{"'előző év december'!$A$2:$CP$214"}</definedName>
    <definedName name="____________________cpr2" localSheetId="24" hidden="1">{"'előző év december'!$A$2:$CP$214"}</definedName>
    <definedName name="____________________cpr2" localSheetId="25" hidden="1">{"'előző év december'!$A$2:$CP$214"}</definedName>
    <definedName name="____________________cpr2" localSheetId="26" hidden="1">{"'előző év december'!$A$2:$CP$214"}</definedName>
    <definedName name="____________________cpr2" localSheetId="27" hidden="1">{"'előző év december'!$A$2:$CP$214"}</definedName>
    <definedName name="____________________cpr2" localSheetId="3" hidden="1">{"'előző év december'!$A$2:$CP$214"}</definedName>
    <definedName name="____________________cpr2" localSheetId="30" hidden="1">{"'előző év december'!$A$2:$CP$214"}</definedName>
    <definedName name="____________________cpr2" localSheetId="31" hidden="1">{"'előző év december'!$A$2:$CP$214"}</definedName>
    <definedName name="____________________cpr2" localSheetId="32" hidden="1">{"'előző év december'!$A$2:$CP$214"}</definedName>
    <definedName name="____________________cpr2" localSheetId="33" hidden="1">{"'előző év december'!$A$2:$CP$214"}</definedName>
    <definedName name="____________________cpr2" localSheetId="36" hidden="1">{"'előző év december'!$A$2:$CP$214"}</definedName>
    <definedName name="____________________cpr2" localSheetId="4" hidden="1">{"'előző év december'!$A$2:$CP$214"}</definedName>
    <definedName name="____________________cpr2" localSheetId="5" hidden="1">{"'előző év december'!$A$2:$CP$214"}</definedName>
    <definedName name="____________________cpr2" localSheetId="6" hidden="1">{"'előző év december'!$A$2:$CP$214"}</definedName>
    <definedName name="____________________cpr2" localSheetId="7" hidden="1">{"'előző év december'!$A$2:$CP$214"}</definedName>
    <definedName name="____________________cpr2" localSheetId="8" hidden="1">{"'előző év december'!$A$2:$CP$214"}</definedName>
    <definedName name="____________________cpr2" localSheetId="9" hidden="1">{"'előző év december'!$A$2:$CP$214"}</definedName>
    <definedName name="____________________cpr2" localSheetId="0" hidden="1">{"'előző év december'!$A$2:$CP$214"}</definedName>
    <definedName name="____________________cpr2" hidden="1">{"'előző év december'!$A$2:$CP$214"}</definedName>
    <definedName name="____________________cpr3" localSheetId="11" hidden="1">{"'előző év december'!$A$2:$CP$214"}</definedName>
    <definedName name="____________________cpr3" localSheetId="12" hidden="1">{"'előző év december'!$A$2:$CP$214"}</definedName>
    <definedName name="____________________cpr3" localSheetId="14" hidden="1">{"'előző év december'!$A$2:$CP$214"}</definedName>
    <definedName name="____________________cpr3" localSheetId="15" hidden="1">{"'előző év december'!$A$2:$CP$214"}</definedName>
    <definedName name="____________________cpr3" localSheetId="16" hidden="1">{"'előző év december'!$A$2:$CP$214"}</definedName>
    <definedName name="____________________cpr3" localSheetId="17" hidden="1">{"'előző év december'!$A$2:$CP$214"}</definedName>
    <definedName name="____________________cpr3" localSheetId="18" hidden="1">{"'előző év december'!$A$2:$CP$214"}</definedName>
    <definedName name="____________________cpr3" localSheetId="19" hidden="1">{"'előző év december'!$A$2:$CP$214"}</definedName>
    <definedName name="____________________cpr3" localSheetId="20" hidden="1">{"'előző év december'!$A$2:$CP$214"}</definedName>
    <definedName name="____________________cpr3" localSheetId="21" hidden="1">{"'előző év december'!$A$2:$CP$214"}</definedName>
    <definedName name="____________________cpr3" localSheetId="22" hidden="1">{"'előző év december'!$A$2:$CP$214"}</definedName>
    <definedName name="____________________cpr3" localSheetId="23" hidden="1">{"'előző év december'!$A$2:$CP$214"}</definedName>
    <definedName name="____________________cpr3" localSheetId="24" hidden="1">{"'előző év december'!$A$2:$CP$214"}</definedName>
    <definedName name="____________________cpr3" localSheetId="25" hidden="1">{"'előző év december'!$A$2:$CP$214"}</definedName>
    <definedName name="____________________cpr3" localSheetId="26" hidden="1">{"'előző év december'!$A$2:$CP$214"}</definedName>
    <definedName name="____________________cpr3" localSheetId="27" hidden="1">{"'előző év december'!$A$2:$CP$214"}</definedName>
    <definedName name="____________________cpr3" localSheetId="3" hidden="1">{"'előző év december'!$A$2:$CP$214"}</definedName>
    <definedName name="____________________cpr3" localSheetId="30" hidden="1">{"'előző év december'!$A$2:$CP$214"}</definedName>
    <definedName name="____________________cpr3" localSheetId="31" hidden="1">{"'előző év december'!$A$2:$CP$214"}</definedName>
    <definedName name="____________________cpr3" localSheetId="32" hidden="1">{"'előző év december'!$A$2:$CP$214"}</definedName>
    <definedName name="____________________cpr3" localSheetId="33" hidden="1">{"'előző év december'!$A$2:$CP$214"}</definedName>
    <definedName name="____________________cpr3" localSheetId="36" hidden="1">{"'előző év december'!$A$2:$CP$214"}</definedName>
    <definedName name="____________________cpr3" localSheetId="4" hidden="1">{"'előző év december'!$A$2:$CP$214"}</definedName>
    <definedName name="____________________cpr3" localSheetId="5" hidden="1">{"'előző év december'!$A$2:$CP$214"}</definedName>
    <definedName name="____________________cpr3" localSheetId="6" hidden="1">{"'előző év december'!$A$2:$CP$214"}</definedName>
    <definedName name="____________________cpr3" localSheetId="7" hidden="1">{"'előző év december'!$A$2:$CP$214"}</definedName>
    <definedName name="____________________cpr3" localSheetId="8" hidden="1">{"'előző év december'!$A$2:$CP$214"}</definedName>
    <definedName name="____________________cpr3" localSheetId="9" hidden="1">{"'előző év december'!$A$2:$CP$214"}</definedName>
    <definedName name="____________________cpr3" localSheetId="0" hidden="1">{"'előző év december'!$A$2:$CP$214"}</definedName>
    <definedName name="____________________cpr3" hidden="1">{"'előző év december'!$A$2:$CP$214"}</definedName>
    <definedName name="____________________cpr4" localSheetId="11" hidden="1">{"'előző év december'!$A$2:$CP$214"}</definedName>
    <definedName name="____________________cpr4" localSheetId="12" hidden="1">{"'előző év december'!$A$2:$CP$214"}</definedName>
    <definedName name="____________________cpr4" localSheetId="14" hidden="1">{"'előző év december'!$A$2:$CP$214"}</definedName>
    <definedName name="____________________cpr4" localSheetId="15" hidden="1">{"'előző év december'!$A$2:$CP$214"}</definedName>
    <definedName name="____________________cpr4" localSheetId="16" hidden="1">{"'előző év december'!$A$2:$CP$214"}</definedName>
    <definedName name="____________________cpr4" localSheetId="17" hidden="1">{"'előző év december'!$A$2:$CP$214"}</definedName>
    <definedName name="____________________cpr4" localSheetId="18" hidden="1">{"'előző év december'!$A$2:$CP$214"}</definedName>
    <definedName name="____________________cpr4" localSheetId="19" hidden="1">{"'előző év december'!$A$2:$CP$214"}</definedName>
    <definedName name="____________________cpr4" localSheetId="20" hidden="1">{"'előző év december'!$A$2:$CP$214"}</definedName>
    <definedName name="____________________cpr4" localSheetId="21" hidden="1">{"'előző év december'!$A$2:$CP$214"}</definedName>
    <definedName name="____________________cpr4" localSheetId="22" hidden="1">{"'előző év december'!$A$2:$CP$214"}</definedName>
    <definedName name="____________________cpr4" localSheetId="23" hidden="1">{"'előző év december'!$A$2:$CP$214"}</definedName>
    <definedName name="____________________cpr4" localSheetId="24" hidden="1">{"'előző év december'!$A$2:$CP$214"}</definedName>
    <definedName name="____________________cpr4" localSheetId="25" hidden="1">{"'előző év december'!$A$2:$CP$214"}</definedName>
    <definedName name="____________________cpr4" localSheetId="26" hidden="1">{"'előző év december'!$A$2:$CP$214"}</definedName>
    <definedName name="____________________cpr4" localSheetId="27" hidden="1">{"'előző év december'!$A$2:$CP$214"}</definedName>
    <definedName name="____________________cpr4" localSheetId="3" hidden="1">{"'előző év december'!$A$2:$CP$214"}</definedName>
    <definedName name="____________________cpr4" localSheetId="30" hidden="1">{"'előző év december'!$A$2:$CP$214"}</definedName>
    <definedName name="____________________cpr4" localSheetId="31" hidden="1">{"'előző év december'!$A$2:$CP$214"}</definedName>
    <definedName name="____________________cpr4" localSheetId="32" hidden="1">{"'előző év december'!$A$2:$CP$214"}</definedName>
    <definedName name="____________________cpr4" localSheetId="33" hidden="1">{"'előző év december'!$A$2:$CP$214"}</definedName>
    <definedName name="____________________cpr4" localSheetId="36" hidden="1">{"'előző év december'!$A$2:$CP$214"}</definedName>
    <definedName name="____________________cpr4" localSheetId="4" hidden="1">{"'előző év december'!$A$2:$CP$214"}</definedName>
    <definedName name="____________________cpr4" localSheetId="5" hidden="1">{"'előző év december'!$A$2:$CP$214"}</definedName>
    <definedName name="____________________cpr4" localSheetId="6" hidden="1">{"'előző év december'!$A$2:$CP$214"}</definedName>
    <definedName name="____________________cpr4" localSheetId="7" hidden="1">{"'előző év december'!$A$2:$CP$214"}</definedName>
    <definedName name="____________________cpr4" localSheetId="8" hidden="1">{"'előző év december'!$A$2:$CP$214"}</definedName>
    <definedName name="____________________cpr4" localSheetId="9" hidden="1">{"'előző év december'!$A$2:$CP$214"}</definedName>
    <definedName name="____________________cpr4" localSheetId="0" hidden="1">{"'előző év december'!$A$2:$CP$214"}</definedName>
    <definedName name="____________________cpr4" hidden="1">{"'előző év december'!$A$2:$CP$214"}</definedName>
    <definedName name="___________________cp1" localSheetId="11" hidden="1">{"'előző év december'!$A$2:$CP$214"}</definedName>
    <definedName name="___________________cp1" localSheetId="12" hidden="1">{"'előző év december'!$A$2:$CP$214"}</definedName>
    <definedName name="___________________cp1" localSheetId="14" hidden="1">{"'előző év december'!$A$2:$CP$214"}</definedName>
    <definedName name="___________________cp1" localSheetId="15" hidden="1">{"'előző év december'!$A$2:$CP$214"}</definedName>
    <definedName name="___________________cp1" localSheetId="16" hidden="1">{"'előző év december'!$A$2:$CP$214"}</definedName>
    <definedName name="___________________cp1" localSheetId="17" hidden="1">{"'előző év december'!$A$2:$CP$214"}</definedName>
    <definedName name="___________________cp1" localSheetId="18" hidden="1">{"'előző év december'!$A$2:$CP$214"}</definedName>
    <definedName name="___________________cp1" localSheetId="19" hidden="1">{"'előző év december'!$A$2:$CP$214"}</definedName>
    <definedName name="___________________cp1" localSheetId="20" hidden="1">{"'előző év december'!$A$2:$CP$214"}</definedName>
    <definedName name="___________________cp1" localSheetId="21" hidden="1">{"'előző év december'!$A$2:$CP$214"}</definedName>
    <definedName name="___________________cp1" localSheetId="22" hidden="1">{"'előző év december'!$A$2:$CP$214"}</definedName>
    <definedName name="___________________cp1" localSheetId="23" hidden="1">{"'előző év december'!$A$2:$CP$214"}</definedName>
    <definedName name="___________________cp1" localSheetId="24" hidden="1">{"'előző év december'!$A$2:$CP$214"}</definedName>
    <definedName name="___________________cp1" localSheetId="25" hidden="1">{"'előző év december'!$A$2:$CP$214"}</definedName>
    <definedName name="___________________cp1" localSheetId="26" hidden="1">{"'előző év december'!$A$2:$CP$214"}</definedName>
    <definedName name="___________________cp1" localSheetId="27" hidden="1">{"'előző év december'!$A$2:$CP$214"}</definedName>
    <definedName name="___________________cp1" localSheetId="3" hidden="1">{"'előző év december'!$A$2:$CP$214"}</definedName>
    <definedName name="___________________cp1" localSheetId="30" hidden="1">{"'előző év december'!$A$2:$CP$214"}</definedName>
    <definedName name="___________________cp1" localSheetId="31" hidden="1">{"'előző év december'!$A$2:$CP$214"}</definedName>
    <definedName name="___________________cp1" localSheetId="32" hidden="1">{"'előző év december'!$A$2:$CP$214"}</definedName>
    <definedName name="___________________cp1" localSheetId="33" hidden="1">{"'előző év december'!$A$2:$CP$214"}</definedName>
    <definedName name="___________________cp1" localSheetId="36" hidden="1">{"'előző év december'!$A$2:$CP$214"}</definedName>
    <definedName name="___________________cp1" localSheetId="4" hidden="1">{"'előző év december'!$A$2:$CP$214"}</definedName>
    <definedName name="___________________cp1" localSheetId="5" hidden="1">{"'előző év december'!$A$2:$CP$214"}</definedName>
    <definedName name="___________________cp1" localSheetId="6" hidden="1">{"'előző év december'!$A$2:$CP$214"}</definedName>
    <definedName name="___________________cp1" localSheetId="7" hidden="1">{"'előző év december'!$A$2:$CP$214"}</definedName>
    <definedName name="___________________cp1" localSheetId="8" hidden="1">{"'előző év december'!$A$2:$CP$214"}</definedName>
    <definedName name="___________________cp1" localSheetId="9" hidden="1">{"'előző év december'!$A$2:$CP$214"}</definedName>
    <definedName name="___________________cp1" localSheetId="0" hidden="1">{"'előző év december'!$A$2:$CP$214"}</definedName>
    <definedName name="___________________cp1" hidden="1">{"'előző év december'!$A$2:$CP$214"}</definedName>
    <definedName name="___________________cp10" localSheetId="11" hidden="1">{"'előző év december'!$A$2:$CP$214"}</definedName>
    <definedName name="___________________cp10" localSheetId="12" hidden="1">{"'előző év december'!$A$2:$CP$214"}</definedName>
    <definedName name="___________________cp10" localSheetId="14" hidden="1">{"'előző év december'!$A$2:$CP$214"}</definedName>
    <definedName name="___________________cp10" localSheetId="15" hidden="1">{"'előző év december'!$A$2:$CP$214"}</definedName>
    <definedName name="___________________cp10" localSheetId="16" hidden="1">{"'előző év december'!$A$2:$CP$214"}</definedName>
    <definedName name="___________________cp10" localSheetId="17" hidden="1">{"'előző év december'!$A$2:$CP$214"}</definedName>
    <definedName name="___________________cp10" localSheetId="18" hidden="1">{"'előző év december'!$A$2:$CP$214"}</definedName>
    <definedName name="___________________cp10" localSheetId="19" hidden="1">{"'előző év december'!$A$2:$CP$214"}</definedName>
    <definedName name="___________________cp10" localSheetId="20" hidden="1">{"'előző év december'!$A$2:$CP$214"}</definedName>
    <definedName name="___________________cp10" localSheetId="21" hidden="1">{"'előző év december'!$A$2:$CP$214"}</definedName>
    <definedName name="___________________cp10" localSheetId="22" hidden="1">{"'előző év december'!$A$2:$CP$214"}</definedName>
    <definedName name="___________________cp10" localSheetId="23" hidden="1">{"'előző év december'!$A$2:$CP$214"}</definedName>
    <definedName name="___________________cp10" localSheetId="24" hidden="1">{"'előző év december'!$A$2:$CP$214"}</definedName>
    <definedName name="___________________cp10" localSheetId="25" hidden="1">{"'előző év december'!$A$2:$CP$214"}</definedName>
    <definedName name="___________________cp10" localSheetId="26" hidden="1">{"'előző év december'!$A$2:$CP$214"}</definedName>
    <definedName name="___________________cp10" localSheetId="27" hidden="1">{"'előző év december'!$A$2:$CP$214"}</definedName>
    <definedName name="___________________cp10" localSheetId="3" hidden="1">{"'előző év december'!$A$2:$CP$214"}</definedName>
    <definedName name="___________________cp10" localSheetId="30" hidden="1">{"'előző év december'!$A$2:$CP$214"}</definedName>
    <definedName name="___________________cp10" localSheetId="31" hidden="1">{"'előző év december'!$A$2:$CP$214"}</definedName>
    <definedName name="___________________cp10" localSheetId="32" hidden="1">{"'előző év december'!$A$2:$CP$214"}</definedName>
    <definedName name="___________________cp10" localSheetId="33" hidden="1">{"'előző év december'!$A$2:$CP$214"}</definedName>
    <definedName name="___________________cp10" localSheetId="36" hidden="1">{"'előző év december'!$A$2:$CP$214"}</definedName>
    <definedName name="___________________cp10" localSheetId="4" hidden="1">{"'előző év december'!$A$2:$CP$214"}</definedName>
    <definedName name="___________________cp10" localSheetId="5" hidden="1">{"'előző év december'!$A$2:$CP$214"}</definedName>
    <definedName name="___________________cp10" localSheetId="6" hidden="1">{"'előző év december'!$A$2:$CP$214"}</definedName>
    <definedName name="___________________cp10" localSheetId="7" hidden="1">{"'előző év december'!$A$2:$CP$214"}</definedName>
    <definedName name="___________________cp10" localSheetId="8" hidden="1">{"'előző év december'!$A$2:$CP$214"}</definedName>
    <definedName name="___________________cp10" localSheetId="9" hidden="1">{"'előző év december'!$A$2:$CP$214"}</definedName>
    <definedName name="___________________cp10" localSheetId="0" hidden="1">{"'előző év december'!$A$2:$CP$214"}</definedName>
    <definedName name="___________________cp10" hidden="1">{"'előző év december'!$A$2:$CP$214"}</definedName>
    <definedName name="___________________cp11" localSheetId="11" hidden="1">{"'előző év december'!$A$2:$CP$214"}</definedName>
    <definedName name="___________________cp11" localSheetId="12" hidden="1">{"'előző év december'!$A$2:$CP$214"}</definedName>
    <definedName name="___________________cp11" localSheetId="14" hidden="1">{"'előző év december'!$A$2:$CP$214"}</definedName>
    <definedName name="___________________cp11" localSheetId="15" hidden="1">{"'előző év december'!$A$2:$CP$214"}</definedName>
    <definedName name="___________________cp11" localSheetId="16" hidden="1">{"'előző év december'!$A$2:$CP$214"}</definedName>
    <definedName name="___________________cp11" localSheetId="17" hidden="1">{"'előző év december'!$A$2:$CP$214"}</definedName>
    <definedName name="___________________cp11" localSheetId="18" hidden="1">{"'előző év december'!$A$2:$CP$214"}</definedName>
    <definedName name="___________________cp11" localSheetId="19" hidden="1">{"'előző év december'!$A$2:$CP$214"}</definedName>
    <definedName name="___________________cp11" localSheetId="20" hidden="1">{"'előző év december'!$A$2:$CP$214"}</definedName>
    <definedName name="___________________cp11" localSheetId="21" hidden="1">{"'előző év december'!$A$2:$CP$214"}</definedName>
    <definedName name="___________________cp11" localSheetId="22" hidden="1">{"'előző év december'!$A$2:$CP$214"}</definedName>
    <definedName name="___________________cp11" localSheetId="23" hidden="1">{"'előző év december'!$A$2:$CP$214"}</definedName>
    <definedName name="___________________cp11" localSheetId="24" hidden="1">{"'előző év december'!$A$2:$CP$214"}</definedName>
    <definedName name="___________________cp11" localSheetId="25" hidden="1">{"'előző év december'!$A$2:$CP$214"}</definedName>
    <definedName name="___________________cp11" localSheetId="26" hidden="1">{"'előző év december'!$A$2:$CP$214"}</definedName>
    <definedName name="___________________cp11" localSheetId="27" hidden="1">{"'előző év december'!$A$2:$CP$214"}</definedName>
    <definedName name="___________________cp11" localSheetId="3" hidden="1">{"'előző év december'!$A$2:$CP$214"}</definedName>
    <definedName name="___________________cp11" localSheetId="30" hidden="1">{"'előző év december'!$A$2:$CP$214"}</definedName>
    <definedName name="___________________cp11" localSheetId="31" hidden="1">{"'előző év december'!$A$2:$CP$214"}</definedName>
    <definedName name="___________________cp11" localSheetId="32" hidden="1">{"'előző év december'!$A$2:$CP$214"}</definedName>
    <definedName name="___________________cp11" localSheetId="33" hidden="1">{"'előző év december'!$A$2:$CP$214"}</definedName>
    <definedName name="___________________cp11" localSheetId="36" hidden="1">{"'előző év december'!$A$2:$CP$214"}</definedName>
    <definedName name="___________________cp11" localSheetId="4" hidden="1">{"'előző év december'!$A$2:$CP$214"}</definedName>
    <definedName name="___________________cp11" localSheetId="5" hidden="1">{"'előző év december'!$A$2:$CP$214"}</definedName>
    <definedName name="___________________cp11" localSheetId="6" hidden="1">{"'előző év december'!$A$2:$CP$214"}</definedName>
    <definedName name="___________________cp11" localSheetId="7" hidden="1">{"'előző év december'!$A$2:$CP$214"}</definedName>
    <definedName name="___________________cp11" localSheetId="8" hidden="1">{"'előző év december'!$A$2:$CP$214"}</definedName>
    <definedName name="___________________cp11" localSheetId="9" hidden="1">{"'előző év december'!$A$2:$CP$214"}</definedName>
    <definedName name="___________________cp11" localSheetId="0" hidden="1">{"'előző év december'!$A$2:$CP$214"}</definedName>
    <definedName name="___________________cp11" hidden="1">{"'előző év december'!$A$2:$CP$214"}</definedName>
    <definedName name="___________________cp2" localSheetId="11" hidden="1">{"'előző év december'!$A$2:$CP$214"}</definedName>
    <definedName name="___________________cp2" localSheetId="12" hidden="1">{"'előző év december'!$A$2:$CP$214"}</definedName>
    <definedName name="___________________cp2" localSheetId="14" hidden="1">{"'előző év december'!$A$2:$CP$214"}</definedName>
    <definedName name="___________________cp2" localSheetId="15" hidden="1">{"'előző év december'!$A$2:$CP$214"}</definedName>
    <definedName name="___________________cp2" localSheetId="16" hidden="1">{"'előző év december'!$A$2:$CP$214"}</definedName>
    <definedName name="___________________cp2" localSheetId="17" hidden="1">{"'előző év december'!$A$2:$CP$214"}</definedName>
    <definedName name="___________________cp2" localSheetId="18" hidden="1">{"'előző év december'!$A$2:$CP$214"}</definedName>
    <definedName name="___________________cp2" localSheetId="19" hidden="1">{"'előző év december'!$A$2:$CP$214"}</definedName>
    <definedName name="___________________cp2" localSheetId="20" hidden="1">{"'előző év december'!$A$2:$CP$214"}</definedName>
    <definedName name="___________________cp2" localSheetId="21" hidden="1">{"'előző év december'!$A$2:$CP$214"}</definedName>
    <definedName name="___________________cp2" localSheetId="22" hidden="1">{"'előző év december'!$A$2:$CP$214"}</definedName>
    <definedName name="___________________cp2" localSheetId="23" hidden="1">{"'előző év december'!$A$2:$CP$214"}</definedName>
    <definedName name="___________________cp2" localSheetId="24" hidden="1">{"'előző év december'!$A$2:$CP$214"}</definedName>
    <definedName name="___________________cp2" localSheetId="25" hidden="1">{"'előző év december'!$A$2:$CP$214"}</definedName>
    <definedName name="___________________cp2" localSheetId="26" hidden="1">{"'előző év december'!$A$2:$CP$214"}</definedName>
    <definedName name="___________________cp2" localSheetId="27" hidden="1">{"'előző év december'!$A$2:$CP$214"}</definedName>
    <definedName name="___________________cp2" localSheetId="3" hidden="1">{"'előző év december'!$A$2:$CP$214"}</definedName>
    <definedName name="___________________cp2" localSheetId="30" hidden="1">{"'előző év december'!$A$2:$CP$214"}</definedName>
    <definedName name="___________________cp2" localSheetId="31" hidden="1">{"'előző év december'!$A$2:$CP$214"}</definedName>
    <definedName name="___________________cp2" localSheetId="32" hidden="1">{"'előző év december'!$A$2:$CP$214"}</definedName>
    <definedName name="___________________cp2" localSheetId="33" hidden="1">{"'előző év december'!$A$2:$CP$214"}</definedName>
    <definedName name="___________________cp2" localSheetId="36" hidden="1">{"'előző év december'!$A$2:$CP$214"}</definedName>
    <definedName name="___________________cp2" localSheetId="4" hidden="1">{"'előző év december'!$A$2:$CP$214"}</definedName>
    <definedName name="___________________cp2" localSheetId="5" hidden="1">{"'előző év december'!$A$2:$CP$214"}</definedName>
    <definedName name="___________________cp2" localSheetId="6" hidden="1">{"'előző év december'!$A$2:$CP$214"}</definedName>
    <definedName name="___________________cp2" localSheetId="7" hidden="1">{"'előző év december'!$A$2:$CP$214"}</definedName>
    <definedName name="___________________cp2" localSheetId="8" hidden="1">{"'előző év december'!$A$2:$CP$214"}</definedName>
    <definedName name="___________________cp2" localSheetId="9" hidden="1">{"'előző év december'!$A$2:$CP$214"}</definedName>
    <definedName name="___________________cp2" localSheetId="0" hidden="1">{"'előző év december'!$A$2:$CP$214"}</definedName>
    <definedName name="___________________cp2" hidden="1">{"'előző év december'!$A$2:$CP$214"}</definedName>
    <definedName name="___________________cp3" localSheetId="11" hidden="1">{"'előző év december'!$A$2:$CP$214"}</definedName>
    <definedName name="___________________cp3" localSheetId="12" hidden="1">{"'előző év december'!$A$2:$CP$214"}</definedName>
    <definedName name="___________________cp3" localSheetId="14" hidden="1">{"'előző év december'!$A$2:$CP$214"}</definedName>
    <definedName name="___________________cp3" localSheetId="15" hidden="1">{"'előző év december'!$A$2:$CP$214"}</definedName>
    <definedName name="___________________cp3" localSheetId="16" hidden="1">{"'előző év december'!$A$2:$CP$214"}</definedName>
    <definedName name="___________________cp3" localSheetId="17" hidden="1">{"'előző év december'!$A$2:$CP$214"}</definedName>
    <definedName name="___________________cp3" localSheetId="18" hidden="1">{"'előző év december'!$A$2:$CP$214"}</definedName>
    <definedName name="___________________cp3" localSheetId="19" hidden="1">{"'előző év december'!$A$2:$CP$214"}</definedName>
    <definedName name="___________________cp3" localSheetId="20" hidden="1">{"'előző év december'!$A$2:$CP$214"}</definedName>
    <definedName name="___________________cp3" localSheetId="21" hidden="1">{"'előző év december'!$A$2:$CP$214"}</definedName>
    <definedName name="___________________cp3" localSheetId="22" hidden="1">{"'előző év december'!$A$2:$CP$214"}</definedName>
    <definedName name="___________________cp3" localSheetId="23" hidden="1">{"'előző év december'!$A$2:$CP$214"}</definedName>
    <definedName name="___________________cp3" localSheetId="24" hidden="1">{"'előző év december'!$A$2:$CP$214"}</definedName>
    <definedName name="___________________cp3" localSheetId="25" hidden="1">{"'előző év december'!$A$2:$CP$214"}</definedName>
    <definedName name="___________________cp3" localSheetId="26" hidden="1">{"'előző év december'!$A$2:$CP$214"}</definedName>
    <definedName name="___________________cp3" localSheetId="27" hidden="1">{"'előző év december'!$A$2:$CP$214"}</definedName>
    <definedName name="___________________cp3" localSheetId="3" hidden="1">{"'előző év december'!$A$2:$CP$214"}</definedName>
    <definedName name="___________________cp3" localSheetId="30" hidden="1">{"'előző év december'!$A$2:$CP$214"}</definedName>
    <definedName name="___________________cp3" localSheetId="31" hidden="1">{"'előző év december'!$A$2:$CP$214"}</definedName>
    <definedName name="___________________cp3" localSheetId="32" hidden="1">{"'előző év december'!$A$2:$CP$214"}</definedName>
    <definedName name="___________________cp3" localSheetId="33" hidden="1">{"'előző év december'!$A$2:$CP$214"}</definedName>
    <definedName name="___________________cp3" localSheetId="36" hidden="1">{"'előző év december'!$A$2:$CP$214"}</definedName>
    <definedName name="___________________cp3" localSheetId="4" hidden="1">{"'előző év december'!$A$2:$CP$214"}</definedName>
    <definedName name="___________________cp3" localSheetId="5" hidden="1">{"'előző év december'!$A$2:$CP$214"}</definedName>
    <definedName name="___________________cp3" localSheetId="6" hidden="1">{"'előző év december'!$A$2:$CP$214"}</definedName>
    <definedName name="___________________cp3" localSheetId="7" hidden="1">{"'előző év december'!$A$2:$CP$214"}</definedName>
    <definedName name="___________________cp3" localSheetId="8" hidden="1">{"'előző év december'!$A$2:$CP$214"}</definedName>
    <definedName name="___________________cp3" localSheetId="9" hidden="1">{"'előző év december'!$A$2:$CP$214"}</definedName>
    <definedName name="___________________cp3" localSheetId="0" hidden="1">{"'előző év december'!$A$2:$CP$214"}</definedName>
    <definedName name="___________________cp3" hidden="1">{"'előző év december'!$A$2:$CP$214"}</definedName>
    <definedName name="___________________cp4" localSheetId="11" hidden="1">{"'előző év december'!$A$2:$CP$214"}</definedName>
    <definedName name="___________________cp4" localSheetId="12" hidden="1">{"'előző év december'!$A$2:$CP$214"}</definedName>
    <definedName name="___________________cp4" localSheetId="14" hidden="1">{"'előző év december'!$A$2:$CP$214"}</definedName>
    <definedName name="___________________cp4" localSheetId="15" hidden="1">{"'előző év december'!$A$2:$CP$214"}</definedName>
    <definedName name="___________________cp4" localSheetId="16" hidden="1">{"'előző év december'!$A$2:$CP$214"}</definedName>
    <definedName name="___________________cp4" localSheetId="17" hidden="1">{"'előző év december'!$A$2:$CP$214"}</definedName>
    <definedName name="___________________cp4" localSheetId="18" hidden="1">{"'előző év december'!$A$2:$CP$214"}</definedName>
    <definedName name="___________________cp4" localSheetId="19" hidden="1">{"'előző év december'!$A$2:$CP$214"}</definedName>
    <definedName name="___________________cp4" localSheetId="20" hidden="1">{"'előző év december'!$A$2:$CP$214"}</definedName>
    <definedName name="___________________cp4" localSheetId="21" hidden="1">{"'előző év december'!$A$2:$CP$214"}</definedName>
    <definedName name="___________________cp4" localSheetId="22" hidden="1">{"'előző év december'!$A$2:$CP$214"}</definedName>
    <definedName name="___________________cp4" localSheetId="23" hidden="1">{"'előző év december'!$A$2:$CP$214"}</definedName>
    <definedName name="___________________cp4" localSheetId="24" hidden="1">{"'előző év december'!$A$2:$CP$214"}</definedName>
    <definedName name="___________________cp4" localSheetId="25" hidden="1">{"'előző év december'!$A$2:$CP$214"}</definedName>
    <definedName name="___________________cp4" localSheetId="26" hidden="1">{"'előző év december'!$A$2:$CP$214"}</definedName>
    <definedName name="___________________cp4" localSheetId="27" hidden="1">{"'előző év december'!$A$2:$CP$214"}</definedName>
    <definedName name="___________________cp4" localSheetId="3" hidden="1">{"'előző év december'!$A$2:$CP$214"}</definedName>
    <definedName name="___________________cp4" localSheetId="30" hidden="1">{"'előző év december'!$A$2:$CP$214"}</definedName>
    <definedName name="___________________cp4" localSheetId="31" hidden="1">{"'előző év december'!$A$2:$CP$214"}</definedName>
    <definedName name="___________________cp4" localSheetId="32" hidden="1">{"'előző év december'!$A$2:$CP$214"}</definedName>
    <definedName name="___________________cp4" localSheetId="33" hidden="1">{"'előző év december'!$A$2:$CP$214"}</definedName>
    <definedName name="___________________cp4" localSheetId="36" hidden="1">{"'előző év december'!$A$2:$CP$214"}</definedName>
    <definedName name="___________________cp4" localSheetId="4" hidden="1">{"'előző év december'!$A$2:$CP$214"}</definedName>
    <definedName name="___________________cp4" localSheetId="5" hidden="1">{"'előző év december'!$A$2:$CP$214"}</definedName>
    <definedName name="___________________cp4" localSheetId="6" hidden="1">{"'előző év december'!$A$2:$CP$214"}</definedName>
    <definedName name="___________________cp4" localSheetId="7" hidden="1">{"'előző év december'!$A$2:$CP$214"}</definedName>
    <definedName name="___________________cp4" localSheetId="8" hidden="1">{"'előző év december'!$A$2:$CP$214"}</definedName>
    <definedName name="___________________cp4" localSheetId="9" hidden="1">{"'előző év december'!$A$2:$CP$214"}</definedName>
    <definedName name="___________________cp4" localSheetId="0" hidden="1">{"'előző év december'!$A$2:$CP$214"}</definedName>
    <definedName name="___________________cp4" hidden="1">{"'előző év december'!$A$2:$CP$214"}</definedName>
    <definedName name="___________________cp5" localSheetId="11" hidden="1">{"'előző év december'!$A$2:$CP$214"}</definedName>
    <definedName name="___________________cp5" localSheetId="12" hidden="1">{"'előző év december'!$A$2:$CP$214"}</definedName>
    <definedName name="___________________cp5" localSheetId="14" hidden="1">{"'előző év december'!$A$2:$CP$214"}</definedName>
    <definedName name="___________________cp5" localSheetId="15" hidden="1">{"'előző év december'!$A$2:$CP$214"}</definedName>
    <definedName name="___________________cp5" localSheetId="16" hidden="1">{"'előző év december'!$A$2:$CP$214"}</definedName>
    <definedName name="___________________cp5" localSheetId="17" hidden="1">{"'előző év december'!$A$2:$CP$214"}</definedName>
    <definedName name="___________________cp5" localSheetId="18" hidden="1">{"'előző év december'!$A$2:$CP$214"}</definedName>
    <definedName name="___________________cp5" localSheetId="19" hidden="1">{"'előző év december'!$A$2:$CP$214"}</definedName>
    <definedName name="___________________cp5" localSheetId="20" hidden="1">{"'előző év december'!$A$2:$CP$214"}</definedName>
    <definedName name="___________________cp5" localSheetId="21" hidden="1">{"'előző év december'!$A$2:$CP$214"}</definedName>
    <definedName name="___________________cp5" localSheetId="22" hidden="1">{"'előző év december'!$A$2:$CP$214"}</definedName>
    <definedName name="___________________cp5" localSheetId="23" hidden="1">{"'előző év december'!$A$2:$CP$214"}</definedName>
    <definedName name="___________________cp5" localSheetId="24" hidden="1">{"'előző év december'!$A$2:$CP$214"}</definedName>
    <definedName name="___________________cp5" localSheetId="25" hidden="1">{"'előző év december'!$A$2:$CP$214"}</definedName>
    <definedName name="___________________cp5" localSheetId="26" hidden="1">{"'előző év december'!$A$2:$CP$214"}</definedName>
    <definedName name="___________________cp5" localSheetId="27" hidden="1">{"'előző év december'!$A$2:$CP$214"}</definedName>
    <definedName name="___________________cp5" localSheetId="3" hidden="1">{"'előző év december'!$A$2:$CP$214"}</definedName>
    <definedName name="___________________cp5" localSheetId="30" hidden="1">{"'előző év december'!$A$2:$CP$214"}</definedName>
    <definedName name="___________________cp5" localSheetId="31" hidden="1">{"'előző év december'!$A$2:$CP$214"}</definedName>
    <definedName name="___________________cp5" localSheetId="32" hidden="1">{"'előző év december'!$A$2:$CP$214"}</definedName>
    <definedName name="___________________cp5" localSheetId="33" hidden="1">{"'előző év december'!$A$2:$CP$214"}</definedName>
    <definedName name="___________________cp5" localSheetId="36" hidden="1">{"'előző év december'!$A$2:$CP$214"}</definedName>
    <definedName name="___________________cp5" localSheetId="4" hidden="1">{"'előző év december'!$A$2:$CP$214"}</definedName>
    <definedName name="___________________cp5" localSheetId="5" hidden="1">{"'előző év december'!$A$2:$CP$214"}</definedName>
    <definedName name="___________________cp5" localSheetId="6" hidden="1">{"'előző év december'!$A$2:$CP$214"}</definedName>
    <definedName name="___________________cp5" localSheetId="7" hidden="1">{"'előző év december'!$A$2:$CP$214"}</definedName>
    <definedName name="___________________cp5" localSheetId="8" hidden="1">{"'előző év december'!$A$2:$CP$214"}</definedName>
    <definedName name="___________________cp5" localSheetId="9" hidden="1">{"'előző év december'!$A$2:$CP$214"}</definedName>
    <definedName name="___________________cp5" localSheetId="0" hidden="1">{"'előző év december'!$A$2:$CP$214"}</definedName>
    <definedName name="___________________cp5" hidden="1">{"'előző év december'!$A$2:$CP$214"}</definedName>
    <definedName name="___________________cp6" localSheetId="11" hidden="1">{"'előző év december'!$A$2:$CP$214"}</definedName>
    <definedName name="___________________cp6" localSheetId="12" hidden="1">{"'előző év december'!$A$2:$CP$214"}</definedName>
    <definedName name="___________________cp6" localSheetId="14" hidden="1">{"'előző év december'!$A$2:$CP$214"}</definedName>
    <definedName name="___________________cp6" localSheetId="15" hidden="1">{"'előző év december'!$A$2:$CP$214"}</definedName>
    <definedName name="___________________cp6" localSheetId="16" hidden="1">{"'előző év december'!$A$2:$CP$214"}</definedName>
    <definedName name="___________________cp6" localSheetId="17" hidden="1">{"'előző év december'!$A$2:$CP$214"}</definedName>
    <definedName name="___________________cp6" localSheetId="18" hidden="1">{"'előző év december'!$A$2:$CP$214"}</definedName>
    <definedName name="___________________cp6" localSheetId="19" hidden="1">{"'előző év december'!$A$2:$CP$214"}</definedName>
    <definedName name="___________________cp6" localSheetId="20" hidden="1">{"'előző év december'!$A$2:$CP$214"}</definedName>
    <definedName name="___________________cp6" localSheetId="21" hidden="1">{"'előző év december'!$A$2:$CP$214"}</definedName>
    <definedName name="___________________cp6" localSheetId="22" hidden="1">{"'előző év december'!$A$2:$CP$214"}</definedName>
    <definedName name="___________________cp6" localSheetId="23" hidden="1">{"'előző év december'!$A$2:$CP$214"}</definedName>
    <definedName name="___________________cp6" localSheetId="24" hidden="1">{"'előző év december'!$A$2:$CP$214"}</definedName>
    <definedName name="___________________cp6" localSheetId="25" hidden="1">{"'előző év december'!$A$2:$CP$214"}</definedName>
    <definedName name="___________________cp6" localSheetId="26" hidden="1">{"'előző év december'!$A$2:$CP$214"}</definedName>
    <definedName name="___________________cp6" localSheetId="27" hidden="1">{"'előző év december'!$A$2:$CP$214"}</definedName>
    <definedName name="___________________cp6" localSheetId="3" hidden="1">{"'előző év december'!$A$2:$CP$214"}</definedName>
    <definedName name="___________________cp6" localSheetId="30" hidden="1">{"'előző év december'!$A$2:$CP$214"}</definedName>
    <definedName name="___________________cp6" localSheetId="31" hidden="1">{"'előző év december'!$A$2:$CP$214"}</definedName>
    <definedName name="___________________cp6" localSheetId="32" hidden="1">{"'előző év december'!$A$2:$CP$214"}</definedName>
    <definedName name="___________________cp6" localSheetId="33" hidden="1">{"'előző év december'!$A$2:$CP$214"}</definedName>
    <definedName name="___________________cp6" localSheetId="36" hidden="1">{"'előző év december'!$A$2:$CP$214"}</definedName>
    <definedName name="___________________cp6" localSheetId="4" hidden="1">{"'előző év december'!$A$2:$CP$214"}</definedName>
    <definedName name="___________________cp6" localSheetId="5" hidden="1">{"'előző év december'!$A$2:$CP$214"}</definedName>
    <definedName name="___________________cp6" localSheetId="6" hidden="1">{"'előző év december'!$A$2:$CP$214"}</definedName>
    <definedName name="___________________cp6" localSheetId="7" hidden="1">{"'előző év december'!$A$2:$CP$214"}</definedName>
    <definedName name="___________________cp6" localSheetId="8" hidden="1">{"'előző év december'!$A$2:$CP$214"}</definedName>
    <definedName name="___________________cp6" localSheetId="9" hidden="1">{"'előző év december'!$A$2:$CP$214"}</definedName>
    <definedName name="___________________cp6" localSheetId="0" hidden="1">{"'előző év december'!$A$2:$CP$214"}</definedName>
    <definedName name="___________________cp6" hidden="1">{"'előző év december'!$A$2:$CP$214"}</definedName>
    <definedName name="___________________cp7" localSheetId="11" hidden="1">{"'előző év december'!$A$2:$CP$214"}</definedName>
    <definedName name="___________________cp7" localSheetId="12" hidden="1">{"'előző év december'!$A$2:$CP$214"}</definedName>
    <definedName name="___________________cp7" localSheetId="14" hidden="1">{"'előző év december'!$A$2:$CP$214"}</definedName>
    <definedName name="___________________cp7" localSheetId="15" hidden="1">{"'előző év december'!$A$2:$CP$214"}</definedName>
    <definedName name="___________________cp7" localSheetId="16" hidden="1">{"'előző év december'!$A$2:$CP$214"}</definedName>
    <definedName name="___________________cp7" localSheetId="17" hidden="1">{"'előző év december'!$A$2:$CP$214"}</definedName>
    <definedName name="___________________cp7" localSheetId="18" hidden="1">{"'előző év december'!$A$2:$CP$214"}</definedName>
    <definedName name="___________________cp7" localSheetId="19" hidden="1">{"'előző év december'!$A$2:$CP$214"}</definedName>
    <definedName name="___________________cp7" localSheetId="20" hidden="1">{"'előző év december'!$A$2:$CP$214"}</definedName>
    <definedName name="___________________cp7" localSheetId="21" hidden="1">{"'előző év december'!$A$2:$CP$214"}</definedName>
    <definedName name="___________________cp7" localSheetId="22" hidden="1">{"'előző év december'!$A$2:$CP$214"}</definedName>
    <definedName name="___________________cp7" localSheetId="23" hidden="1">{"'előző év december'!$A$2:$CP$214"}</definedName>
    <definedName name="___________________cp7" localSheetId="24" hidden="1">{"'előző év december'!$A$2:$CP$214"}</definedName>
    <definedName name="___________________cp7" localSheetId="25" hidden="1">{"'előző év december'!$A$2:$CP$214"}</definedName>
    <definedName name="___________________cp7" localSheetId="26" hidden="1">{"'előző év december'!$A$2:$CP$214"}</definedName>
    <definedName name="___________________cp7" localSheetId="27" hidden="1">{"'előző év december'!$A$2:$CP$214"}</definedName>
    <definedName name="___________________cp7" localSheetId="3" hidden="1">{"'előző év december'!$A$2:$CP$214"}</definedName>
    <definedName name="___________________cp7" localSheetId="30" hidden="1">{"'előző év december'!$A$2:$CP$214"}</definedName>
    <definedName name="___________________cp7" localSheetId="31" hidden="1">{"'előző év december'!$A$2:$CP$214"}</definedName>
    <definedName name="___________________cp7" localSheetId="32" hidden="1">{"'előző év december'!$A$2:$CP$214"}</definedName>
    <definedName name="___________________cp7" localSheetId="33" hidden="1">{"'előző év december'!$A$2:$CP$214"}</definedName>
    <definedName name="___________________cp7" localSheetId="36" hidden="1">{"'előző év december'!$A$2:$CP$214"}</definedName>
    <definedName name="___________________cp7" localSheetId="4" hidden="1">{"'előző év december'!$A$2:$CP$214"}</definedName>
    <definedName name="___________________cp7" localSheetId="5" hidden="1">{"'előző év december'!$A$2:$CP$214"}</definedName>
    <definedName name="___________________cp7" localSheetId="6" hidden="1">{"'előző év december'!$A$2:$CP$214"}</definedName>
    <definedName name="___________________cp7" localSheetId="7" hidden="1">{"'előző év december'!$A$2:$CP$214"}</definedName>
    <definedName name="___________________cp7" localSheetId="8" hidden="1">{"'előző év december'!$A$2:$CP$214"}</definedName>
    <definedName name="___________________cp7" localSheetId="9" hidden="1">{"'előző év december'!$A$2:$CP$214"}</definedName>
    <definedName name="___________________cp7" localSheetId="0" hidden="1">{"'előző év december'!$A$2:$CP$214"}</definedName>
    <definedName name="___________________cp7" hidden="1">{"'előző év december'!$A$2:$CP$214"}</definedName>
    <definedName name="___________________cp8" localSheetId="11" hidden="1">{"'előző év december'!$A$2:$CP$214"}</definedName>
    <definedName name="___________________cp8" localSheetId="12" hidden="1">{"'előző év december'!$A$2:$CP$214"}</definedName>
    <definedName name="___________________cp8" localSheetId="14" hidden="1">{"'előző év december'!$A$2:$CP$214"}</definedName>
    <definedName name="___________________cp8" localSheetId="15" hidden="1">{"'előző év december'!$A$2:$CP$214"}</definedName>
    <definedName name="___________________cp8" localSheetId="16" hidden="1">{"'előző év december'!$A$2:$CP$214"}</definedName>
    <definedName name="___________________cp8" localSheetId="17" hidden="1">{"'előző év december'!$A$2:$CP$214"}</definedName>
    <definedName name="___________________cp8" localSheetId="18" hidden="1">{"'előző év december'!$A$2:$CP$214"}</definedName>
    <definedName name="___________________cp8" localSheetId="19" hidden="1">{"'előző év december'!$A$2:$CP$214"}</definedName>
    <definedName name="___________________cp8" localSheetId="20" hidden="1">{"'előző év december'!$A$2:$CP$214"}</definedName>
    <definedName name="___________________cp8" localSheetId="21" hidden="1">{"'előző év december'!$A$2:$CP$214"}</definedName>
    <definedName name="___________________cp8" localSheetId="22" hidden="1">{"'előző év december'!$A$2:$CP$214"}</definedName>
    <definedName name="___________________cp8" localSheetId="23" hidden="1">{"'előző év december'!$A$2:$CP$214"}</definedName>
    <definedName name="___________________cp8" localSheetId="24" hidden="1">{"'előző év december'!$A$2:$CP$214"}</definedName>
    <definedName name="___________________cp8" localSheetId="25" hidden="1">{"'előző év december'!$A$2:$CP$214"}</definedName>
    <definedName name="___________________cp8" localSheetId="26" hidden="1">{"'előző év december'!$A$2:$CP$214"}</definedName>
    <definedName name="___________________cp8" localSheetId="27" hidden="1">{"'előző év december'!$A$2:$CP$214"}</definedName>
    <definedName name="___________________cp8" localSheetId="3" hidden="1">{"'előző év december'!$A$2:$CP$214"}</definedName>
    <definedName name="___________________cp8" localSheetId="30" hidden="1">{"'előző év december'!$A$2:$CP$214"}</definedName>
    <definedName name="___________________cp8" localSheetId="31" hidden="1">{"'előző év december'!$A$2:$CP$214"}</definedName>
    <definedName name="___________________cp8" localSheetId="32" hidden="1">{"'előző év december'!$A$2:$CP$214"}</definedName>
    <definedName name="___________________cp8" localSheetId="33" hidden="1">{"'előző év december'!$A$2:$CP$214"}</definedName>
    <definedName name="___________________cp8" localSheetId="36" hidden="1">{"'előző év december'!$A$2:$CP$214"}</definedName>
    <definedName name="___________________cp8" localSheetId="4" hidden="1">{"'előző év december'!$A$2:$CP$214"}</definedName>
    <definedName name="___________________cp8" localSheetId="5" hidden="1">{"'előző év december'!$A$2:$CP$214"}</definedName>
    <definedName name="___________________cp8" localSheetId="6" hidden="1">{"'előző év december'!$A$2:$CP$214"}</definedName>
    <definedName name="___________________cp8" localSheetId="7" hidden="1">{"'előző év december'!$A$2:$CP$214"}</definedName>
    <definedName name="___________________cp8" localSheetId="8" hidden="1">{"'előző év december'!$A$2:$CP$214"}</definedName>
    <definedName name="___________________cp8" localSheetId="9" hidden="1">{"'előző év december'!$A$2:$CP$214"}</definedName>
    <definedName name="___________________cp8" localSheetId="0" hidden="1">{"'előző év december'!$A$2:$CP$214"}</definedName>
    <definedName name="___________________cp8" hidden="1">{"'előző év december'!$A$2:$CP$214"}</definedName>
    <definedName name="___________________cp9" localSheetId="11" hidden="1">{"'előző év december'!$A$2:$CP$214"}</definedName>
    <definedName name="___________________cp9" localSheetId="12" hidden="1">{"'előző év december'!$A$2:$CP$214"}</definedName>
    <definedName name="___________________cp9" localSheetId="14" hidden="1">{"'előző év december'!$A$2:$CP$214"}</definedName>
    <definedName name="___________________cp9" localSheetId="15" hidden="1">{"'előző év december'!$A$2:$CP$214"}</definedName>
    <definedName name="___________________cp9" localSheetId="16" hidden="1">{"'előző év december'!$A$2:$CP$214"}</definedName>
    <definedName name="___________________cp9" localSheetId="17" hidden="1">{"'előző év december'!$A$2:$CP$214"}</definedName>
    <definedName name="___________________cp9" localSheetId="18" hidden="1">{"'előző év december'!$A$2:$CP$214"}</definedName>
    <definedName name="___________________cp9" localSheetId="19" hidden="1">{"'előző év december'!$A$2:$CP$214"}</definedName>
    <definedName name="___________________cp9" localSheetId="20" hidden="1">{"'előző év december'!$A$2:$CP$214"}</definedName>
    <definedName name="___________________cp9" localSheetId="21" hidden="1">{"'előző év december'!$A$2:$CP$214"}</definedName>
    <definedName name="___________________cp9" localSheetId="22" hidden="1">{"'előző év december'!$A$2:$CP$214"}</definedName>
    <definedName name="___________________cp9" localSheetId="23" hidden="1">{"'előző év december'!$A$2:$CP$214"}</definedName>
    <definedName name="___________________cp9" localSheetId="24" hidden="1">{"'előző év december'!$A$2:$CP$214"}</definedName>
    <definedName name="___________________cp9" localSheetId="25" hidden="1">{"'előző év december'!$A$2:$CP$214"}</definedName>
    <definedName name="___________________cp9" localSheetId="26" hidden="1">{"'előző év december'!$A$2:$CP$214"}</definedName>
    <definedName name="___________________cp9" localSheetId="27" hidden="1">{"'előző év december'!$A$2:$CP$214"}</definedName>
    <definedName name="___________________cp9" localSheetId="3" hidden="1">{"'előző év december'!$A$2:$CP$214"}</definedName>
    <definedName name="___________________cp9" localSheetId="30" hidden="1">{"'előző év december'!$A$2:$CP$214"}</definedName>
    <definedName name="___________________cp9" localSheetId="31" hidden="1">{"'előző év december'!$A$2:$CP$214"}</definedName>
    <definedName name="___________________cp9" localSheetId="32" hidden="1">{"'előző év december'!$A$2:$CP$214"}</definedName>
    <definedName name="___________________cp9" localSheetId="33" hidden="1">{"'előző év december'!$A$2:$CP$214"}</definedName>
    <definedName name="___________________cp9" localSheetId="36" hidden="1">{"'előző év december'!$A$2:$CP$214"}</definedName>
    <definedName name="___________________cp9" localSheetId="4" hidden="1">{"'előző év december'!$A$2:$CP$214"}</definedName>
    <definedName name="___________________cp9" localSheetId="5" hidden="1">{"'előző év december'!$A$2:$CP$214"}</definedName>
    <definedName name="___________________cp9" localSheetId="6" hidden="1">{"'előző év december'!$A$2:$CP$214"}</definedName>
    <definedName name="___________________cp9" localSheetId="7" hidden="1">{"'előző év december'!$A$2:$CP$214"}</definedName>
    <definedName name="___________________cp9" localSheetId="8" hidden="1">{"'előző év december'!$A$2:$CP$214"}</definedName>
    <definedName name="___________________cp9" localSheetId="9" hidden="1">{"'előző év december'!$A$2:$CP$214"}</definedName>
    <definedName name="___________________cp9" localSheetId="0" hidden="1">{"'előző év december'!$A$2:$CP$214"}</definedName>
    <definedName name="___________________cp9" hidden="1">{"'előző év december'!$A$2:$CP$214"}</definedName>
    <definedName name="___________________cpr2" localSheetId="11" hidden="1">{"'előző év december'!$A$2:$CP$214"}</definedName>
    <definedName name="___________________cpr2" localSheetId="12" hidden="1">{"'előző év december'!$A$2:$CP$214"}</definedName>
    <definedName name="___________________cpr2" localSheetId="14" hidden="1">{"'előző év december'!$A$2:$CP$214"}</definedName>
    <definedName name="___________________cpr2" localSheetId="15" hidden="1">{"'előző év december'!$A$2:$CP$214"}</definedName>
    <definedName name="___________________cpr2" localSheetId="16" hidden="1">{"'előző év december'!$A$2:$CP$214"}</definedName>
    <definedName name="___________________cpr2" localSheetId="17" hidden="1">{"'előző év december'!$A$2:$CP$214"}</definedName>
    <definedName name="___________________cpr2" localSheetId="18" hidden="1">{"'előző év december'!$A$2:$CP$214"}</definedName>
    <definedName name="___________________cpr2" localSheetId="19" hidden="1">{"'előző év december'!$A$2:$CP$214"}</definedName>
    <definedName name="___________________cpr2" localSheetId="20" hidden="1">{"'előző év december'!$A$2:$CP$214"}</definedName>
    <definedName name="___________________cpr2" localSheetId="21" hidden="1">{"'előző év december'!$A$2:$CP$214"}</definedName>
    <definedName name="___________________cpr2" localSheetId="22" hidden="1">{"'előző év december'!$A$2:$CP$214"}</definedName>
    <definedName name="___________________cpr2" localSheetId="23" hidden="1">{"'előző év december'!$A$2:$CP$214"}</definedName>
    <definedName name="___________________cpr2" localSheetId="24" hidden="1">{"'előző év december'!$A$2:$CP$214"}</definedName>
    <definedName name="___________________cpr2" localSheetId="25" hidden="1">{"'előző év december'!$A$2:$CP$214"}</definedName>
    <definedName name="___________________cpr2" localSheetId="26" hidden="1">{"'előző év december'!$A$2:$CP$214"}</definedName>
    <definedName name="___________________cpr2" localSheetId="27" hidden="1">{"'előző év december'!$A$2:$CP$214"}</definedName>
    <definedName name="___________________cpr2" localSheetId="3" hidden="1">{"'előző év december'!$A$2:$CP$214"}</definedName>
    <definedName name="___________________cpr2" localSheetId="30" hidden="1">{"'előző év december'!$A$2:$CP$214"}</definedName>
    <definedName name="___________________cpr2" localSheetId="31" hidden="1">{"'előző év december'!$A$2:$CP$214"}</definedName>
    <definedName name="___________________cpr2" localSheetId="32" hidden="1">{"'előző év december'!$A$2:$CP$214"}</definedName>
    <definedName name="___________________cpr2" localSheetId="33" hidden="1">{"'előző év december'!$A$2:$CP$214"}</definedName>
    <definedName name="___________________cpr2" localSheetId="36" hidden="1">{"'előző év december'!$A$2:$CP$214"}</definedName>
    <definedName name="___________________cpr2" localSheetId="4" hidden="1">{"'előző év december'!$A$2:$CP$214"}</definedName>
    <definedName name="___________________cpr2" localSheetId="5" hidden="1">{"'előző év december'!$A$2:$CP$214"}</definedName>
    <definedName name="___________________cpr2" localSheetId="6" hidden="1">{"'előző év december'!$A$2:$CP$214"}</definedName>
    <definedName name="___________________cpr2" localSheetId="7" hidden="1">{"'előző év december'!$A$2:$CP$214"}</definedName>
    <definedName name="___________________cpr2" localSheetId="8" hidden="1">{"'előző év december'!$A$2:$CP$214"}</definedName>
    <definedName name="___________________cpr2" localSheetId="9" hidden="1">{"'előző év december'!$A$2:$CP$214"}</definedName>
    <definedName name="___________________cpr2" localSheetId="0" hidden="1">{"'előző év december'!$A$2:$CP$214"}</definedName>
    <definedName name="___________________cpr2" hidden="1">{"'előző év december'!$A$2:$CP$214"}</definedName>
    <definedName name="___________________cpr3" localSheetId="11" hidden="1">{"'előző év december'!$A$2:$CP$214"}</definedName>
    <definedName name="___________________cpr3" localSheetId="12" hidden="1">{"'előző év december'!$A$2:$CP$214"}</definedName>
    <definedName name="___________________cpr3" localSheetId="14" hidden="1">{"'előző év december'!$A$2:$CP$214"}</definedName>
    <definedName name="___________________cpr3" localSheetId="15" hidden="1">{"'előző év december'!$A$2:$CP$214"}</definedName>
    <definedName name="___________________cpr3" localSheetId="16" hidden="1">{"'előző év december'!$A$2:$CP$214"}</definedName>
    <definedName name="___________________cpr3" localSheetId="17" hidden="1">{"'előző év december'!$A$2:$CP$214"}</definedName>
    <definedName name="___________________cpr3" localSheetId="18" hidden="1">{"'előző év december'!$A$2:$CP$214"}</definedName>
    <definedName name="___________________cpr3" localSheetId="19" hidden="1">{"'előző év december'!$A$2:$CP$214"}</definedName>
    <definedName name="___________________cpr3" localSheetId="20" hidden="1">{"'előző év december'!$A$2:$CP$214"}</definedName>
    <definedName name="___________________cpr3" localSheetId="21" hidden="1">{"'előző év december'!$A$2:$CP$214"}</definedName>
    <definedName name="___________________cpr3" localSheetId="22" hidden="1">{"'előző év december'!$A$2:$CP$214"}</definedName>
    <definedName name="___________________cpr3" localSheetId="23" hidden="1">{"'előző év december'!$A$2:$CP$214"}</definedName>
    <definedName name="___________________cpr3" localSheetId="24" hidden="1">{"'előző év december'!$A$2:$CP$214"}</definedName>
    <definedName name="___________________cpr3" localSheetId="25" hidden="1">{"'előző év december'!$A$2:$CP$214"}</definedName>
    <definedName name="___________________cpr3" localSheetId="26" hidden="1">{"'előző év december'!$A$2:$CP$214"}</definedName>
    <definedName name="___________________cpr3" localSheetId="27" hidden="1">{"'előző év december'!$A$2:$CP$214"}</definedName>
    <definedName name="___________________cpr3" localSheetId="3" hidden="1">{"'előző év december'!$A$2:$CP$214"}</definedName>
    <definedName name="___________________cpr3" localSheetId="30" hidden="1">{"'előző év december'!$A$2:$CP$214"}</definedName>
    <definedName name="___________________cpr3" localSheetId="31" hidden="1">{"'előző év december'!$A$2:$CP$214"}</definedName>
    <definedName name="___________________cpr3" localSheetId="32" hidden="1">{"'előző év december'!$A$2:$CP$214"}</definedName>
    <definedName name="___________________cpr3" localSheetId="33" hidden="1">{"'előző év december'!$A$2:$CP$214"}</definedName>
    <definedName name="___________________cpr3" localSheetId="36" hidden="1">{"'előző év december'!$A$2:$CP$214"}</definedName>
    <definedName name="___________________cpr3" localSheetId="4" hidden="1">{"'előző év december'!$A$2:$CP$214"}</definedName>
    <definedName name="___________________cpr3" localSheetId="5" hidden="1">{"'előző év december'!$A$2:$CP$214"}</definedName>
    <definedName name="___________________cpr3" localSheetId="6" hidden="1">{"'előző év december'!$A$2:$CP$214"}</definedName>
    <definedName name="___________________cpr3" localSheetId="7" hidden="1">{"'előző év december'!$A$2:$CP$214"}</definedName>
    <definedName name="___________________cpr3" localSheetId="8" hidden="1">{"'előző év december'!$A$2:$CP$214"}</definedName>
    <definedName name="___________________cpr3" localSheetId="9" hidden="1">{"'előző év december'!$A$2:$CP$214"}</definedName>
    <definedName name="___________________cpr3" localSheetId="0" hidden="1">{"'előző év december'!$A$2:$CP$214"}</definedName>
    <definedName name="___________________cpr3" hidden="1">{"'előző év december'!$A$2:$CP$214"}</definedName>
    <definedName name="___________________cpr4" localSheetId="11" hidden="1">{"'előző év december'!$A$2:$CP$214"}</definedName>
    <definedName name="___________________cpr4" localSheetId="12" hidden="1">{"'előző év december'!$A$2:$CP$214"}</definedName>
    <definedName name="___________________cpr4" localSheetId="14" hidden="1">{"'előző év december'!$A$2:$CP$214"}</definedName>
    <definedName name="___________________cpr4" localSheetId="15" hidden="1">{"'előző év december'!$A$2:$CP$214"}</definedName>
    <definedName name="___________________cpr4" localSheetId="16" hidden="1">{"'előző év december'!$A$2:$CP$214"}</definedName>
    <definedName name="___________________cpr4" localSheetId="17" hidden="1">{"'előző év december'!$A$2:$CP$214"}</definedName>
    <definedName name="___________________cpr4" localSheetId="18" hidden="1">{"'előző év december'!$A$2:$CP$214"}</definedName>
    <definedName name="___________________cpr4" localSheetId="19" hidden="1">{"'előző év december'!$A$2:$CP$214"}</definedName>
    <definedName name="___________________cpr4" localSheetId="20" hidden="1">{"'előző év december'!$A$2:$CP$214"}</definedName>
    <definedName name="___________________cpr4" localSheetId="21" hidden="1">{"'előző év december'!$A$2:$CP$214"}</definedName>
    <definedName name="___________________cpr4" localSheetId="22" hidden="1">{"'előző év december'!$A$2:$CP$214"}</definedName>
    <definedName name="___________________cpr4" localSheetId="23" hidden="1">{"'előző év december'!$A$2:$CP$214"}</definedName>
    <definedName name="___________________cpr4" localSheetId="24" hidden="1">{"'előző év december'!$A$2:$CP$214"}</definedName>
    <definedName name="___________________cpr4" localSheetId="25" hidden="1">{"'előző év december'!$A$2:$CP$214"}</definedName>
    <definedName name="___________________cpr4" localSheetId="26" hidden="1">{"'előző év december'!$A$2:$CP$214"}</definedName>
    <definedName name="___________________cpr4" localSheetId="27" hidden="1">{"'előző év december'!$A$2:$CP$214"}</definedName>
    <definedName name="___________________cpr4" localSheetId="3" hidden="1">{"'előző év december'!$A$2:$CP$214"}</definedName>
    <definedName name="___________________cpr4" localSheetId="30" hidden="1">{"'előző év december'!$A$2:$CP$214"}</definedName>
    <definedName name="___________________cpr4" localSheetId="31" hidden="1">{"'előző év december'!$A$2:$CP$214"}</definedName>
    <definedName name="___________________cpr4" localSheetId="32" hidden="1">{"'előző év december'!$A$2:$CP$214"}</definedName>
    <definedName name="___________________cpr4" localSheetId="33" hidden="1">{"'előző év december'!$A$2:$CP$214"}</definedName>
    <definedName name="___________________cpr4" localSheetId="36" hidden="1">{"'előző év december'!$A$2:$CP$214"}</definedName>
    <definedName name="___________________cpr4" localSheetId="4" hidden="1">{"'előző év december'!$A$2:$CP$214"}</definedName>
    <definedName name="___________________cpr4" localSheetId="5" hidden="1">{"'előző év december'!$A$2:$CP$214"}</definedName>
    <definedName name="___________________cpr4" localSheetId="6" hidden="1">{"'előző év december'!$A$2:$CP$214"}</definedName>
    <definedName name="___________________cpr4" localSheetId="7" hidden="1">{"'előző év december'!$A$2:$CP$214"}</definedName>
    <definedName name="___________________cpr4" localSheetId="8" hidden="1">{"'előző év december'!$A$2:$CP$214"}</definedName>
    <definedName name="___________________cpr4" localSheetId="9" hidden="1">{"'előző év december'!$A$2:$CP$214"}</definedName>
    <definedName name="___________________cpr4" localSheetId="0" hidden="1">{"'előző év december'!$A$2:$CP$214"}</definedName>
    <definedName name="___________________cpr4" hidden="1">{"'előző év december'!$A$2:$CP$214"}</definedName>
    <definedName name="__________________cp1" localSheetId="11" hidden="1">{"'előző év december'!$A$2:$CP$214"}</definedName>
    <definedName name="__________________cp1" localSheetId="12" hidden="1">{"'előző év december'!$A$2:$CP$214"}</definedName>
    <definedName name="__________________cp1" localSheetId="14" hidden="1">{"'előző év december'!$A$2:$CP$214"}</definedName>
    <definedName name="__________________cp1" localSheetId="15" hidden="1">{"'előző év december'!$A$2:$CP$214"}</definedName>
    <definedName name="__________________cp1" localSheetId="16" hidden="1">{"'előző év december'!$A$2:$CP$214"}</definedName>
    <definedName name="__________________cp1" localSheetId="17" hidden="1">{"'előző év december'!$A$2:$CP$214"}</definedName>
    <definedName name="__________________cp1" localSheetId="18" hidden="1">{"'előző év december'!$A$2:$CP$214"}</definedName>
    <definedName name="__________________cp1" localSheetId="19" hidden="1">{"'előző év december'!$A$2:$CP$214"}</definedName>
    <definedName name="__________________cp1" localSheetId="20" hidden="1">{"'előző év december'!$A$2:$CP$214"}</definedName>
    <definedName name="__________________cp1" localSheetId="21" hidden="1">{"'előző év december'!$A$2:$CP$214"}</definedName>
    <definedName name="__________________cp1" localSheetId="22" hidden="1">{"'előző év december'!$A$2:$CP$214"}</definedName>
    <definedName name="__________________cp1" localSheetId="23" hidden="1">{"'előző év december'!$A$2:$CP$214"}</definedName>
    <definedName name="__________________cp1" localSheetId="24" hidden="1">{"'előző év december'!$A$2:$CP$214"}</definedName>
    <definedName name="__________________cp1" localSheetId="25" hidden="1">{"'előző év december'!$A$2:$CP$214"}</definedName>
    <definedName name="__________________cp1" localSheetId="26" hidden="1">{"'előző év december'!$A$2:$CP$214"}</definedName>
    <definedName name="__________________cp1" localSheetId="27" hidden="1">{"'előző év december'!$A$2:$CP$214"}</definedName>
    <definedName name="__________________cp1" localSheetId="3" hidden="1">{"'előző év december'!$A$2:$CP$214"}</definedName>
    <definedName name="__________________cp1" localSheetId="30" hidden="1">{"'előző év december'!$A$2:$CP$214"}</definedName>
    <definedName name="__________________cp1" localSheetId="31" hidden="1">{"'előző év december'!$A$2:$CP$214"}</definedName>
    <definedName name="__________________cp1" localSheetId="32" hidden="1">{"'előző év december'!$A$2:$CP$214"}</definedName>
    <definedName name="__________________cp1" localSheetId="33" hidden="1">{"'előző év december'!$A$2:$CP$214"}</definedName>
    <definedName name="__________________cp1" localSheetId="36" hidden="1">{"'előző év december'!$A$2:$CP$214"}</definedName>
    <definedName name="__________________cp1" localSheetId="4" hidden="1">{"'előző év december'!$A$2:$CP$214"}</definedName>
    <definedName name="__________________cp1" localSheetId="5" hidden="1">{"'előző év december'!$A$2:$CP$214"}</definedName>
    <definedName name="__________________cp1" localSheetId="6" hidden="1">{"'előző év december'!$A$2:$CP$214"}</definedName>
    <definedName name="__________________cp1" localSheetId="7" hidden="1">{"'előző év december'!$A$2:$CP$214"}</definedName>
    <definedName name="__________________cp1" localSheetId="8" hidden="1">{"'előző év december'!$A$2:$CP$214"}</definedName>
    <definedName name="__________________cp1" localSheetId="9" hidden="1">{"'előző év december'!$A$2:$CP$214"}</definedName>
    <definedName name="__________________cp1" localSheetId="0" hidden="1">{"'előző év december'!$A$2:$CP$214"}</definedName>
    <definedName name="__________________cp1" hidden="1">{"'előző év december'!$A$2:$CP$214"}</definedName>
    <definedName name="__________________cp10" localSheetId="11" hidden="1">{"'előző év december'!$A$2:$CP$214"}</definedName>
    <definedName name="__________________cp10" localSheetId="12" hidden="1">{"'előző év december'!$A$2:$CP$214"}</definedName>
    <definedName name="__________________cp10" localSheetId="14" hidden="1">{"'előző év december'!$A$2:$CP$214"}</definedName>
    <definedName name="__________________cp10" localSheetId="15" hidden="1">{"'előző év december'!$A$2:$CP$214"}</definedName>
    <definedName name="__________________cp10" localSheetId="16" hidden="1">{"'előző év december'!$A$2:$CP$214"}</definedName>
    <definedName name="__________________cp10" localSheetId="17" hidden="1">{"'előző év december'!$A$2:$CP$214"}</definedName>
    <definedName name="__________________cp10" localSheetId="18" hidden="1">{"'előző év december'!$A$2:$CP$214"}</definedName>
    <definedName name="__________________cp10" localSheetId="19" hidden="1">{"'előző év december'!$A$2:$CP$214"}</definedName>
    <definedName name="__________________cp10" localSheetId="20" hidden="1">{"'előző év december'!$A$2:$CP$214"}</definedName>
    <definedName name="__________________cp10" localSheetId="21" hidden="1">{"'előző év december'!$A$2:$CP$214"}</definedName>
    <definedName name="__________________cp10" localSheetId="22" hidden="1">{"'előző év december'!$A$2:$CP$214"}</definedName>
    <definedName name="__________________cp10" localSheetId="23" hidden="1">{"'előző év december'!$A$2:$CP$214"}</definedName>
    <definedName name="__________________cp10" localSheetId="24" hidden="1">{"'előző év december'!$A$2:$CP$214"}</definedName>
    <definedName name="__________________cp10" localSheetId="25" hidden="1">{"'előző év december'!$A$2:$CP$214"}</definedName>
    <definedName name="__________________cp10" localSheetId="26" hidden="1">{"'előző év december'!$A$2:$CP$214"}</definedName>
    <definedName name="__________________cp10" localSheetId="27" hidden="1">{"'előző év december'!$A$2:$CP$214"}</definedName>
    <definedName name="__________________cp10" localSheetId="3" hidden="1">{"'előző év december'!$A$2:$CP$214"}</definedName>
    <definedName name="__________________cp10" localSheetId="30" hidden="1">{"'előző év december'!$A$2:$CP$214"}</definedName>
    <definedName name="__________________cp10" localSheetId="31" hidden="1">{"'előző év december'!$A$2:$CP$214"}</definedName>
    <definedName name="__________________cp10" localSheetId="32" hidden="1">{"'előző év december'!$A$2:$CP$214"}</definedName>
    <definedName name="__________________cp10" localSheetId="33" hidden="1">{"'előző év december'!$A$2:$CP$214"}</definedName>
    <definedName name="__________________cp10" localSheetId="36" hidden="1">{"'előző év december'!$A$2:$CP$214"}</definedName>
    <definedName name="__________________cp10" localSheetId="4" hidden="1">{"'előző év december'!$A$2:$CP$214"}</definedName>
    <definedName name="__________________cp10" localSheetId="5" hidden="1">{"'előző év december'!$A$2:$CP$214"}</definedName>
    <definedName name="__________________cp10" localSheetId="6" hidden="1">{"'előző év december'!$A$2:$CP$214"}</definedName>
    <definedName name="__________________cp10" localSheetId="7" hidden="1">{"'előző év december'!$A$2:$CP$214"}</definedName>
    <definedName name="__________________cp10" localSheetId="8" hidden="1">{"'előző év december'!$A$2:$CP$214"}</definedName>
    <definedName name="__________________cp10" localSheetId="9" hidden="1">{"'előző év december'!$A$2:$CP$214"}</definedName>
    <definedName name="__________________cp10" localSheetId="0" hidden="1">{"'előző év december'!$A$2:$CP$214"}</definedName>
    <definedName name="__________________cp10" hidden="1">{"'előző év december'!$A$2:$CP$214"}</definedName>
    <definedName name="__________________cp11" localSheetId="11" hidden="1">{"'előző év december'!$A$2:$CP$214"}</definedName>
    <definedName name="__________________cp11" localSheetId="12" hidden="1">{"'előző év december'!$A$2:$CP$214"}</definedName>
    <definedName name="__________________cp11" localSheetId="14" hidden="1">{"'előző év december'!$A$2:$CP$214"}</definedName>
    <definedName name="__________________cp11" localSheetId="15" hidden="1">{"'előző év december'!$A$2:$CP$214"}</definedName>
    <definedName name="__________________cp11" localSheetId="16" hidden="1">{"'előző év december'!$A$2:$CP$214"}</definedName>
    <definedName name="__________________cp11" localSheetId="17" hidden="1">{"'előző év december'!$A$2:$CP$214"}</definedName>
    <definedName name="__________________cp11" localSheetId="18" hidden="1">{"'előző év december'!$A$2:$CP$214"}</definedName>
    <definedName name="__________________cp11" localSheetId="19" hidden="1">{"'előző év december'!$A$2:$CP$214"}</definedName>
    <definedName name="__________________cp11" localSheetId="20" hidden="1">{"'előző év december'!$A$2:$CP$214"}</definedName>
    <definedName name="__________________cp11" localSheetId="21" hidden="1">{"'előző év december'!$A$2:$CP$214"}</definedName>
    <definedName name="__________________cp11" localSheetId="22" hidden="1">{"'előző év december'!$A$2:$CP$214"}</definedName>
    <definedName name="__________________cp11" localSheetId="23" hidden="1">{"'előző év december'!$A$2:$CP$214"}</definedName>
    <definedName name="__________________cp11" localSheetId="24" hidden="1">{"'előző év december'!$A$2:$CP$214"}</definedName>
    <definedName name="__________________cp11" localSheetId="25" hidden="1">{"'előző év december'!$A$2:$CP$214"}</definedName>
    <definedName name="__________________cp11" localSheetId="26" hidden="1">{"'előző év december'!$A$2:$CP$214"}</definedName>
    <definedName name="__________________cp11" localSheetId="27" hidden="1">{"'előző év december'!$A$2:$CP$214"}</definedName>
    <definedName name="__________________cp11" localSheetId="3" hidden="1">{"'előző év december'!$A$2:$CP$214"}</definedName>
    <definedName name="__________________cp11" localSheetId="30" hidden="1">{"'előző év december'!$A$2:$CP$214"}</definedName>
    <definedName name="__________________cp11" localSheetId="31" hidden="1">{"'előző év december'!$A$2:$CP$214"}</definedName>
    <definedName name="__________________cp11" localSheetId="32" hidden="1">{"'előző év december'!$A$2:$CP$214"}</definedName>
    <definedName name="__________________cp11" localSheetId="33" hidden="1">{"'előző év december'!$A$2:$CP$214"}</definedName>
    <definedName name="__________________cp11" localSheetId="36" hidden="1">{"'előző év december'!$A$2:$CP$214"}</definedName>
    <definedName name="__________________cp11" localSheetId="4" hidden="1">{"'előző év december'!$A$2:$CP$214"}</definedName>
    <definedName name="__________________cp11" localSheetId="5" hidden="1">{"'előző év december'!$A$2:$CP$214"}</definedName>
    <definedName name="__________________cp11" localSheetId="6" hidden="1">{"'előző év december'!$A$2:$CP$214"}</definedName>
    <definedName name="__________________cp11" localSheetId="7" hidden="1">{"'előző év december'!$A$2:$CP$214"}</definedName>
    <definedName name="__________________cp11" localSheetId="8" hidden="1">{"'előző év december'!$A$2:$CP$214"}</definedName>
    <definedName name="__________________cp11" localSheetId="9" hidden="1">{"'előző év december'!$A$2:$CP$214"}</definedName>
    <definedName name="__________________cp11" localSheetId="0" hidden="1">{"'előző év december'!$A$2:$CP$214"}</definedName>
    <definedName name="__________________cp11" hidden="1">{"'előző év december'!$A$2:$CP$214"}</definedName>
    <definedName name="__________________cp2" localSheetId="11" hidden="1">{"'előző év december'!$A$2:$CP$214"}</definedName>
    <definedName name="__________________cp2" localSheetId="12" hidden="1">{"'előző év december'!$A$2:$CP$214"}</definedName>
    <definedName name="__________________cp2" localSheetId="14" hidden="1">{"'előző év december'!$A$2:$CP$214"}</definedName>
    <definedName name="__________________cp2" localSheetId="15" hidden="1">{"'előző év december'!$A$2:$CP$214"}</definedName>
    <definedName name="__________________cp2" localSheetId="16" hidden="1">{"'előző év december'!$A$2:$CP$214"}</definedName>
    <definedName name="__________________cp2" localSheetId="17" hidden="1">{"'előző év december'!$A$2:$CP$214"}</definedName>
    <definedName name="__________________cp2" localSheetId="18" hidden="1">{"'előző év december'!$A$2:$CP$214"}</definedName>
    <definedName name="__________________cp2" localSheetId="19" hidden="1">{"'előző év december'!$A$2:$CP$214"}</definedName>
    <definedName name="__________________cp2" localSheetId="20" hidden="1">{"'előző év december'!$A$2:$CP$214"}</definedName>
    <definedName name="__________________cp2" localSheetId="21" hidden="1">{"'előző év december'!$A$2:$CP$214"}</definedName>
    <definedName name="__________________cp2" localSheetId="22" hidden="1">{"'előző év december'!$A$2:$CP$214"}</definedName>
    <definedName name="__________________cp2" localSheetId="23" hidden="1">{"'előző év december'!$A$2:$CP$214"}</definedName>
    <definedName name="__________________cp2" localSheetId="24" hidden="1">{"'előző év december'!$A$2:$CP$214"}</definedName>
    <definedName name="__________________cp2" localSheetId="25" hidden="1">{"'előző év december'!$A$2:$CP$214"}</definedName>
    <definedName name="__________________cp2" localSheetId="26" hidden="1">{"'előző év december'!$A$2:$CP$214"}</definedName>
    <definedName name="__________________cp2" localSheetId="27" hidden="1">{"'előző év december'!$A$2:$CP$214"}</definedName>
    <definedName name="__________________cp2" localSheetId="3" hidden="1">{"'előző év december'!$A$2:$CP$214"}</definedName>
    <definedName name="__________________cp2" localSheetId="30" hidden="1">{"'előző év december'!$A$2:$CP$214"}</definedName>
    <definedName name="__________________cp2" localSheetId="31" hidden="1">{"'előző év december'!$A$2:$CP$214"}</definedName>
    <definedName name="__________________cp2" localSheetId="32" hidden="1">{"'előző év december'!$A$2:$CP$214"}</definedName>
    <definedName name="__________________cp2" localSheetId="33" hidden="1">{"'előző év december'!$A$2:$CP$214"}</definedName>
    <definedName name="__________________cp2" localSheetId="36" hidden="1">{"'előző év december'!$A$2:$CP$214"}</definedName>
    <definedName name="__________________cp2" localSheetId="4" hidden="1">{"'előző év december'!$A$2:$CP$214"}</definedName>
    <definedName name="__________________cp2" localSheetId="5" hidden="1">{"'előző év december'!$A$2:$CP$214"}</definedName>
    <definedName name="__________________cp2" localSheetId="6" hidden="1">{"'előző év december'!$A$2:$CP$214"}</definedName>
    <definedName name="__________________cp2" localSheetId="7" hidden="1">{"'előző év december'!$A$2:$CP$214"}</definedName>
    <definedName name="__________________cp2" localSheetId="8" hidden="1">{"'előző év december'!$A$2:$CP$214"}</definedName>
    <definedName name="__________________cp2" localSheetId="9" hidden="1">{"'előző év december'!$A$2:$CP$214"}</definedName>
    <definedName name="__________________cp2" localSheetId="0" hidden="1">{"'előző év december'!$A$2:$CP$214"}</definedName>
    <definedName name="__________________cp2" hidden="1">{"'előző év december'!$A$2:$CP$214"}</definedName>
    <definedName name="__________________cp3" localSheetId="11" hidden="1">{"'előző év december'!$A$2:$CP$214"}</definedName>
    <definedName name="__________________cp3" localSheetId="12" hidden="1">{"'előző év december'!$A$2:$CP$214"}</definedName>
    <definedName name="__________________cp3" localSheetId="14" hidden="1">{"'előző év december'!$A$2:$CP$214"}</definedName>
    <definedName name="__________________cp3" localSheetId="15" hidden="1">{"'előző év december'!$A$2:$CP$214"}</definedName>
    <definedName name="__________________cp3" localSheetId="16" hidden="1">{"'előző év december'!$A$2:$CP$214"}</definedName>
    <definedName name="__________________cp3" localSheetId="17" hidden="1">{"'előző év december'!$A$2:$CP$214"}</definedName>
    <definedName name="__________________cp3" localSheetId="18" hidden="1">{"'előző év december'!$A$2:$CP$214"}</definedName>
    <definedName name="__________________cp3" localSheetId="19" hidden="1">{"'előző év december'!$A$2:$CP$214"}</definedName>
    <definedName name="__________________cp3" localSheetId="20" hidden="1">{"'előző év december'!$A$2:$CP$214"}</definedName>
    <definedName name="__________________cp3" localSheetId="21" hidden="1">{"'előző év december'!$A$2:$CP$214"}</definedName>
    <definedName name="__________________cp3" localSheetId="22" hidden="1">{"'előző év december'!$A$2:$CP$214"}</definedName>
    <definedName name="__________________cp3" localSheetId="23" hidden="1">{"'előző év december'!$A$2:$CP$214"}</definedName>
    <definedName name="__________________cp3" localSheetId="24" hidden="1">{"'előző év december'!$A$2:$CP$214"}</definedName>
    <definedName name="__________________cp3" localSheetId="25" hidden="1">{"'előző év december'!$A$2:$CP$214"}</definedName>
    <definedName name="__________________cp3" localSheetId="26" hidden="1">{"'előző év december'!$A$2:$CP$214"}</definedName>
    <definedName name="__________________cp3" localSheetId="27" hidden="1">{"'előző év december'!$A$2:$CP$214"}</definedName>
    <definedName name="__________________cp3" localSheetId="3" hidden="1">{"'előző év december'!$A$2:$CP$214"}</definedName>
    <definedName name="__________________cp3" localSheetId="30" hidden="1">{"'előző év december'!$A$2:$CP$214"}</definedName>
    <definedName name="__________________cp3" localSheetId="31" hidden="1">{"'előző év december'!$A$2:$CP$214"}</definedName>
    <definedName name="__________________cp3" localSheetId="32" hidden="1">{"'előző év december'!$A$2:$CP$214"}</definedName>
    <definedName name="__________________cp3" localSheetId="33" hidden="1">{"'előző év december'!$A$2:$CP$214"}</definedName>
    <definedName name="__________________cp3" localSheetId="36" hidden="1">{"'előző év december'!$A$2:$CP$214"}</definedName>
    <definedName name="__________________cp3" localSheetId="4" hidden="1">{"'előző év december'!$A$2:$CP$214"}</definedName>
    <definedName name="__________________cp3" localSheetId="5" hidden="1">{"'előző év december'!$A$2:$CP$214"}</definedName>
    <definedName name="__________________cp3" localSheetId="6" hidden="1">{"'előző év december'!$A$2:$CP$214"}</definedName>
    <definedName name="__________________cp3" localSheetId="7" hidden="1">{"'előző év december'!$A$2:$CP$214"}</definedName>
    <definedName name="__________________cp3" localSheetId="8" hidden="1">{"'előző év december'!$A$2:$CP$214"}</definedName>
    <definedName name="__________________cp3" localSheetId="9" hidden="1">{"'előző év december'!$A$2:$CP$214"}</definedName>
    <definedName name="__________________cp3" localSheetId="0" hidden="1">{"'előző év december'!$A$2:$CP$214"}</definedName>
    <definedName name="__________________cp3" hidden="1">{"'előző év december'!$A$2:$CP$214"}</definedName>
    <definedName name="__________________cp4" localSheetId="11" hidden="1">{"'előző év december'!$A$2:$CP$214"}</definedName>
    <definedName name="__________________cp4" localSheetId="12" hidden="1">{"'előző év december'!$A$2:$CP$214"}</definedName>
    <definedName name="__________________cp4" localSheetId="14" hidden="1">{"'előző év december'!$A$2:$CP$214"}</definedName>
    <definedName name="__________________cp4" localSheetId="15" hidden="1">{"'előző év december'!$A$2:$CP$214"}</definedName>
    <definedName name="__________________cp4" localSheetId="16" hidden="1">{"'előző év december'!$A$2:$CP$214"}</definedName>
    <definedName name="__________________cp4" localSheetId="17" hidden="1">{"'előző év december'!$A$2:$CP$214"}</definedName>
    <definedName name="__________________cp4" localSheetId="18" hidden="1">{"'előző év december'!$A$2:$CP$214"}</definedName>
    <definedName name="__________________cp4" localSheetId="19" hidden="1">{"'előző év december'!$A$2:$CP$214"}</definedName>
    <definedName name="__________________cp4" localSheetId="20" hidden="1">{"'előző év december'!$A$2:$CP$214"}</definedName>
    <definedName name="__________________cp4" localSheetId="21" hidden="1">{"'előző év december'!$A$2:$CP$214"}</definedName>
    <definedName name="__________________cp4" localSheetId="22" hidden="1">{"'előző év december'!$A$2:$CP$214"}</definedName>
    <definedName name="__________________cp4" localSheetId="23" hidden="1">{"'előző év december'!$A$2:$CP$214"}</definedName>
    <definedName name="__________________cp4" localSheetId="24" hidden="1">{"'előző év december'!$A$2:$CP$214"}</definedName>
    <definedName name="__________________cp4" localSheetId="25" hidden="1">{"'előző év december'!$A$2:$CP$214"}</definedName>
    <definedName name="__________________cp4" localSheetId="26" hidden="1">{"'előző év december'!$A$2:$CP$214"}</definedName>
    <definedName name="__________________cp4" localSheetId="27" hidden="1">{"'előző év december'!$A$2:$CP$214"}</definedName>
    <definedName name="__________________cp4" localSheetId="3" hidden="1">{"'előző év december'!$A$2:$CP$214"}</definedName>
    <definedName name="__________________cp4" localSheetId="30" hidden="1">{"'előző év december'!$A$2:$CP$214"}</definedName>
    <definedName name="__________________cp4" localSheetId="31" hidden="1">{"'előző év december'!$A$2:$CP$214"}</definedName>
    <definedName name="__________________cp4" localSheetId="32" hidden="1">{"'előző év december'!$A$2:$CP$214"}</definedName>
    <definedName name="__________________cp4" localSheetId="33" hidden="1">{"'előző év december'!$A$2:$CP$214"}</definedName>
    <definedName name="__________________cp4" localSheetId="36" hidden="1">{"'előző év december'!$A$2:$CP$214"}</definedName>
    <definedName name="__________________cp4" localSheetId="4" hidden="1">{"'előző év december'!$A$2:$CP$214"}</definedName>
    <definedName name="__________________cp4" localSheetId="5" hidden="1">{"'előző év december'!$A$2:$CP$214"}</definedName>
    <definedName name="__________________cp4" localSheetId="6" hidden="1">{"'előző év december'!$A$2:$CP$214"}</definedName>
    <definedName name="__________________cp4" localSheetId="7" hidden="1">{"'előző év december'!$A$2:$CP$214"}</definedName>
    <definedName name="__________________cp4" localSheetId="8" hidden="1">{"'előző év december'!$A$2:$CP$214"}</definedName>
    <definedName name="__________________cp4" localSheetId="9" hidden="1">{"'előző év december'!$A$2:$CP$214"}</definedName>
    <definedName name="__________________cp4" localSheetId="0" hidden="1">{"'előző év december'!$A$2:$CP$214"}</definedName>
    <definedName name="__________________cp4" hidden="1">{"'előző év december'!$A$2:$CP$214"}</definedName>
    <definedName name="__________________cp5" localSheetId="11" hidden="1">{"'előző év december'!$A$2:$CP$214"}</definedName>
    <definedName name="__________________cp5" localSheetId="12" hidden="1">{"'előző év december'!$A$2:$CP$214"}</definedName>
    <definedName name="__________________cp5" localSheetId="14" hidden="1">{"'előző év december'!$A$2:$CP$214"}</definedName>
    <definedName name="__________________cp5" localSheetId="15" hidden="1">{"'előző év december'!$A$2:$CP$214"}</definedName>
    <definedName name="__________________cp5" localSheetId="16" hidden="1">{"'előző év december'!$A$2:$CP$214"}</definedName>
    <definedName name="__________________cp5" localSheetId="17" hidden="1">{"'előző év december'!$A$2:$CP$214"}</definedName>
    <definedName name="__________________cp5" localSheetId="18" hidden="1">{"'előző év december'!$A$2:$CP$214"}</definedName>
    <definedName name="__________________cp5" localSheetId="19" hidden="1">{"'előző év december'!$A$2:$CP$214"}</definedName>
    <definedName name="__________________cp5" localSheetId="20" hidden="1">{"'előző év december'!$A$2:$CP$214"}</definedName>
    <definedName name="__________________cp5" localSheetId="21" hidden="1">{"'előző év december'!$A$2:$CP$214"}</definedName>
    <definedName name="__________________cp5" localSheetId="22" hidden="1">{"'előző év december'!$A$2:$CP$214"}</definedName>
    <definedName name="__________________cp5" localSheetId="23" hidden="1">{"'előző év december'!$A$2:$CP$214"}</definedName>
    <definedName name="__________________cp5" localSheetId="24" hidden="1">{"'előző év december'!$A$2:$CP$214"}</definedName>
    <definedName name="__________________cp5" localSheetId="25" hidden="1">{"'előző év december'!$A$2:$CP$214"}</definedName>
    <definedName name="__________________cp5" localSheetId="26" hidden="1">{"'előző év december'!$A$2:$CP$214"}</definedName>
    <definedName name="__________________cp5" localSheetId="27" hidden="1">{"'előző év december'!$A$2:$CP$214"}</definedName>
    <definedName name="__________________cp5" localSheetId="3" hidden="1">{"'előző év december'!$A$2:$CP$214"}</definedName>
    <definedName name="__________________cp5" localSheetId="30" hidden="1">{"'előző év december'!$A$2:$CP$214"}</definedName>
    <definedName name="__________________cp5" localSheetId="31" hidden="1">{"'előző év december'!$A$2:$CP$214"}</definedName>
    <definedName name="__________________cp5" localSheetId="32" hidden="1">{"'előző év december'!$A$2:$CP$214"}</definedName>
    <definedName name="__________________cp5" localSheetId="33" hidden="1">{"'előző év december'!$A$2:$CP$214"}</definedName>
    <definedName name="__________________cp5" localSheetId="36" hidden="1">{"'előző év december'!$A$2:$CP$214"}</definedName>
    <definedName name="__________________cp5" localSheetId="4" hidden="1">{"'előző év december'!$A$2:$CP$214"}</definedName>
    <definedName name="__________________cp5" localSheetId="5" hidden="1">{"'előző év december'!$A$2:$CP$214"}</definedName>
    <definedName name="__________________cp5" localSheetId="6" hidden="1">{"'előző év december'!$A$2:$CP$214"}</definedName>
    <definedName name="__________________cp5" localSheetId="7" hidden="1">{"'előző év december'!$A$2:$CP$214"}</definedName>
    <definedName name="__________________cp5" localSheetId="8" hidden="1">{"'előző év december'!$A$2:$CP$214"}</definedName>
    <definedName name="__________________cp5" localSheetId="9" hidden="1">{"'előző év december'!$A$2:$CP$214"}</definedName>
    <definedName name="__________________cp5" localSheetId="0" hidden="1">{"'előző év december'!$A$2:$CP$214"}</definedName>
    <definedName name="__________________cp5" hidden="1">{"'előző év december'!$A$2:$CP$214"}</definedName>
    <definedName name="__________________cp6" localSheetId="11" hidden="1">{"'előző év december'!$A$2:$CP$214"}</definedName>
    <definedName name="__________________cp6" localSheetId="12" hidden="1">{"'előző év december'!$A$2:$CP$214"}</definedName>
    <definedName name="__________________cp6" localSheetId="14" hidden="1">{"'előző év december'!$A$2:$CP$214"}</definedName>
    <definedName name="__________________cp6" localSheetId="15" hidden="1">{"'előző év december'!$A$2:$CP$214"}</definedName>
    <definedName name="__________________cp6" localSheetId="16" hidden="1">{"'előző év december'!$A$2:$CP$214"}</definedName>
    <definedName name="__________________cp6" localSheetId="17" hidden="1">{"'előző év december'!$A$2:$CP$214"}</definedName>
    <definedName name="__________________cp6" localSheetId="18" hidden="1">{"'előző év december'!$A$2:$CP$214"}</definedName>
    <definedName name="__________________cp6" localSheetId="19" hidden="1">{"'előző év december'!$A$2:$CP$214"}</definedName>
    <definedName name="__________________cp6" localSheetId="20" hidden="1">{"'előző év december'!$A$2:$CP$214"}</definedName>
    <definedName name="__________________cp6" localSheetId="21" hidden="1">{"'előző év december'!$A$2:$CP$214"}</definedName>
    <definedName name="__________________cp6" localSheetId="22" hidden="1">{"'előző év december'!$A$2:$CP$214"}</definedName>
    <definedName name="__________________cp6" localSheetId="23" hidden="1">{"'előző év december'!$A$2:$CP$214"}</definedName>
    <definedName name="__________________cp6" localSheetId="24" hidden="1">{"'előző év december'!$A$2:$CP$214"}</definedName>
    <definedName name="__________________cp6" localSheetId="25" hidden="1">{"'előző év december'!$A$2:$CP$214"}</definedName>
    <definedName name="__________________cp6" localSheetId="26" hidden="1">{"'előző év december'!$A$2:$CP$214"}</definedName>
    <definedName name="__________________cp6" localSheetId="27" hidden="1">{"'előző év december'!$A$2:$CP$214"}</definedName>
    <definedName name="__________________cp6" localSheetId="3" hidden="1">{"'előző év december'!$A$2:$CP$214"}</definedName>
    <definedName name="__________________cp6" localSheetId="30" hidden="1">{"'előző év december'!$A$2:$CP$214"}</definedName>
    <definedName name="__________________cp6" localSheetId="31" hidden="1">{"'előző év december'!$A$2:$CP$214"}</definedName>
    <definedName name="__________________cp6" localSheetId="32" hidden="1">{"'előző év december'!$A$2:$CP$214"}</definedName>
    <definedName name="__________________cp6" localSheetId="33" hidden="1">{"'előző év december'!$A$2:$CP$214"}</definedName>
    <definedName name="__________________cp6" localSheetId="36" hidden="1">{"'előző év december'!$A$2:$CP$214"}</definedName>
    <definedName name="__________________cp6" localSheetId="4" hidden="1">{"'előző év december'!$A$2:$CP$214"}</definedName>
    <definedName name="__________________cp6" localSheetId="5" hidden="1">{"'előző év december'!$A$2:$CP$214"}</definedName>
    <definedName name="__________________cp6" localSheetId="6" hidden="1">{"'előző év december'!$A$2:$CP$214"}</definedName>
    <definedName name="__________________cp6" localSheetId="7" hidden="1">{"'előző év december'!$A$2:$CP$214"}</definedName>
    <definedName name="__________________cp6" localSheetId="8" hidden="1">{"'előző év december'!$A$2:$CP$214"}</definedName>
    <definedName name="__________________cp6" localSheetId="9" hidden="1">{"'előző év december'!$A$2:$CP$214"}</definedName>
    <definedName name="__________________cp6" localSheetId="0" hidden="1">{"'előző év december'!$A$2:$CP$214"}</definedName>
    <definedName name="__________________cp6" hidden="1">{"'előző év december'!$A$2:$CP$214"}</definedName>
    <definedName name="__________________cp7" localSheetId="11" hidden="1">{"'előző év december'!$A$2:$CP$214"}</definedName>
    <definedName name="__________________cp7" localSheetId="12" hidden="1">{"'előző év december'!$A$2:$CP$214"}</definedName>
    <definedName name="__________________cp7" localSheetId="14" hidden="1">{"'előző év december'!$A$2:$CP$214"}</definedName>
    <definedName name="__________________cp7" localSheetId="15" hidden="1">{"'előző év december'!$A$2:$CP$214"}</definedName>
    <definedName name="__________________cp7" localSheetId="16" hidden="1">{"'előző év december'!$A$2:$CP$214"}</definedName>
    <definedName name="__________________cp7" localSheetId="17" hidden="1">{"'előző év december'!$A$2:$CP$214"}</definedName>
    <definedName name="__________________cp7" localSheetId="18" hidden="1">{"'előző év december'!$A$2:$CP$214"}</definedName>
    <definedName name="__________________cp7" localSheetId="19" hidden="1">{"'előző év december'!$A$2:$CP$214"}</definedName>
    <definedName name="__________________cp7" localSheetId="20" hidden="1">{"'előző év december'!$A$2:$CP$214"}</definedName>
    <definedName name="__________________cp7" localSheetId="21" hidden="1">{"'előző év december'!$A$2:$CP$214"}</definedName>
    <definedName name="__________________cp7" localSheetId="22" hidden="1">{"'előző év december'!$A$2:$CP$214"}</definedName>
    <definedName name="__________________cp7" localSheetId="23" hidden="1">{"'előző év december'!$A$2:$CP$214"}</definedName>
    <definedName name="__________________cp7" localSheetId="24" hidden="1">{"'előző év december'!$A$2:$CP$214"}</definedName>
    <definedName name="__________________cp7" localSheetId="25" hidden="1">{"'előző év december'!$A$2:$CP$214"}</definedName>
    <definedName name="__________________cp7" localSheetId="26" hidden="1">{"'előző év december'!$A$2:$CP$214"}</definedName>
    <definedName name="__________________cp7" localSheetId="27" hidden="1">{"'előző év december'!$A$2:$CP$214"}</definedName>
    <definedName name="__________________cp7" localSheetId="3" hidden="1">{"'előző év december'!$A$2:$CP$214"}</definedName>
    <definedName name="__________________cp7" localSheetId="30" hidden="1">{"'előző év december'!$A$2:$CP$214"}</definedName>
    <definedName name="__________________cp7" localSheetId="31" hidden="1">{"'előző év december'!$A$2:$CP$214"}</definedName>
    <definedName name="__________________cp7" localSheetId="32" hidden="1">{"'előző év december'!$A$2:$CP$214"}</definedName>
    <definedName name="__________________cp7" localSheetId="33" hidden="1">{"'előző év december'!$A$2:$CP$214"}</definedName>
    <definedName name="__________________cp7" localSheetId="36" hidden="1">{"'előző év december'!$A$2:$CP$214"}</definedName>
    <definedName name="__________________cp7" localSheetId="4" hidden="1">{"'előző év december'!$A$2:$CP$214"}</definedName>
    <definedName name="__________________cp7" localSheetId="5" hidden="1">{"'előző év december'!$A$2:$CP$214"}</definedName>
    <definedName name="__________________cp7" localSheetId="6" hidden="1">{"'előző év december'!$A$2:$CP$214"}</definedName>
    <definedName name="__________________cp7" localSheetId="7" hidden="1">{"'előző év december'!$A$2:$CP$214"}</definedName>
    <definedName name="__________________cp7" localSheetId="8" hidden="1">{"'előző év december'!$A$2:$CP$214"}</definedName>
    <definedName name="__________________cp7" localSheetId="9" hidden="1">{"'előző év december'!$A$2:$CP$214"}</definedName>
    <definedName name="__________________cp7" localSheetId="0" hidden="1">{"'előző év december'!$A$2:$CP$214"}</definedName>
    <definedName name="__________________cp7" hidden="1">{"'előző év december'!$A$2:$CP$214"}</definedName>
    <definedName name="__________________cp8" localSheetId="11" hidden="1">{"'előző év december'!$A$2:$CP$214"}</definedName>
    <definedName name="__________________cp8" localSheetId="12" hidden="1">{"'előző év december'!$A$2:$CP$214"}</definedName>
    <definedName name="__________________cp8" localSheetId="14" hidden="1">{"'előző év december'!$A$2:$CP$214"}</definedName>
    <definedName name="__________________cp8" localSheetId="15" hidden="1">{"'előző év december'!$A$2:$CP$214"}</definedName>
    <definedName name="__________________cp8" localSheetId="16" hidden="1">{"'előző év december'!$A$2:$CP$214"}</definedName>
    <definedName name="__________________cp8" localSheetId="17" hidden="1">{"'előző év december'!$A$2:$CP$214"}</definedName>
    <definedName name="__________________cp8" localSheetId="18" hidden="1">{"'előző év december'!$A$2:$CP$214"}</definedName>
    <definedName name="__________________cp8" localSheetId="19" hidden="1">{"'előző év december'!$A$2:$CP$214"}</definedName>
    <definedName name="__________________cp8" localSheetId="20" hidden="1">{"'előző év december'!$A$2:$CP$214"}</definedName>
    <definedName name="__________________cp8" localSheetId="21" hidden="1">{"'előző év december'!$A$2:$CP$214"}</definedName>
    <definedName name="__________________cp8" localSheetId="22" hidden="1">{"'előző év december'!$A$2:$CP$214"}</definedName>
    <definedName name="__________________cp8" localSheetId="23" hidden="1">{"'előző év december'!$A$2:$CP$214"}</definedName>
    <definedName name="__________________cp8" localSheetId="24" hidden="1">{"'előző év december'!$A$2:$CP$214"}</definedName>
    <definedName name="__________________cp8" localSheetId="25" hidden="1">{"'előző év december'!$A$2:$CP$214"}</definedName>
    <definedName name="__________________cp8" localSheetId="26" hidden="1">{"'előző év december'!$A$2:$CP$214"}</definedName>
    <definedName name="__________________cp8" localSheetId="27" hidden="1">{"'előző év december'!$A$2:$CP$214"}</definedName>
    <definedName name="__________________cp8" localSheetId="3" hidden="1">{"'előző év december'!$A$2:$CP$214"}</definedName>
    <definedName name="__________________cp8" localSheetId="30" hidden="1">{"'előző év december'!$A$2:$CP$214"}</definedName>
    <definedName name="__________________cp8" localSheetId="31" hidden="1">{"'előző év december'!$A$2:$CP$214"}</definedName>
    <definedName name="__________________cp8" localSheetId="32" hidden="1">{"'előző év december'!$A$2:$CP$214"}</definedName>
    <definedName name="__________________cp8" localSheetId="33" hidden="1">{"'előző év december'!$A$2:$CP$214"}</definedName>
    <definedName name="__________________cp8" localSheetId="36" hidden="1">{"'előző év december'!$A$2:$CP$214"}</definedName>
    <definedName name="__________________cp8" localSheetId="4" hidden="1">{"'előző év december'!$A$2:$CP$214"}</definedName>
    <definedName name="__________________cp8" localSheetId="5" hidden="1">{"'előző év december'!$A$2:$CP$214"}</definedName>
    <definedName name="__________________cp8" localSheetId="6" hidden="1">{"'előző év december'!$A$2:$CP$214"}</definedName>
    <definedName name="__________________cp8" localSheetId="7" hidden="1">{"'előző év december'!$A$2:$CP$214"}</definedName>
    <definedName name="__________________cp8" localSheetId="8" hidden="1">{"'előző év december'!$A$2:$CP$214"}</definedName>
    <definedName name="__________________cp8" localSheetId="9" hidden="1">{"'előző év december'!$A$2:$CP$214"}</definedName>
    <definedName name="__________________cp8" localSheetId="0" hidden="1">{"'előző év december'!$A$2:$CP$214"}</definedName>
    <definedName name="__________________cp8" hidden="1">{"'előző év december'!$A$2:$CP$214"}</definedName>
    <definedName name="__________________cp9" localSheetId="11" hidden="1">{"'előző év december'!$A$2:$CP$214"}</definedName>
    <definedName name="__________________cp9" localSheetId="12" hidden="1">{"'előző év december'!$A$2:$CP$214"}</definedName>
    <definedName name="__________________cp9" localSheetId="14" hidden="1">{"'előző év december'!$A$2:$CP$214"}</definedName>
    <definedName name="__________________cp9" localSheetId="15" hidden="1">{"'előző év december'!$A$2:$CP$214"}</definedName>
    <definedName name="__________________cp9" localSheetId="16" hidden="1">{"'előző év december'!$A$2:$CP$214"}</definedName>
    <definedName name="__________________cp9" localSheetId="17" hidden="1">{"'előző év december'!$A$2:$CP$214"}</definedName>
    <definedName name="__________________cp9" localSheetId="18" hidden="1">{"'előző év december'!$A$2:$CP$214"}</definedName>
    <definedName name="__________________cp9" localSheetId="19" hidden="1">{"'előző év december'!$A$2:$CP$214"}</definedName>
    <definedName name="__________________cp9" localSheetId="20" hidden="1">{"'előző év december'!$A$2:$CP$214"}</definedName>
    <definedName name="__________________cp9" localSheetId="21" hidden="1">{"'előző év december'!$A$2:$CP$214"}</definedName>
    <definedName name="__________________cp9" localSheetId="22" hidden="1">{"'előző év december'!$A$2:$CP$214"}</definedName>
    <definedName name="__________________cp9" localSheetId="23" hidden="1">{"'előző év december'!$A$2:$CP$214"}</definedName>
    <definedName name="__________________cp9" localSheetId="24" hidden="1">{"'előző év december'!$A$2:$CP$214"}</definedName>
    <definedName name="__________________cp9" localSheetId="25" hidden="1">{"'előző év december'!$A$2:$CP$214"}</definedName>
    <definedName name="__________________cp9" localSheetId="26" hidden="1">{"'előző év december'!$A$2:$CP$214"}</definedName>
    <definedName name="__________________cp9" localSheetId="27" hidden="1">{"'előző év december'!$A$2:$CP$214"}</definedName>
    <definedName name="__________________cp9" localSheetId="3" hidden="1">{"'előző év december'!$A$2:$CP$214"}</definedName>
    <definedName name="__________________cp9" localSheetId="30" hidden="1">{"'előző év december'!$A$2:$CP$214"}</definedName>
    <definedName name="__________________cp9" localSheetId="31" hidden="1">{"'előző év december'!$A$2:$CP$214"}</definedName>
    <definedName name="__________________cp9" localSheetId="32" hidden="1">{"'előző év december'!$A$2:$CP$214"}</definedName>
    <definedName name="__________________cp9" localSheetId="33" hidden="1">{"'előző év december'!$A$2:$CP$214"}</definedName>
    <definedName name="__________________cp9" localSheetId="36" hidden="1">{"'előző év december'!$A$2:$CP$214"}</definedName>
    <definedName name="__________________cp9" localSheetId="4" hidden="1">{"'előző év december'!$A$2:$CP$214"}</definedName>
    <definedName name="__________________cp9" localSheetId="5" hidden="1">{"'előző év december'!$A$2:$CP$214"}</definedName>
    <definedName name="__________________cp9" localSheetId="6" hidden="1">{"'előző év december'!$A$2:$CP$214"}</definedName>
    <definedName name="__________________cp9" localSheetId="7" hidden="1">{"'előző év december'!$A$2:$CP$214"}</definedName>
    <definedName name="__________________cp9" localSheetId="8" hidden="1">{"'előző év december'!$A$2:$CP$214"}</definedName>
    <definedName name="__________________cp9" localSheetId="9" hidden="1">{"'előző év december'!$A$2:$CP$214"}</definedName>
    <definedName name="__________________cp9" localSheetId="0" hidden="1">{"'előző év december'!$A$2:$CP$214"}</definedName>
    <definedName name="__________________cp9" hidden="1">{"'előző év december'!$A$2:$CP$214"}</definedName>
    <definedName name="__________________cpr2" localSheetId="11" hidden="1">{"'előző év december'!$A$2:$CP$214"}</definedName>
    <definedName name="__________________cpr2" localSheetId="12" hidden="1">{"'előző év december'!$A$2:$CP$214"}</definedName>
    <definedName name="__________________cpr2" localSheetId="14" hidden="1">{"'előző év december'!$A$2:$CP$214"}</definedName>
    <definedName name="__________________cpr2" localSheetId="15" hidden="1">{"'előző év december'!$A$2:$CP$214"}</definedName>
    <definedName name="__________________cpr2" localSheetId="16" hidden="1">{"'előző év december'!$A$2:$CP$214"}</definedName>
    <definedName name="__________________cpr2" localSheetId="17" hidden="1">{"'előző év december'!$A$2:$CP$214"}</definedName>
    <definedName name="__________________cpr2" localSheetId="18" hidden="1">{"'előző év december'!$A$2:$CP$214"}</definedName>
    <definedName name="__________________cpr2" localSheetId="19" hidden="1">{"'előző év december'!$A$2:$CP$214"}</definedName>
    <definedName name="__________________cpr2" localSheetId="20" hidden="1">{"'előző év december'!$A$2:$CP$214"}</definedName>
    <definedName name="__________________cpr2" localSheetId="21" hidden="1">{"'előző év december'!$A$2:$CP$214"}</definedName>
    <definedName name="__________________cpr2" localSheetId="22" hidden="1">{"'előző év december'!$A$2:$CP$214"}</definedName>
    <definedName name="__________________cpr2" localSheetId="23" hidden="1">{"'előző év december'!$A$2:$CP$214"}</definedName>
    <definedName name="__________________cpr2" localSheetId="24" hidden="1">{"'előző év december'!$A$2:$CP$214"}</definedName>
    <definedName name="__________________cpr2" localSheetId="25" hidden="1">{"'előző év december'!$A$2:$CP$214"}</definedName>
    <definedName name="__________________cpr2" localSheetId="26" hidden="1">{"'előző év december'!$A$2:$CP$214"}</definedName>
    <definedName name="__________________cpr2" localSheetId="27" hidden="1">{"'előző év december'!$A$2:$CP$214"}</definedName>
    <definedName name="__________________cpr2" localSheetId="3" hidden="1">{"'előző év december'!$A$2:$CP$214"}</definedName>
    <definedName name="__________________cpr2" localSheetId="30" hidden="1">{"'előző év december'!$A$2:$CP$214"}</definedName>
    <definedName name="__________________cpr2" localSheetId="31" hidden="1">{"'előző év december'!$A$2:$CP$214"}</definedName>
    <definedName name="__________________cpr2" localSheetId="32" hidden="1">{"'előző év december'!$A$2:$CP$214"}</definedName>
    <definedName name="__________________cpr2" localSheetId="33" hidden="1">{"'előző év december'!$A$2:$CP$214"}</definedName>
    <definedName name="__________________cpr2" localSheetId="36" hidden="1">{"'előző év december'!$A$2:$CP$214"}</definedName>
    <definedName name="__________________cpr2" localSheetId="4" hidden="1">{"'előző év december'!$A$2:$CP$214"}</definedName>
    <definedName name="__________________cpr2" localSheetId="5" hidden="1">{"'előző év december'!$A$2:$CP$214"}</definedName>
    <definedName name="__________________cpr2" localSheetId="6" hidden="1">{"'előző év december'!$A$2:$CP$214"}</definedName>
    <definedName name="__________________cpr2" localSheetId="7" hidden="1">{"'előző év december'!$A$2:$CP$214"}</definedName>
    <definedName name="__________________cpr2" localSheetId="8" hidden="1">{"'előző év december'!$A$2:$CP$214"}</definedName>
    <definedName name="__________________cpr2" localSheetId="9" hidden="1">{"'előző év december'!$A$2:$CP$214"}</definedName>
    <definedName name="__________________cpr2" localSheetId="0" hidden="1">{"'előző év december'!$A$2:$CP$214"}</definedName>
    <definedName name="__________________cpr2" hidden="1">{"'előző év december'!$A$2:$CP$214"}</definedName>
    <definedName name="__________________cpr3" localSheetId="11" hidden="1">{"'előző év december'!$A$2:$CP$214"}</definedName>
    <definedName name="__________________cpr3" localSheetId="12" hidden="1">{"'előző év december'!$A$2:$CP$214"}</definedName>
    <definedName name="__________________cpr3" localSheetId="14" hidden="1">{"'előző év december'!$A$2:$CP$214"}</definedName>
    <definedName name="__________________cpr3" localSheetId="15" hidden="1">{"'előző év december'!$A$2:$CP$214"}</definedName>
    <definedName name="__________________cpr3" localSheetId="16" hidden="1">{"'előző év december'!$A$2:$CP$214"}</definedName>
    <definedName name="__________________cpr3" localSheetId="17" hidden="1">{"'előző év december'!$A$2:$CP$214"}</definedName>
    <definedName name="__________________cpr3" localSheetId="18" hidden="1">{"'előző év december'!$A$2:$CP$214"}</definedName>
    <definedName name="__________________cpr3" localSheetId="19" hidden="1">{"'előző év december'!$A$2:$CP$214"}</definedName>
    <definedName name="__________________cpr3" localSheetId="20" hidden="1">{"'előző év december'!$A$2:$CP$214"}</definedName>
    <definedName name="__________________cpr3" localSheetId="21" hidden="1">{"'előző év december'!$A$2:$CP$214"}</definedName>
    <definedName name="__________________cpr3" localSheetId="22" hidden="1">{"'előző év december'!$A$2:$CP$214"}</definedName>
    <definedName name="__________________cpr3" localSheetId="23" hidden="1">{"'előző év december'!$A$2:$CP$214"}</definedName>
    <definedName name="__________________cpr3" localSheetId="24" hidden="1">{"'előző év december'!$A$2:$CP$214"}</definedName>
    <definedName name="__________________cpr3" localSheetId="25" hidden="1">{"'előző év december'!$A$2:$CP$214"}</definedName>
    <definedName name="__________________cpr3" localSheetId="26" hidden="1">{"'előző év december'!$A$2:$CP$214"}</definedName>
    <definedName name="__________________cpr3" localSheetId="27" hidden="1">{"'előző év december'!$A$2:$CP$214"}</definedName>
    <definedName name="__________________cpr3" localSheetId="3" hidden="1">{"'előző év december'!$A$2:$CP$214"}</definedName>
    <definedName name="__________________cpr3" localSheetId="30" hidden="1">{"'előző év december'!$A$2:$CP$214"}</definedName>
    <definedName name="__________________cpr3" localSheetId="31" hidden="1">{"'előző év december'!$A$2:$CP$214"}</definedName>
    <definedName name="__________________cpr3" localSheetId="32" hidden="1">{"'előző év december'!$A$2:$CP$214"}</definedName>
    <definedName name="__________________cpr3" localSheetId="33" hidden="1">{"'előző év december'!$A$2:$CP$214"}</definedName>
    <definedName name="__________________cpr3" localSheetId="36" hidden="1">{"'előző év december'!$A$2:$CP$214"}</definedName>
    <definedName name="__________________cpr3" localSheetId="4" hidden="1">{"'előző év december'!$A$2:$CP$214"}</definedName>
    <definedName name="__________________cpr3" localSheetId="5" hidden="1">{"'előző év december'!$A$2:$CP$214"}</definedName>
    <definedName name="__________________cpr3" localSheetId="6" hidden="1">{"'előző év december'!$A$2:$CP$214"}</definedName>
    <definedName name="__________________cpr3" localSheetId="7" hidden="1">{"'előző év december'!$A$2:$CP$214"}</definedName>
    <definedName name="__________________cpr3" localSheetId="8" hidden="1">{"'előző év december'!$A$2:$CP$214"}</definedName>
    <definedName name="__________________cpr3" localSheetId="9" hidden="1">{"'előző év december'!$A$2:$CP$214"}</definedName>
    <definedName name="__________________cpr3" localSheetId="0" hidden="1">{"'előző év december'!$A$2:$CP$214"}</definedName>
    <definedName name="__________________cpr3" hidden="1">{"'előző év december'!$A$2:$CP$214"}</definedName>
    <definedName name="__________________cpr4" localSheetId="11" hidden="1">{"'előző év december'!$A$2:$CP$214"}</definedName>
    <definedName name="__________________cpr4" localSheetId="12" hidden="1">{"'előző év december'!$A$2:$CP$214"}</definedName>
    <definedName name="__________________cpr4" localSheetId="14" hidden="1">{"'előző év december'!$A$2:$CP$214"}</definedName>
    <definedName name="__________________cpr4" localSheetId="15" hidden="1">{"'előző év december'!$A$2:$CP$214"}</definedName>
    <definedName name="__________________cpr4" localSheetId="16" hidden="1">{"'előző év december'!$A$2:$CP$214"}</definedName>
    <definedName name="__________________cpr4" localSheetId="17" hidden="1">{"'előző év december'!$A$2:$CP$214"}</definedName>
    <definedName name="__________________cpr4" localSheetId="18" hidden="1">{"'előző év december'!$A$2:$CP$214"}</definedName>
    <definedName name="__________________cpr4" localSheetId="19" hidden="1">{"'előző év december'!$A$2:$CP$214"}</definedName>
    <definedName name="__________________cpr4" localSheetId="20" hidden="1">{"'előző év december'!$A$2:$CP$214"}</definedName>
    <definedName name="__________________cpr4" localSheetId="21" hidden="1">{"'előző év december'!$A$2:$CP$214"}</definedName>
    <definedName name="__________________cpr4" localSheetId="22" hidden="1">{"'előző év december'!$A$2:$CP$214"}</definedName>
    <definedName name="__________________cpr4" localSheetId="23" hidden="1">{"'előző év december'!$A$2:$CP$214"}</definedName>
    <definedName name="__________________cpr4" localSheetId="24" hidden="1">{"'előző év december'!$A$2:$CP$214"}</definedName>
    <definedName name="__________________cpr4" localSheetId="25" hidden="1">{"'előző év december'!$A$2:$CP$214"}</definedName>
    <definedName name="__________________cpr4" localSheetId="26" hidden="1">{"'előző év december'!$A$2:$CP$214"}</definedName>
    <definedName name="__________________cpr4" localSheetId="27" hidden="1">{"'előző év december'!$A$2:$CP$214"}</definedName>
    <definedName name="__________________cpr4" localSheetId="3" hidden="1">{"'előző év december'!$A$2:$CP$214"}</definedName>
    <definedName name="__________________cpr4" localSheetId="30" hidden="1">{"'előző év december'!$A$2:$CP$214"}</definedName>
    <definedName name="__________________cpr4" localSheetId="31" hidden="1">{"'előző év december'!$A$2:$CP$214"}</definedName>
    <definedName name="__________________cpr4" localSheetId="32" hidden="1">{"'előző év december'!$A$2:$CP$214"}</definedName>
    <definedName name="__________________cpr4" localSheetId="33" hidden="1">{"'előző év december'!$A$2:$CP$214"}</definedName>
    <definedName name="__________________cpr4" localSheetId="36" hidden="1">{"'előző év december'!$A$2:$CP$214"}</definedName>
    <definedName name="__________________cpr4" localSheetId="4" hidden="1">{"'előző év december'!$A$2:$CP$214"}</definedName>
    <definedName name="__________________cpr4" localSheetId="5" hidden="1">{"'előző év december'!$A$2:$CP$214"}</definedName>
    <definedName name="__________________cpr4" localSheetId="6" hidden="1">{"'előző év december'!$A$2:$CP$214"}</definedName>
    <definedName name="__________________cpr4" localSheetId="7" hidden="1">{"'előző év december'!$A$2:$CP$214"}</definedName>
    <definedName name="__________________cpr4" localSheetId="8" hidden="1">{"'előző év december'!$A$2:$CP$214"}</definedName>
    <definedName name="__________________cpr4" localSheetId="9" hidden="1">{"'előző év december'!$A$2:$CP$214"}</definedName>
    <definedName name="__________________cpr4" localSheetId="0" hidden="1">{"'előző év december'!$A$2:$CP$214"}</definedName>
    <definedName name="__________________cpr4" hidden="1">{"'előző év december'!$A$2:$CP$214"}</definedName>
    <definedName name="_________________cp1" localSheetId="11" hidden="1">{"'előző év december'!$A$2:$CP$214"}</definedName>
    <definedName name="_________________cp1" localSheetId="12" hidden="1">{"'előző év december'!$A$2:$CP$214"}</definedName>
    <definedName name="_________________cp1" localSheetId="14" hidden="1">{"'előző év december'!$A$2:$CP$214"}</definedName>
    <definedName name="_________________cp1" localSheetId="15" hidden="1">{"'előző év december'!$A$2:$CP$214"}</definedName>
    <definedName name="_________________cp1" localSheetId="16" hidden="1">{"'előző év december'!$A$2:$CP$214"}</definedName>
    <definedName name="_________________cp1" localSheetId="17" hidden="1">{"'előző év december'!$A$2:$CP$214"}</definedName>
    <definedName name="_________________cp1" localSheetId="18" hidden="1">{"'előző év december'!$A$2:$CP$214"}</definedName>
    <definedName name="_________________cp1" localSheetId="19" hidden="1">{"'előző év december'!$A$2:$CP$214"}</definedName>
    <definedName name="_________________cp1" localSheetId="20" hidden="1">{"'előző év december'!$A$2:$CP$214"}</definedName>
    <definedName name="_________________cp1" localSheetId="21" hidden="1">{"'előző év december'!$A$2:$CP$214"}</definedName>
    <definedName name="_________________cp1" localSheetId="22" hidden="1">{"'előző év december'!$A$2:$CP$214"}</definedName>
    <definedName name="_________________cp1" localSheetId="23" hidden="1">{"'előző év december'!$A$2:$CP$214"}</definedName>
    <definedName name="_________________cp1" localSheetId="24" hidden="1">{"'előző év december'!$A$2:$CP$214"}</definedName>
    <definedName name="_________________cp1" localSheetId="25" hidden="1">{"'előző év december'!$A$2:$CP$214"}</definedName>
    <definedName name="_________________cp1" localSheetId="26" hidden="1">{"'előző év december'!$A$2:$CP$214"}</definedName>
    <definedName name="_________________cp1" localSheetId="27" hidden="1">{"'előző év december'!$A$2:$CP$214"}</definedName>
    <definedName name="_________________cp1" localSheetId="3" hidden="1">{"'előző év december'!$A$2:$CP$214"}</definedName>
    <definedName name="_________________cp1" localSheetId="30" hidden="1">{"'előző év december'!$A$2:$CP$214"}</definedName>
    <definedName name="_________________cp1" localSheetId="31" hidden="1">{"'előző év december'!$A$2:$CP$214"}</definedName>
    <definedName name="_________________cp1" localSheetId="32" hidden="1">{"'előző év december'!$A$2:$CP$214"}</definedName>
    <definedName name="_________________cp1" localSheetId="33" hidden="1">{"'előző év december'!$A$2:$CP$214"}</definedName>
    <definedName name="_________________cp1" localSheetId="36" hidden="1">{"'előző év december'!$A$2:$CP$214"}</definedName>
    <definedName name="_________________cp1" localSheetId="4" hidden="1">{"'előző év december'!$A$2:$CP$214"}</definedName>
    <definedName name="_________________cp1" localSheetId="5" hidden="1">{"'előző év december'!$A$2:$CP$214"}</definedName>
    <definedName name="_________________cp1" localSheetId="6" hidden="1">{"'előző év december'!$A$2:$CP$214"}</definedName>
    <definedName name="_________________cp1" localSheetId="7" hidden="1">{"'előző év december'!$A$2:$CP$214"}</definedName>
    <definedName name="_________________cp1" localSheetId="8" hidden="1">{"'előző év december'!$A$2:$CP$214"}</definedName>
    <definedName name="_________________cp1" localSheetId="9" hidden="1">{"'előző év december'!$A$2:$CP$214"}</definedName>
    <definedName name="_________________cp1" localSheetId="0" hidden="1">{"'előző év december'!$A$2:$CP$214"}</definedName>
    <definedName name="_________________cp1" hidden="1">{"'előző év december'!$A$2:$CP$214"}</definedName>
    <definedName name="_________________cp10" localSheetId="11" hidden="1">{"'előző év december'!$A$2:$CP$214"}</definedName>
    <definedName name="_________________cp10" localSheetId="12" hidden="1">{"'előző év december'!$A$2:$CP$214"}</definedName>
    <definedName name="_________________cp10" localSheetId="14" hidden="1">{"'előző év december'!$A$2:$CP$214"}</definedName>
    <definedName name="_________________cp10" localSheetId="15" hidden="1">{"'előző év december'!$A$2:$CP$214"}</definedName>
    <definedName name="_________________cp10" localSheetId="16" hidden="1">{"'előző év december'!$A$2:$CP$214"}</definedName>
    <definedName name="_________________cp10" localSheetId="17" hidden="1">{"'előző év december'!$A$2:$CP$214"}</definedName>
    <definedName name="_________________cp10" localSheetId="18" hidden="1">{"'előző év december'!$A$2:$CP$214"}</definedName>
    <definedName name="_________________cp10" localSheetId="19" hidden="1">{"'előző év december'!$A$2:$CP$214"}</definedName>
    <definedName name="_________________cp10" localSheetId="20" hidden="1">{"'előző év december'!$A$2:$CP$214"}</definedName>
    <definedName name="_________________cp10" localSheetId="21" hidden="1">{"'előző év december'!$A$2:$CP$214"}</definedName>
    <definedName name="_________________cp10" localSheetId="22" hidden="1">{"'előző év december'!$A$2:$CP$214"}</definedName>
    <definedName name="_________________cp10" localSheetId="23" hidden="1">{"'előző év december'!$A$2:$CP$214"}</definedName>
    <definedName name="_________________cp10" localSheetId="24" hidden="1">{"'előző év december'!$A$2:$CP$214"}</definedName>
    <definedName name="_________________cp10" localSheetId="25" hidden="1">{"'előző év december'!$A$2:$CP$214"}</definedName>
    <definedName name="_________________cp10" localSheetId="26" hidden="1">{"'előző év december'!$A$2:$CP$214"}</definedName>
    <definedName name="_________________cp10" localSheetId="27" hidden="1">{"'előző év december'!$A$2:$CP$214"}</definedName>
    <definedName name="_________________cp10" localSheetId="3" hidden="1">{"'előző év december'!$A$2:$CP$214"}</definedName>
    <definedName name="_________________cp10" localSheetId="30" hidden="1">{"'előző év december'!$A$2:$CP$214"}</definedName>
    <definedName name="_________________cp10" localSheetId="31" hidden="1">{"'előző év december'!$A$2:$CP$214"}</definedName>
    <definedName name="_________________cp10" localSheetId="32" hidden="1">{"'előző év december'!$A$2:$CP$214"}</definedName>
    <definedName name="_________________cp10" localSheetId="33" hidden="1">{"'előző év december'!$A$2:$CP$214"}</definedName>
    <definedName name="_________________cp10" localSheetId="36" hidden="1">{"'előző év december'!$A$2:$CP$214"}</definedName>
    <definedName name="_________________cp10" localSheetId="4" hidden="1">{"'előző év december'!$A$2:$CP$214"}</definedName>
    <definedName name="_________________cp10" localSheetId="5" hidden="1">{"'előző év december'!$A$2:$CP$214"}</definedName>
    <definedName name="_________________cp10" localSheetId="6" hidden="1">{"'előző év december'!$A$2:$CP$214"}</definedName>
    <definedName name="_________________cp10" localSheetId="7" hidden="1">{"'előző év december'!$A$2:$CP$214"}</definedName>
    <definedName name="_________________cp10" localSheetId="8" hidden="1">{"'előző év december'!$A$2:$CP$214"}</definedName>
    <definedName name="_________________cp10" localSheetId="9" hidden="1">{"'előző év december'!$A$2:$CP$214"}</definedName>
    <definedName name="_________________cp10" localSheetId="0" hidden="1">{"'előző év december'!$A$2:$CP$214"}</definedName>
    <definedName name="_________________cp10" hidden="1">{"'előző év december'!$A$2:$CP$214"}</definedName>
    <definedName name="_________________cp11" localSheetId="11" hidden="1">{"'előző év december'!$A$2:$CP$214"}</definedName>
    <definedName name="_________________cp11" localSheetId="12" hidden="1">{"'előző év december'!$A$2:$CP$214"}</definedName>
    <definedName name="_________________cp11" localSheetId="14" hidden="1">{"'előző év december'!$A$2:$CP$214"}</definedName>
    <definedName name="_________________cp11" localSheetId="15" hidden="1">{"'előző év december'!$A$2:$CP$214"}</definedName>
    <definedName name="_________________cp11" localSheetId="16" hidden="1">{"'előző év december'!$A$2:$CP$214"}</definedName>
    <definedName name="_________________cp11" localSheetId="17" hidden="1">{"'előző év december'!$A$2:$CP$214"}</definedName>
    <definedName name="_________________cp11" localSheetId="18" hidden="1">{"'előző év december'!$A$2:$CP$214"}</definedName>
    <definedName name="_________________cp11" localSheetId="19" hidden="1">{"'előző év december'!$A$2:$CP$214"}</definedName>
    <definedName name="_________________cp11" localSheetId="20" hidden="1">{"'előző év december'!$A$2:$CP$214"}</definedName>
    <definedName name="_________________cp11" localSheetId="21" hidden="1">{"'előző év december'!$A$2:$CP$214"}</definedName>
    <definedName name="_________________cp11" localSheetId="22" hidden="1">{"'előző év december'!$A$2:$CP$214"}</definedName>
    <definedName name="_________________cp11" localSheetId="23" hidden="1">{"'előző év december'!$A$2:$CP$214"}</definedName>
    <definedName name="_________________cp11" localSheetId="24" hidden="1">{"'előző év december'!$A$2:$CP$214"}</definedName>
    <definedName name="_________________cp11" localSheetId="25" hidden="1">{"'előző év december'!$A$2:$CP$214"}</definedName>
    <definedName name="_________________cp11" localSheetId="26" hidden="1">{"'előző év december'!$A$2:$CP$214"}</definedName>
    <definedName name="_________________cp11" localSheetId="27" hidden="1">{"'előző év december'!$A$2:$CP$214"}</definedName>
    <definedName name="_________________cp11" localSheetId="3" hidden="1">{"'előző év december'!$A$2:$CP$214"}</definedName>
    <definedName name="_________________cp11" localSheetId="30" hidden="1">{"'előző év december'!$A$2:$CP$214"}</definedName>
    <definedName name="_________________cp11" localSheetId="31" hidden="1">{"'előző év december'!$A$2:$CP$214"}</definedName>
    <definedName name="_________________cp11" localSheetId="32" hidden="1">{"'előző év december'!$A$2:$CP$214"}</definedName>
    <definedName name="_________________cp11" localSheetId="33" hidden="1">{"'előző év december'!$A$2:$CP$214"}</definedName>
    <definedName name="_________________cp11" localSheetId="36" hidden="1">{"'előző év december'!$A$2:$CP$214"}</definedName>
    <definedName name="_________________cp11" localSheetId="4" hidden="1">{"'előző év december'!$A$2:$CP$214"}</definedName>
    <definedName name="_________________cp11" localSheetId="5" hidden="1">{"'előző év december'!$A$2:$CP$214"}</definedName>
    <definedName name="_________________cp11" localSheetId="6" hidden="1">{"'előző év december'!$A$2:$CP$214"}</definedName>
    <definedName name="_________________cp11" localSheetId="7" hidden="1">{"'előző év december'!$A$2:$CP$214"}</definedName>
    <definedName name="_________________cp11" localSheetId="8" hidden="1">{"'előző év december'!$A$2:$CP$214"}</definedName>
    <definedName name="_________________cp11" localSheetId="9" hidden="1">{"'előző év december'!$A$2:$CP$214"}</definedName>
    <definedName name="_________________cp11" localSheetId="0" hidden="1">{"'előző év december'!$A$2:$CP$214"}</definedName>
    <definedName name="_________________cp11" hidden="1">{"'előző év december'!$A$2:$CP$214"}</definedName>
    <definedName name="_________________cp2" localSheetId="11" hidden="1">{"'előző év december'!$A$2:$CP$214"}</definedName>
    <definedName name="_________________cp2" localSheetId="12" hidden="1">{"'előző év december'!$A$2:$CP$214"}</definedName>
    <definedName name="_________________cp2" localSheetId="14" hidden="1">{"'előző év december'!$A$2:$CP$214"}</definedName>
    <definedName name="_________________cp2" localSheetId="15" hidden="1">{"'előző év december'!$A$2:$CP$214"}</definedName>
    <definedName name="_________________cp2" localSheetId="16" hidden="1">{"'előző év december'!$A$2:$CP$214"}</definedName>
    <definedName name="_________________cp2" localSheetId="17" hidden="1">{"'előző év december'!$A$2:$CP$214"}</definedName>
    <definedName name="_________________cp2" localSheetId="18" hidden="1">{"'előző év december'!$A$2:$CP$214"}</definedName>
    <definedName name="_________________cp2" localSheetId="19" hidden="1">{"'előző év december'!$A$2:$CP$214"}</definedName>
    <definedName name="_________________cp2" localSheetId="20" hidden="1">{"'előző év december'!$A$2:$CP$214"}</definedName>
    <definedName name="_________________cp2" localSheetId="21" hidden="1">{"'előző év december'!$A$2:$CP$214"}</definedName>
    <definedName name="_________________cp2" localSheetId="22" hidden="1">{"'előző év december'!$A$2:$CP$214"}</definedName>
    <definedName name="_________________cp2" localSheetId="23" hidden="1">{"'előző év december'!$A$2:$CP$214"}</definedName>
    <definedName name="_________________cp2" localSheetId="24" hidden="1">{"'előző év december'!$A$2:$CP$214"}</definedName>
    <definedName name="_________________cp2" localSheetId="25" hidden="1">{"'előző év december'!$A$2:$CP$214"}</definedName>
    <definedName name="_________________cp2" localSheetId="26" hidden="1">{"'előző év december'!$A$2:$CP$214"}</definedName>
    <definedName name="_________________cp2" localSheetId="27" hidden="1">{"'előző év december'!$A$2:$CP$214"}</definedName>
    <definedName name="_________________cp2" localSheetId="3" hidden="1">{"'előző év december'!$A$2:$CP$214"}</definedName>
    <definedName name="_________________cp2" localSheetId="30" hidden="1">{"'előző év december'!$A$2:$CP$214"}</definedName>
    <definedName name="_________________cp2" localSheetId="31" hidden="1">{"'előző év december'!$A$2:$CP$214"}</definedName>
    <definedName name="_________________cp2" localSheetId="32" hidden="1">{"'előző év december'!$A$2:$CP$214"}</definedName>
    <definedName name="_________________cp2" localSheetId="33" hidden="1">{"'előző év december'!$A$2:$CP$214"}</definedName>
    <definedName name="_________________cp2" localSheetId="36" hidden="1">{"'előző év december'!$A$2:$CP$214"}</definedName>
    <definedName name="_________________cp2" localSheetId="4" hidden="1">{"'előző év december'!$A$2:$CP$214"}</definedName>
    <definedName name="_________________cp2" localSheetId="5" hidden="1">{"'előző év december'!$A$2:$CP$214"}</definedName>
    <definedName name="_________________cp2" localSheetId="6" hidden="1">{"'előző év december'!$A$2:$CP$214"}</definedName>
    <definedName name="_________________cp2" localSheetId="7" hidden="1">{"'előző év december'!$A$2:$CP$214"}</definedName>
    <definedName name="_________________cp2" localSheetId="8" hidden="1">{"'előző év december'!$A$2:$CP$214"}</definedName>
    <definedName name="_________________cp2" localSheetId="9" hidden="1">{"'előző év december'!$A$2:$CP$214"}</definedName>
    <definedName name="_________________cp2" localSheetId="0" hidden="1">{"'előző év december'!$A$2:$CP$214"}</definedName>
    <definedName name="_________________cp2" hidden="1">{"'előző év december'!$A$2:$CP$214"}</definedName>
    <definedName name="_________________cp3" localSheetId="11" hidden="1">{"'előző év december'!$A$2:$CP$214"}</definedName>
    <definedName name="_________________cp3" localSheetId="12" hidden="1">{"'előző év december'!$A$2:$CP$214"}</definedName>
    <definedName name="_________________cp3" localSheetId="14" hidden="1">{"'előző év december'!$A$2:$CP$214"}</definedName>
    <definedName name="_________________cp3" localSheetId="15" hidden="1">{"'előző év december'!$A$2:$CP$214"}</definedName>
    <definedName name="_________________cp3" localSheetId="16" hidden="1">{"'előző év december'!$A$2:$CP$214"}</definedName>
    <definedName name="_________________cp3" localSheetId="17" hidden="1">{"'előző év december'!$A$2:$CP$214"}</definedName>
    <definedName name="_________________cp3" localSheetId="18" hidden="1">{"'előző év december'!$A$2:$CP$214"}</definedName>
    <definedName name="_________________cp3" localSheetId="19" hidden="1">{"'előző év december'!$A$2:$CP$214"}</definedName>
    <definedName name="_________________cp3" localSheetId="20" hidden="1">{"'előző év december'!$A$2:$CP$214"}</definedName>
    <definedName name="_________________cp3" localSheetId="21" hidden="1">{"'előző év december'!$A$2:$CP$214"}</definedName>
    <definedName name="_________________cp3" localSheetId="22" hidden="1">{"'előző év december'!$A$2:$CP$214"}</definedName>
    <definedName name="_________________cp3" localSheetId="23" hidden="1">{"'előző év december'!$A$2:$CP$214"}</definedName>
    <definedName name="_________________cp3" localSheetId="24" hidden="1">{"'előző év december'!$A$2:$CP$214"}</definedName>
    <definedName name="_________________cp3" localSheetId="25" hidden="1">{"'előző év december'!$A$2:$CP$214"}</definedName>
    <definedName name="_________________cp3" localSheetId="26" hidden="1">{"'előző év december'!$A$2:$CP$214"}</definedName>
    <definedName name="_________________cp3" localSheetId="27" hidden="1">{"'előző év december'!$A$2:$CP$214"}</definedName>
    <definedName name="_________________cp3" localSheetId="3" hidden="1">{"'előző év december'!$A$2:$CP$214"}</definedName>
    <definedName name="_________________cp3" localSheetId="30" hidden="1">{"'előző év december'!$A$2:$CP$214"}</definedName>
    <definedName name="_________________cp3" localSheetId="31" hidden="1">{"'előző év december'!$A$2:$CP$214"}</definedName>
    <definedName name="_________________cp3" localSheetId="32" hidden="1">{"'előző év december'!$A$2:$CP$214"}</definedName>
    <definedName name="_________________cp3" localSheetId="33" hidden="1">{"'előző év december'!$A$2:$CP$214"}</definedName>
    <definedName name="_________________cp3" localSheetId="36" hidden="1">{"'előző év december'!$A$2:$CP$214"}</definedName>
    <definedName name="_________________cp3" localSheetId="4" hidden="1">{"'előző év december'!$A$2:$CP$214"}</definedName>
    <definedName name="_________________cp3" localSheetId="5" hidden="1">{"'előző év december'!$A$2:$CP$214"}</definedName>
    <definedName name="_________________cp3" localSheetId="6" hidden="1">{"'előző év december'!$A$2:$CP$214"}</definedName>
    <definedName name="_________________cp3" localSheetId="7" hidden="1">{"'előző év december'!$A$2:$CP$214"}</definedName>
    <definedName name="_________________cp3" localSheetId="8" hidden="1">{"'előző év december'!$A$2:$CP$214"}</definedName>
    <definedName name="_________________cp3" localSheetId="9" hidden="1">{"'előző év december'!$A$2:$CP$214"}</definedName>
    <definedName name="_________________cp3" localSheetId="0" hidden="1">{"'előző év december'!$A$2:$CP$214"}</definedName>
    <definedName name="_________________cp3" hidden="1">{"'előző év december'!$A$2:$CP$214"}</definedName>
    <definedName name="_________________cp4" localSheetId="11" hidden="1">{"'előző év december'!$A$2:$CP$214"}</definedName>
    <definedName name="_________________cp4" localSheetId="12" hidden="1">{"'előző év december'!$A$2:$CP$214"}</definedName>
    <definedName name="_________________cp4" localSheetId="14" hidden="1">{"'előző év december'!$A$2:$CP$214"}</definedName>
    <definedName name="_________________cp4" localSheetId="15" hidden="1">{"'előző év december'!$A$2:$CP$214"}</definedName>
    <definedName name="_________________cp4" localSheetId="16" hidden="1">{"'előző év december'!$A$2:$CP$214"}</definedName>
    <definedName name="_________________cp4" localSheetId="17" hidden="1">{"'előző év december'!$A$2:$CP$214"}</definedName>
    <definedName name="_________________cp4" localSheetId="18" hidden="1">{"'előző év december'!$A$2:$CP$214"}</definedName>
    <definedName name="_________________cp4" localSheetId="19" hidden="1">{"'előző év december'!$A$2:$CP$214"}</definedName>
    <definedName name="_________________cp4" localSheetId="20" hidden="1">{"'előző év december'!$A$2:$CP$214"}</definedName>
    <definedName name="_________________cp4" localSheetId="21" hidden="1">{"'előző év december'!$A$2:$CP$214"}</definedName>
    <definedName name="_________________cp4" localSheetId="22" hidden="1">{"'előző év december'!$A$2:$CP$214"}</definedName>
    <definedName name="_________________cp4" localSheetId="23" hidden="1">{"'előző év december'!$A$2:$CP$214"}</definedName>
    <definedName name="_________________cp4" localSheetId="24" hidden="1">{"'előző év december'!$A$2:$CP$214"}</definedName>
    <definedName name="_________________cp4" localSheetId="25" hidden="1">{"'előző év december'!$A$2:$CP$214"}</definedName>
    <definedName name="_________________cp4" localSheetId="26" hidden="1">{"'előző év december'!$A$2:$CP$214"}</definedName>
    <definedName name="_________________cp4" localSheetId="27" hidden="1">{"'előző év december'!$A$2:$CP$214"}</definedName>
    <definedName name="_________________cp4" localSheetId="3" hidden="1">{"'előző év december'!$A$2:$CP$214"}</definedName>
    <definedName name="_________________cp4" localSheetId="30" hidden="1">{"'előző év december'!$A$2:$CP$214"}</definedName>
    <definedName name="_________________cp4" localSheetId="31" hidden="1">{"'előző év december'!$A$2:$CP$214"}</definedName>
    <definedName name="_________________cp4" localSheetId="32" hidden="1">{"'előző év december'!$A$2:$CP$214"}</definedName>
    <definedName name="_________________cp4" localSheetId="33" hidden="1">{"'előző év december'!$A$2:$CP$214"}</definedName>
    <definedName name="_________________cp4" localSheetId="36" hidden="1">{"'előző év december'!$A$2:$CP$214"}</definedName>
    <definedName name="_________________cp4" localSheetId="4" hidden="1">{"'előző év december'!$A$2:$CP$214"}</definedName>
    <definedName name="_________________cp4" localSheetId="5" hidden="1">{"'előző év december'!$A$2:$CP$214"}</definedName>
    <definedName name="_________________cp4" localSheetId="6" hidden="1">{"'előző év december'!$A$2:$CP$214"}</definedName>
    <definedName name="_________________cp4" localSheetId="7" hidden="1">{"'előző év december'!$A$2:$CP$214"}</definedName>
    <definedName name="_________________cp4" localSheetId="8" hidden="1">{"'előző év december'!$A$2:$CP$214"}</definedName>
    <definedName name="_________________cp4" localSheetId="9" hidden="1">{"'előző év december'!$A$2:$CP$214"}</definedName>
    <definedName name="_________________cp4" localSheetId="0" hidden="1">{"'előző év december'!$A$2:$CP$214"}</definedName>
    <definedName name="_________________cp4" hidden="1">{"'előző év december'!$A$2:$CP$214"}</definedName>
    <definedName name="_________________cp5" localSheetId="11" hidden="1">{"'előző év december'!$A$2:$CP$214"}</definedName>
    <definedName name="_________________cp5" localSheetId="12" hidden="1">{"'előző év december'!$A$2:$CP$214"}</definedName>
    <definedName name="_________________cp5" localSheetId="14" hidden="1">{"'előző év december'!$A$2:$CP$214"}</definedName>
    <definedName name="_________________cp5" localSheetId="15" hidden="1">{"'előző év december'!$A$2:$CP$214"}</definedName>
    <definedName name="_________________cp5" localSheetId="16" hidden="1">{"'előző év december'!$A$2:$CP$214"}</definedName>
    <definedName name="_________________cp5" localSheetId="17" hidden="1">{"'előző év december'!$A$2:$CP$214"}</definedName>
    <definedName name="_________________cp5" localSheetId="18" hidden="1">{"'előző év december'!$A$2:$CP$214"}</definedName>
    <definedName name="_________________cp5" localSheetId="19" hidden="1">{"'előző év december'!$A$2:$CP$214"}</definedName>
    <definedName name="_________________cp5" localSheetId="20" hidden="1">{"'előző év december'!$A$2:$CP$214"}</definedName>
    <definedName name="_________________cp5" localSheetId="21" hidden="1">{"'előző év december'!$A$2:$CP$214"}</definedName>
    <definedName name="_________________cp5" localSheetId="22" hidden="1">{"'előző év december'!$A$2:$CP$214"}</definedName>
    <definedName name="_________________cp5" localSheetId="23" hidden="1">{"'előző év december'!$A$2:$CP$214"}</definedName>
    <definedName name="_________________cp5" localSheetId="24" hidden="1">{"'előző év december'!$A$2:$CP$214"}</definedName>
    <definedName name="_________________cp5" localSheetId="25" hidden="1">{"'előző év december'!$A$2:$CP$214"}</definedName>
    <definedName name="_________________cp5" localSheetId="26" hidden="1">{"'előző év december'!$A$2:$CP$214"}</definedName>
    <definedName name="_________________cp5" localSheetId="27" hidden="1">{"'előző év december'!$A$2:$CP$214"}</definedName>
    <definedName name="_________________cp5" localSheetId="3" hidden="1">{"'előző év december'!$A$2:$CP$214"}</definedName>
    <definedName name="_________________cp5" localSheetId="30" hidden="1">{"'előző év december'!$A$2:$CP$214"}</definedName>
    <definedName name="_________________cp5" localSheetId="31" hidden="1">{"'előző év december'!$A$2:$CP$214"}</definedName>
    <definedName name="_________________cp5" localSheetId="32" hidden="1">{"'előző év december'!$A$2:$CP$214"}</definedName>
    <definedName name="_________________cp5" localSheetId="33" hidden="1">{"'előző év december'!$A$2:$CP$214"}</definedName>
    <definedName name="_________________cp5" localSheetId="36" hidden="1">{"'előző év december'!$A$2:$CP$214"}</definedName>
    <definedName name="_________________cp5" localSheetId="4" hidden="1">{"'előző év december'!$A$2:$CP$214"}</definedName>
    <definedName name="_________________cp5" localSheetId="5" hidden="1">{"'előző év december'!$A$2:$CP$214"}</definedName>
    <definedName name="_________________cp5" localSheetId="6" hidden="1">{"'előző év december'!$A$2:$CP$214"}</definedName>
    <definedName name="_________________cp5" localSheetId="7" hidden="1">{"'előző év december'!$A$2:$CP$214"}</definedName>
    <definedName name="_________________cp5" localSheetId="8" hidden="1">{"'előző év december'!$A$2:$CP$214"}</definedName>
    <definedName name="_________________cp5" localSheetId="9" hidden="1">{"'előző év december'!$A$2:$CP$214"}</definedName>
    <definedName name="_________________cp5" localSheetId="0" hidden="1">{"'előző év december'!$A$2:$CP$214"}</definedName>
    <definedName name="_________________cp5" hidden="1">{"'előző év december'!$A$2:$CP$214"}</definedName>
    <definedName name="_________________cp6" localSheetId="11" hidden="1">{"'előző év december'!$A$2:$CP$214"}</definedName>
    <definedName name="_________________cp6" localSheetId="12" hidden="1">{"'előző év december'!$A$2:$CP$214"}</definedName>
    <definedName name="_________________cp6" localSheetId="14" hidden="1">{"'előző év december'!$A$2:$CP$214"}</definedName>
    <definedName name="_________________cp6" localSheetId="15" hidden="1">{"'előző év december'!$A$2:$CP$214"}</definedName>
    <definedName name="_________________cp6" localSheetId="16" hidden="1">{"'előző év december'!$A$2:$CP$214"}</definedName>
    <definedName name="_________________cp6" localSheetId="17" hidden="1">{"'előző év december'!$A$2:$CP$214"}</definedName>
    <definedName name="_________________cp6" localSheetId="18" hidden="1">{"'előző év december'!$A$2:$CP$214"}</definedName>
    <definedName name="_________________cp6" localSheetId="19" hidden="1">{"'előző év december'!$A$2:$CP$214"}</definedName>
    <definedName name="_________________cp6" localSheetId="20" hidden="1">{"'előző év december'!$A$2:$CP$214"}</definedName>
    <definedName name="_________________cp6" localSheetId="21" hidden="1">{"'előző év december'!$A$2:$CP$214"}</definedName>
    <definedName name="_________________cp6" localSheetId="22" hidden="1">{"'előző év december'!$A$2:$CP$214"}</definedName>
    <definedName name="_________________cp6" localSheetId="23" hidden="1">{"'előző év december'!$A$2:$CP$214"}</definedName>
    <definedName name="_________________cp6" localSheetId="24" hidden="1">{"'előző év december'!$A$2:$CP$214"}</definedName>
    <definedName name="_________________cp6" localSheetId="25" hidden="1">{"'előző év december'!$A$2:$CP$214"}</definedName>
    <definedName name="_________________cp6" localSheetId="26" hidden="1">{"'előző év december'!$A$2:$CP$214"}</definedName>
    <definedName name="_________________cp6" localSheetId="27" hidden="1">{"'előző év december'!$A$2:$CP$214"}</definedName>
    <definedName name="_________________cp6" localSheetId="3" hidden="1">{"'előző év december'!$A$2:$CP$214"}</definedName>
    <definedName name="_________________cp6" localSheetId="30" hidden="1">{"'előző év december'!$A$2:$CP$214"}</definedName>
    <definedName name="_________________cp6" localSheetId="31" hidden="1">{"'előző év december'!$A$2:$CP$214"}</definedName>
    <definedName name="_________________cp6" localSheetId="32" hidden="1">{"'előző év december'!$A$2:$CP$214"}</definedName>
    <definedName name="_________________cp6" localSheetId="33" hidden="1">{"'előző év december'!$A$2:$CP$214"}</definedName>
    <definedName name="_________________cp6" localSheetId="36" hidden="1">{"'előző év december'!$A$2:$CP$214"}</definedName>
    <definedName name="_________________cp6" localSheetId="4" hidden="1">{"'előző év december'!$A$2:$CP$214"}</definedName>
    <definedName name="_________________cp6" localSheetId="5" hidden="1">{"'előző év december'!$A$2:$CP$214"}</definedName>
    <definedName name="_________________cp6" localSheetId="6" hidden="1">{"'előző év december'!$A$2:$CP$214"}</definedName>
    <definedName name="_________________cp6" localSheetId="7" hidden="1">{"'előző év december'!$A$2:$CP$214"}</definedName>
    <definedName name="_________________cp6" localSheetId="8" hidden="1">{"'előző év december'!$A$2:$CP$214"}</definedName>
    <definedName name="_________________cp6" localSheetId="9" hidden="1">{"'előző év december'!$A$2:$CP$214"}</definedName>
    <definedName name="_________________cp6" localSheetId="0" hidden="1">{"'előző év december'!$A$2:$CP$214"}</definedName>
    <definedName name="_________________cp6" hidden="1">{"'előző év december'!$A$2:$CP$214"}</definedName>
    <definedName name="_________________cp7" localSheetId="11" hidden="1">{"'előző év december'!$A$2:$CP$214"}</definedName>
    <definedName name="_________________cp7" localSheetId="12" hidden="1">{"'előző év december'!$A$2:$CP$214"}</definedName>
    <definedName name="_________________cp7" localSheetId="14" hidden="1">{"'előző év december'!$A$2:$CP$214"}</definedName>
    <definedName name="_________________cp7" localSheetId="15" hidden="1">{"'előző év december'!$A$2:$CP$214"}</definedName>
    <definedName name="_________________cp7" localSheetId="16" hidden="1">{"'előző év december'!$A$2:$CP$214"}</definedName>
    <definedName name="_________________cp7" localSheetId="17" hidden="1">{"'előző év december'!$A$2:$CP$214"}</definedName>
    <definedName name="_________________cp7" localSheetId="18" hidden="1">{"'előző év december'!$A$2:$CP$214"}</definedName>
    <definedName name="_________________cp7" localSheetId="19" hidden="1">{"'előző év december'!$A$2:$CP$214"}</definedName>
    <definedName name="_________________cp7" localSheetId="20" hidden="1">{"'előző év december'!$A$2:$CP$214"}</definedName>
    <definedName name="_________________cp7" localSheetId="21" hidden="1">{"'előző év december'!$A$2:$CP$214"}</definedName>
    <definedName name="_________________cp7" localSheetId="22" hidden="1">{"'előző év december'!$A$2:$CP$214"}</definedName>
    <definedName name="_________________cp7" localSheetId="23" hidden="1">{"'előző év december'!$A$2:$CP$214"}</definedName>
    <definedName name="_________________cp7" localSheetId="24" hidden="1">{"'előző év december'!$A$2:$CP$214"}</definedName>
    <definedName name="_________________cp7" localSheetId="25" hidden="1">{"'előző év december'!$A$2:$CP$214"}</definedName>
    <definedName name="_________________cp7" localSheetId="26" hidden="1">{"'előző év december'!$A$2:$CP$214"}</definedName>
    <definedName name="_________________cp7" localSheetId="27" hidden="1">{"'előző év december'!$A$2:$CP$214"}</definedName>
    <definedName name="_________________cp7" localSheetId="3" hidden="1">{"'előző év december'!$A$2:$CP$214"}</definedName>
    <definedName name="_________________cp7" localSheetId="30" hidden="1">{"'előző év december'!$A$2:$CP$214"}</definedName>
    <definedName name="_________________cp7" localSheetId="31" hidden="1">{"'előző év december'!$A$2:$CP$214"}</definedName>
    <definedName name="_________________cp7" localSheetId="32" hidden="1">{"'előző év december'!$A$2:$CP$214"}</definedName>
    <definedName name="_________________cp7" localSheetId="33" hidden="1">{"'előző év december'!$A$2:$CP$214"}</definedName>
    <definedName name="_________________cp7" localSheetId="36" hidden="1">{"'előző év december'!$A$2:$CP$214"}</definedName>
    <definedName name="_________________cp7" localSheetId="4" hidden="1">{"'előző év december'!$A$2:$CP$214"}</definedName>
    <definedName name="_________________cp7" localSheetId="5" hidden="1">{"'előző év december'!$A$2:$CP$214"}</definedName>
    <definedName name="_________________cp7" localSheetId="6" hidden="1">{"'előző év december'!$A$2:$CP$214"}</definedName>
    <definedName name="_________________cp7" localSheetId="7" hidden="1">{"'előző év december'!$A$2:$CP$214"}</definedName>
    <definedName name="_________________cp7" localSheetId="8" hidden="1">{"'előző év december'!$A$2:$CP$214"}</definedName>
    <definedName name="_________________cp7" localSheetId="9" hidden="1">{"'előző év december'!$A$2:$CP$214"}</definedName>
    <definedName name="_________________cp7" localSheetId="0" hidden="1">{"'előző év december'!$A$2:$CP$214"}</definedName>
    <definedName name="_________________cp7" hidden="1">{"'előző év december'!$A$2:$CP$214"}</definedName>
    <definedName name="_________________cp8" localSheetId="11" hidden="1">{"'előző év december'!$A$2:$CP$214"}</definedName>
    <definedName name="_________________cp8" localSheetId="12" hidden="1">{"'előző év december'!$A$2:$CP$214"}</definedName>
    <definedName name="_________________cp8" localSheetId="14" hidden="1">{"'előző év december'!$A$2:$CP$214"}</definedName>
    <definedName name="_________________cp8" localSheetId="15" hidden="1">{"'előző év december'!$A$2:$CP$214"}</definedName>
    <definedName name="_________________cp8" localSheetId="16" hidden="1">{"'előző év december'!$A$2:$CP$214"}</definedName>
    <definedName name="_________________cp8" localSheetId="17" hidden="1">{"'előző év december'!$A$2:$CP$214"}</definedName>
    <definedName name="_________________cp8" localSheetId="18" hidden="1">{"'előző év december'!$A$2:$CP$214"}</definedName>
    <definedName name="_________________cp8" localSheetId="19" hidden="1">{"'előző év december'!$A$2:$CP$214"}</definedName>
    <definedName name="_________________cp8" localSheetId="20" hidden="1">{"'előző év december'!$A$2:$CP$214"}</definedName>
    <definedName name="_________________cp8" localSheetId="21" hidden="1">{"'előző év december'!$A$2:$CP$214"}</definedName>
    <definedName name="_________________cp8" localSheetId="22" hidden="1">{"'előző év december'!$A$2:$CP$214"}</definedName>
    <definedName name="_________________cp8" localSheetId="23" hidden="1">{"'előző év december'!$A$2:$CP$214"}</definedName>
    <definedName name="_________________cp8" localSheetId="24" hidden="1">{"'előző év december'!$A$2:$CP$214"}</definedName>
    <definedName name="_________________cp8" localSheetId="25" hidden="1">{"'előző év december'!$A$2:$CP$214"}</definedName>
    <definedName name="_________________cp8" localSheetId="26" hidden="1">{"'előző év december'!$A$2:$CP$214"}</definedName>
    <definedName name="_________________cp8" localSheetId="27" hidden="1">{"'előző év december'!$A$2:$CP$214"}</definedName>
    <definedName name="_________________cp8" localSheetId="3" hidden="1">{"'előző év december'!$A$2:$CP$214"}</definedName>
    <definedName name="_________________cp8" localSheetId="30" hidden="1">{"'előző év december'!$A$2:$CP$214"}</definedName>
    <definedName name="_________________cp8" localSheetId="31" hidden="1">{"'előző év december'!$A$2:$CP$214"}</definedName>
    <definedName name="_________________cp8" localSheetId="32" hidden="1">{"'előző év december'!$A$2:$CP$214"}</definedName>
    <definedName name="_________________cp8" localSheetId="33" hidden="1">{"'előző év december'!$A$2:$CP$214"}</definedName>
    <definedName name="_________________cp8" localSheetId="36" hidden="1">{"'előző év december'!$A$2:$CP$214"}</definedName>
    <definedName name="_________________cp8" localSheetId="4" hidden="1">{"'előző év december'!$A$2:$CP$214"}</definedName>
    <definedName name="_________________cp8" localSheetId="5" hidden="1">{"'előző év december'!$A$2:$CP$214"}</definedName>
    <definedName name="_________________cp8" localSheetId="6" hidden="1">{"'előző év december'!$A$2:$CP$214"}</definedName>
    <definedName name="_________________cp8" localSheetId="7" hidden="1">{"'előző év december'!$A$2:$CP$214"}</definedName>
    <definedName name="_________________cp8" localSheetId="8" hidden="1">{"'előző év december'!$A$2:$CP$214"}</definedName>
    <definedName name="_________________cp8" localSheetId="9" hidden="1">{"'előző év december'!$A$2:$CP$214"}</definedName>
    <definedName name="_________________cp8" localSheetId="0" hidden="1">{"'előző év december'!$A$2:$CP$214"}</definedName>
    <definedName name="_________________cp8" hidden="1">{"'előző év december'!$A$2:$CP$214"}</definedName>
    <definedName name="_________________cp9" localSheetId="11" hidden="1">{"'előző év december'!$A$2:$CP$214"}</definedName>
    <definedName name="_________________cp9" localSheetId="12" hidden="1">{"'előző év december'!$A$2:$CP$214"}</definedName>
    <definedName name="_________________cp9" localSheetId="14" hidden="1">{"'előző év december'!$A$2:$CP$214"}</definedName>
    <definedName name="_________________cp9" localSheetId="15" hidden="1">{"'előző év december'!$A$2:$CP$214"}</definedName>
    <definedName name="_________________cp9" localSheetId="16" hidden="1">{"'előző év december'!$A$2:$CP$214"}</definedName>
    <definedName name="_________________cp9" localSheetId="17" hidden="1">{"'előző év december'!$A$2:$CP$214"}</definedName>
    <definedName name="_________________cp9" localSheetId="18" hidden="1">{"'előző év december'!$A$2:$CP$214"}</definedName>
    <definedName name="_________________cp9" localSheetId="19" hidden="1">{"'előző év december'!$A$2:$CP$214"}</definedName>
    <definedName name="_________________cp9" localSheetId="20" hidden="1">{"'előző év december'!$A$2:$CP$214"}</definedName>
    <definedName name="_________________cp9" localSheetId="21" hidden="1">{"'előző év december'!$A$2:$CP$214"}</definedName>
    <definedName name="_________________cp9" localSheetId="22" hidden="1">{"'előző év december'!$A$2:$CP$214"}</definedName>
    <definedName name="_________________cp9" localSheetId="23" hidden="1">{"'előző év december'!$A$2:$CP$214"}</definedName>
    <definedName name="_________________cp9" localSheetId="24" hidden="1">{"'előző év december'!$A$2:$CP$214"}</definedName>
    <definedName name="_________________cp9" localSheetId="25" hidden="1">{"'előző év december'!$A$2:$CP$214"}</definedName>
    <definedName name="_________________cp9" localSheetId="26" hidden="1">{"'előző év december'!$A$2:$CP$214"}</definedName>
    <definedName name="_________________cp9" localSheetId="27" hidden="1">{"'előző év december'!$A$2:$CP$214"}</definedName>
    <definedName name="_________________cp9" localSheetId="3" hidden="1">{"'előző év december'!$A$2:$CP$214"}</definedName>
    <definedName name="_________________cp9" localSheetId="30" hidden="1">{"'előző év december'!$A$2:$CP$214"}</definedName>
    <definedName name="_________________cp9" localSheetId="31" hidden="1">{"'előző év december'!$A$2:$CP$214"}</definedName>
    <definedName name="_________________cp9" localSheetId="32" hidden="1">{"'előző év december'!$A$2:$CP$214"}</definedName>
    <definedName name="_________________cp9" localSheetId="33" hidden="1">{"'előző év december'!$A$2:$CP$214"}</definedName>
    <definedName name="_________________cp9" localSheetId="36" hidden="1">{"'előző év december'!$A$2:$CP$214"}</definedName>
    <definedName name="_________________cp9" localSheetId="4" hidden="1">{"'előző év december'!$A$2:$CP$214"}</definedName>
    <definedName name="_________________cp9" localSheetId="5" hidden="1">{"'előző év december'!$A$2:$CP$214"}</definedName>
    <definedName name="_________________cp9" localSheetId="6" hidden="1">{"'előző év december'!$A$2:$CP$214"}</definedName>
    <definedName name="_________________cp9" localSheetId="7" hidden="1">{"'előző év december'!$A$2:$CP$214"}</definedName>
    <definedName name="_________________cp9" localSheetId="8" hidden="1">{"'előző év december'!$A$2:$CP$214"}</definedName>
    <definedName name="_________________cp9" localSheetId="9" hidden="1">{"'előző év december'!$A$2:$CP$214"}</definedName>
    <definedName name="_________________cp9" localSheetId="0" hidden="1">{"'előző év december'!$A$2:$CP$214"}</definedName>
    <definedName name="_________________cp9" hidden="1">{"'előző év december'!$A$2:$CP$214"}</definedName>
    <definedName name="_________________cpr2" localSheetId="11" hidden="1">{"'előző év december'!$A$2:$CP$214"}</definedName>
    <definedName name="_________________cpr2" localSheetId="12" hidden="1">{"'előző év december'!$A$2:$CP$214"}</definedName>
    <definedName name="_________________cpr2" localSheetId="14" hidden="1">{"'előző év december'!$A$2:$CP$214"}</definedName>
    <definedName name="_________________cpr2" localSheetId="15" hidden="1">{"'előző év december'!$A$2:$CP$214"}</definedName>
    <definedName name="_________________cpr2" localSheetId="16" hidden="1">{"'előző év december'!$A$2:$CP$214"}</definedName>
    <definedName name="_________________cpr2" localSheetId="17" hidden="1">{"'előző év december'!$A$2:$CP$214"}</definedName>
    <definedName name="_________________cpr2" localSheetId="18" hidden="1">{"'előző év december'!$A$2:$CP$214"}</definedName>
    <definedName name="_________________cpr2" localSheetId="19" hidden="1">{"'előző év december'!$A$2:$CP$214"}</definedName>
    <definedName name="_________________cpr2" localSheetId="20" hidden="1">{"'előző év december'!$A$2:$CP$214"}</definedName>
    <definedName name="_________________cpr2" localSheetId="21" hidden="1">{"'előző év december'!$A$2:$CP$214"}</definedName>
    <definedName name="_________________cpr2" localSheetId="22" hidden="1">{"'előző év december'!$A$2:$CP$214"}</definedName>
    <definedName name="_________________cpr2" localSheetId="23" hidden="1">{"'előző év december'!$A$2:$CP$214"}</definedName>
    <definedName name="_________________cpr2" localSheetId="24" hidden="1">{"'előző év december'!$A$2:$CP$214"}</definedName>
    <definedName name="_________________cpr2" localSheetId="25" hidden="1">{"'előző év december'!$A$2:$CP$214"}</definedName>
    <definedName name="_________________cpr2" localSheetId="26" hidden="1">{"'előző év december'!$A$2:$CP$214"}</definedName>
    <definedName name="_________________cpr2" localSheetId="27" hidden="1">{"'előző év december'!$A$2:$CP$214"}</definedName>
    <definedName name="_________________cpr2" localSheetId="3" hidden="1">{"'előző év december'!$A$2:$CP$214"}</definedName>
    <definedName name="_________________cpr2" localSheetId="30" hidden="1">{"'előző év december'!$A$2:$CP$214"}</definedName>
    <definedName name="_________________cpr2" localSheetId="31" hidden="1">{"'előző év december'!$A$2:$CP$214"}</definedName>
    <definedName name="_________________cpr2" localSheetId="32" hidden="1">{"'előző év december'!$A$2:$CP$214"}</definedName>
    <definedName name="_________________cpr2" localSheetId="33" hidden="1">{"'előző év december'!$A$2:$CP$214"}</definedName>
    <definedName name="_________________cpr2" localSheetId="36" hidden="1">{"'előző év december'!$A$2:$CP$214"}</definedName>
    <definedName name="_________________cpr2" localSheetId="4" hidden="1">{"'előző év december'!$A$2:$CP$214"}</definedName>
    <definedName name="_________________cpr2" localSheetId="5" hidden="1">{"'előző év december'!$A$2:$CP$214"}</definedName>
    <definedName name="_________________cpr2" localSheetId="6" hidden="1">{"'előző év december'!$A$2:$CP$214"}</definedName>
    <definedName name="_________________cpr2" localSheetId="7" hidden="1">{"'előző év december'!$A$2:$CP$214"}</definedName>
    <definedName name="_________________cpr2" localSheetId="8" hidden="1">{"'előző év december'!$A$2:$CP$214"}</definedName>
    <definedName name="_________________cpr2" localSheetId="9" hidden="1">{"'előző év december'!$A$2:$CP$214"}</definedName>
    <definedName name="_________________cpr2" localSheetId="0" hidden="1">{"'előző év december'!$A$2:$CP$214"}</definedName>
    <definedName name="_________________cpr2" hidden="1">{"'előző év december'!$A$2:$CP$214"}</definedName>
    <definedName name="_________________cpr3" localSheetId="11" hidden="1">{"'előző év december'!$A$2:$CP$214"}</definedName>
    <definedName name="_________________cpr3" localSheetId="12" hidden="1">{"'előző év december'!$A$2:$CP$214"}</definedName>
    <definedName name="_________________cpr3" localSheetId="14" hidden="1">{"'előző év december'!$A$2:$CP$214"}</definedName>
    <definedName name="_________________cpr3" localSheetId="15" hidden="1">{"'előző év december'!$A$2:$CP$214"}</definedName>
    <definedName name="_________________cpr3" localSheetId="16" hidden="1">{"'előző év december'!$A$2:$CP$214"}</definedName>
    <definedName name="_________________cpr3" localSheetId="17" hidden="1">{"'előző év december'!$A$2:$CP$214"}</definedName>
    <definedName name="_________________cpr3" localSheetId="18" hidden="1">{"'előző év december'!$A$2:$CP$214"}</definedName>
    <definedName name="_________________cpr3" localSheetId="19" hidden="1">{"'előző év december'!$A$2:$CP$214"}</definedName>
    <definedName name="_________________cpr3" localSheetId="20" hidden="1">{"'előző év december'!$A$2:$CP$214"}</definedName>
    <definedName name="_________________cpr3" localSheetId="21" hidden="1">{"'előző év december'!$A$2:$CP$214"}</definedName>
    <definedName name="_________________cpr3" localSheetId="22" hidden="1">{"'előző év december'!$A$2:$CP$214"}</definedName>
    <definedName name="_________________cpr3" localSheetId="23" hidden="1">{"'előző év december'!$A$2:$CP$214"}</definedName>
    <definedName name="_________________cpr3" localSheetId="24" hidden="1">{"'előző év december'!$A$2:$CP$214"}</definedName>
    <definedName name="_________________cpr3" localSheetId="25" hidden="1">{"'előző év december'!$A$2:$CP$214"}</definedName>
    <definedName name="_________________cpr3" localSheetId="26" hidden="1">{"'előző év december'!$A$2:$CP$214"}</definedName>
    <definedName name="_________________cpr3" localSheetId="27" hidden="1">{"'előző év december'!$A$2:$CP$214"}</definedName>
    <definedName name="_________________cpr3" localSheetId="3" hidden="1">{"'előző év december'!$A$2:$CP$214"}</definedName>
    <definedName name="_________________cpr3" localSheetId="30" hidden="1">{"'előző év december'!$A$2:$CP$214"}</definedName>
    <definedName name="_________________cpr3" localSheetId="31" hidden="1">{"'előző év december'!$A$2:$CP$214"}</definedName>
    <definedName name="_________________cpr3" localSheetId="32" hidden="1">{"'előző év december'!$A$2:$CP$214"}</definedName>
    <definedName name="_________________cpr3" localSheetId="33" hidden="1">{"'előző év december'!$A$2:$CP$214"}</definedName>
    <definedName name="_________________cpr3" localSheetId="36" hidden="1">{"'előző év december'!$A$2:$CP$214"}</definedName>
    <definedName name="_________________cpr3" localSheetId="4" hidden="1">{"'előző év december'!$A$2:$CP$214"}</definedName>
    <definedName name="_________________cpr3" localSheetId="5" hidden="1">{"'előző év december'!$A$2:$CP$214"}</definedName>
    <definedName name="_________________cpr3" localSheetId="6" hidden="1">{"'előző év december'!$A$2:$CP$214"}</definedName>
    <definedName name="_________________cpr3" localSheetId="7" hidden="1">{"'előző év december'!$A$2:$CP$214"}</definedName>
    <definedName name="_________________cpr3" localSheetId="8" hidden="1">{"'előző év december'!$A$2:$CP$214"}</definedName>
    <definedName name="_________________cpr3" localSheetId="9" hidden="1">{"'előző év december'!$A$2:$CP$214"}</definedName>
    <definedName name="_________________cpr3" localSheetId="0" hidden="1">{"'előző év december'!$A$2:$CP$214"}</definedName>
    <definedName name="_________________cpr3" hidden="1">{"'előző év december'!$A$2:$CP$214"}</definedName>
    <definedName name="_________________cpr4" localSheetId="11" hidden="1">{"'előző év december'!$A$2:$CP$214"}</definedName>
    <definedName name="_________________cpr4" localSheetId="12" hidden="1">{"'előző év december'!$A$2:$CP$214"}</definedName>
    <definedName name="_________________cpr4" localSheetId="14" hidden="1">{"'előző év december'!$A$2:$CP$214"}</definedName>
    <definedName name="_________________cpr4" localSheetId="15" hidden="1">{"'előző év december'!$A$2:$CP$214"}</definedName>
    <definedName name="_________________cpr4" localSheetId="16" hidden="1">{"'előző év december'!$A$2:$CP$214"}</definedName>
    <definedName name="_________________cpr4" localSheetId="17" hidden="1">{"'előző év december'!$A$2:$CP$214"}</definedName>
    <definedName name="_________________cpr4" localSheetId="18" hidden="1">{"'előző év december'!$A$2:$CP$214"}</definedName>
    <definedName name="_________________cpr4" localSheetId="19" hidden="1">{"'előző év december'!$A$2:$CP$214"}</definedName>
    <definedName name="_________________cpr4" localSheetId="20" hidden="1">{"'előző év december'!$A$2:$CP$214"}</definedName>
    <definedName name="_________________cpr4" localSheetId="21" hidden="1">{"'előző év december'!$A$2:$CP$214"}</definedName>
    <definedName name="_________________cpr4" localSheetId="22" hidden="1">{"'előző év december'!$A$2:$CP$214"}</definedName>
    <definedName name="_________________cpr4" localSheetId="23" hidden="1">{"'előző év december'!$A$2:$CP$214"}</definedName>
    <definedName name="_________________cpr4" localSheetId="24" hidden="1">{"'előző év december'!$A$2:$CP$214"}</definedName>
    <definedName name="_________________cpr4" localSheetId="25" hidden="1">{"'előző év december'!$A$2:$CP$214"}</definedName>
    <definedName name="_________________cpr4" localSheetId="26" hidden="1">{"'előző év december'!$A$2:$CP$214"}</definedName>
    <definedName name="_________________cpr4" localSheetId="27" hidden="1">{"'előző év december'!$A$2:$CP$214"}</definedName>
    <definedName name="_________________cpr4" localSheetId="3" hidden="1">{"'előző év december'!$A$2:$CP$214"}</definedName>
    <definedName name="_________________cpr4" localSheetId="30" hidden="1">{"'előző év december'!$A$2:$CP$214"}</definedName>
    <definedName name="_________________cpr4" localSheetId="31" hidden="1">{"'előző év december'!$A$2:$CP$214"}</definedName>
    <definedName name="_________________cpr4" localSheetId="32" hidden="1">{"'előző év december'!$A$2:$CP$214"}</definedName>
    <definedName name="_________________cpr4" localSheetId="33" hidden="1">{"'előző év december'!$A$2:$CP$214"}</definedName>
    <definedName name="_________________cpr4" localSheetId="36" hidden="1">{"'előző év december'!$A$2:$CP$214"}</definedName>
    <definedName name="_________________cpr4" localSheetId="4" hidden="1">{"'előző év december'!$A$2:$CP$214"}</definedName>
    <definedName name="_________________cpr4" localSheetId="5" hidden="1">{"'előző év december'!$A$2:$CP$214"}</definedName>
    <definedName name="_________________cpr4" localSheetId="6" hidden="1">{"'előző év december'!$A$2:$CP$214"}</definedName>
    <definedName name="_________________cpr4" localSheetId="7" hidden="1">{"'előző év december'!$A$2:$CP$214"}</definedName>
    <definedName name="_________________cpr4" localSheetId="8" hidden="1">{"'előző év december'!$A$2:$CP$214"}</definedName>
    <definedName name="_________________cpr4" localSheetId="9" hidden="1">{"'előző év december'!$A$2:$CP$214"}</definedName>
    <definedName name="_________________cpr4" localSheetId="0" hidden="1">{"'előző év december'!$A$2:$CP$214"}</definedName>
    <definedName name="_________________cpr4" hidden="1">{"'előző év december'!$A$2:$CP$214"}</definedName>
    <definedName name="________________cp1" localSheetId="11" hidden="1">{"'előző év december'!$A$2:$CP$214"}</definedName>
    <definedName name="________________cp1" localSheetId="12" hidden="1">{"'előző év december'!$A$2:$CP$214"}</definedName>
    <definedName name="________________cp1" localSheetId="14" hidden="1">{"'előző év december'!$A$2:$CP$214"}</definedName>
    <definedName name="________________cp1" localSheetId="15" hidden="1">{"'előző év december'!$A$2:$CP$214"}</definedName>
    <definedName name="________________cp1" localSheetId="16" hidden="1">{"'előző év december'!$A$2:$CP$214"}</definedName>
    <definedName name="________________cp1" localSheetId="17" hidden="1">{"'előző év december'!$A$2:$CP$214"}</definedName>
    <definedName name="________________cp1" localSheetId="18" hidden="1">{"'előző év december'!$A$2:$CP$214"}</definedName>
    <definedName name="________________cp1" localSheetId="19" hidden="1">{"'előző év december'!$A$2:$CP$214"}</definedName>
    <definedName name="________________cp1" localSheetId="20" hidden="1">{"'előző év december'!$A$2:$CP$214"}</definedName>
    <definedName name="________________cp1" localSheetId="21" hidden="1">{"'előző év december'!$A$2:$CP$214"}</definedName>
    <definedName name="________________cp1" localSheetId="22" hidden="1">{"'előző év december'!$A$2:$CP$214"}</definedName>
    <definedName name="________________cp1" localSheetId="23" hidden="1">{"'előző év december'!$A$2:$CP$214"}</definedName>
    <definedName name="________________cp1" localSheetId="24" hidden="1">{"'előző év december'!$A$2:$CP$214"}</definedName>
    <definedName name="________________cp1" localSheetId="25" hidden="1">{"'előző év december'!$A$2:$CP$214"}</definedName>
    <definedName name="________________cp1" localSheetId="26" hidden="1">{"'előző év december'!$A$2:$CP$214"}</definedName>
    <definedName name="________________cp1" localSheetId="27" hidden="1">{"'előző év december'!$A$2:$CP$214"}</definedName>
    <definedName name="________________cp1" localSheetId="3" hidden="1">{"'előző év december'!$A$2:$CP$214"}</definedName>
    <definedName name="________________cp1" localSheetId="30" hidden="1">{"'előző év december'!$A$2:$CP$214"}</definedName>
    <definedName name="________________cp1" localSheetId="31" hidden="1">{"'előző év december'!$A$2:$CP$214"}</definedName>
    <definedName name="________________cp1" localSheetId="32" hidden="1">{"'előző év december'!$A$2:$CP$214"}</definedName>
    <definedName name="________________cp1" localSheetId="33" hidden="1">{"'előző év december'!$A$2:$CP$214"}</definedName>
    <definedName name="________________cp1" localSheetId="36" hidden="1">{"'előző év december'!$A$2:$CP$214"}</definedName>
    <definedName name="________________cp1" localSheetId="4" hidden="1">{"'előző év december'!$A$2:$CP$214"}</definedName>
    <definedName name="________________cp1" localSheetId="5" hidden="1">{"'előző év december'!$A$2:$CP$214"}</definedName>
    <definedName name="________________cp1" localSheetId="6" hidden="1">{"'előző év december'!$A$2:$CP$214"}</definedName>
    <definedName name="________________cp1" localSheetId="7" hidden="1">{"'előző év december'!$A$2:$CP$214"}</definedName>
    <definedName name="________________cp1" localSheetId="8" hidden="1">{"'előző év december'!$A$2:$CP$214"}</definedName>
    <definedName name="________________cp1" localSheetId="9" hidden="1">{"'előző év december'!$A$2:$CP$214"}</definedName>
    <definedName name="________________cp1" localSheetId="0" hidden="1">{"'előző év december'!$A$2:$CP$214"}</definedName>
    <definedName name="________________cp1" hidden="1">{"'előző év december'!$A$2:$CP$214"}</definedName>
    <definedName name="________________cp10" localSheetId="11" hidden="1">{"'előző év december'!$A$2:$CP$214"}</definedName>
    <definedName name="________________cp10" localSheetId="12" hidden="1">{"'előző év december'!$A$2:$CP$214"}</definedName>
    <definedName name="________________cp10" localSheetId="14" hidden="1">{"'előző év december'!$A$2:$CP$214"}</definedName>
    <definedName name="________________cp10" localSheetId="15" hidden="1">{"'előző év december'!$A$2:$CP$214"}</definedName>
    <definedName name="________________cp10" localSheetId="16" hidden="1">{"'előző év december'!$A$2:$CP$214"}</definedName>
    <definedName name="________________cp10" localSheetId="17" hidden="1">{"'előző év december'!$A$2:$CP$214"}</definedName>
    <definedName name="________________cp10" localSheetId="18" hidden="1">{"'előző év december'!$A$2:$CP$214"}</definedName>
    <definedName name="________________cp10" localSheetId="19" hidden="1">{"'előző év december'!$A$2:$CP$214"}</definedName>
    <definedName name="________________cp10" localSheetId="20" hidden="1">{"'előző év december'!$A$2:$CP$214"}</definedName>
    <definedName name="________________cp10" localSheetId="21" hidden="1">{"'előző év december'!$A$2:$CP$214"}</definedName>
    <definedName name="________________cp10" localSheetId="22" hidden="1">{"'előző év december'!$A$2:$CP$214"}</definedName>
    <definedName name="________________cp10" localSheetId="23" hidden="1">{"'előző év december'!$A$2:$CP$214"}</definedName>
    <definedName name="________________cp10" localSheetId="24" hidden="1">{"'előző év december'!$A$2:$CP$214"}</definedName>
    <definedName name="________________cp10" localSheetId="25" hidden="1">{"'előző év december'!$A$2:$CP$214"}</definedName>
    <definedName name="________________cp10" localSheetId="26" hidden="1">{"'előző év december'!$A$2:$CP$214"}</definedName>
    <definedName name="________________cp10" localSheetId="27" hidden="1">{"'előző év december'!$A$2:$CP$214"}</definedName>
    <definedName name="________________cp10" localSheetId="3" hidden="1">{"'előző év december'!$A$2:$CP$214"}</definedName>
    <definedName name="________________cp10" localSheetId="30" hidden="1">{"'előző év december'!$A$2:$CP$214"}</definedName>
    <definedName name="________________cp10" localSheetId="31" hidden="1">{"'előző év december'!$A$2:$CP$214"}</definedName>
    <definedName name="________________cp10" localSheetId="32" hidden="1">{"'előző év december'!$A$2:$CP$214"}</definedName>
    <definedName name="________________cp10" localSheetId="33" hidden="1">{"'előző év december'!$A$2:$CP$214"}</definedName>
    <definedName name="________________cp10" localSheetId="36" hidden="1">{"'előző év december'!$A$2:$CP$214"}</definedName>
    <definedName name="________________cp10" localSheetId="4" hidden="1">{"'előző év december'!$A$2:$CP$214"}</definedName>
    <definedName name="________________cp10" localSheetId="5" hidden="1">{"'előző év december'!$A$2:$CP$214"}</definedName>
    <definedName name="________________cp10" localSheetId="6" hidden="1">{"'előző év december'!$A$2:$CP$214"}</definedName>
    <definedName name="________________cp10" localSheetId="7" hidden="1">{"'előző év december'!$A$2:$CP$214"}</definedName>
    <definedName name="________________cp10" localSheetId="8" hidden="1">{"'előző év december'!$A$2:$CP$214"}</definedName>
    <definedName name="________________cp10" localSheetId="9" hidden="1">{"'előző év december'!$A$2:$CP$214"}</definedName>
    <definedName name="________________cp10" localSheetId="0" hidden="1">{"'előző év december'!$A$2:$CP$214"}</definedName>
    <definedName name="________________cp10" hidden="1">{"'előző év december'!$A$2:$CP$214"}</definedName>
    <definedName name="________________cp11" localSheetId="11" hidden="1">{"'előző év december'!$A$2:$CP$214"}</definedName>
    <definedName name="________________cp11" localSheetId="12" hidden="1">{"'előző év december'!$A$2:$CP$214"}</definedName>
    <definedName name="________________cp11" localSheetId="14" hidden="1">{"'előző év december'!$A$2:$CP$214"}</definedName>
    <definedName name="________________cp11" localSheetId="15" hidden="1">{"'előző év december'!$A$2:$CP$214"}</definedName>
    <definedName name="________________cp11" localSheetId="16" hidden="1">{"'előző év december'!$A$2:$CP$214"}</definedName>
    <definedName name="________________cp11" localSheetId="17" hidden="1">{"'előző év december'!$A$2:$CP$214"}</definedName>
    <definedName name="________________cp11" localSheetId="18" hidden="1">{"'előző év december'!$A$2:$CP$214"}</definedName>
    <definedName name="________________cp11" localSheetId="19" hidden="1">{"'előző év december'!$A$2:$CP$214"}</definedName>
    <definedName name="________________cp11" localSheetId="20" hidden="1">{"'előző év december'!$A$2:$CP$214"}</definedName>
    <definedName name="________________cp11" localSheetId="21" hidden="1">{"'előző év december'!$A$2:$CP$214"}</definedName>
    <definedName name="________________cp11" localSheetId="22" hidden="1">{"'előző év december'!$A$2:$CP$214"}</definedName>
    <definedName name="________________cp11" localSheetId="23" hidden="1">{"'előző év december'!$A$2:$CP$214"}</definedName>
    <definedName name="________________cp11" localSheetId="24" hidden="1">{"'előző év december'!$A$2:$CP$214"}</definedName>
    <definedName name="________________cp11" localSheetId="25" hidden="1">{"'előző év december'!$A$2:$CP$214"}</definedName>
    <definedName name="________________cp11" localSheetId="26" hidden="1">{"'előző év december'!$A$2:$CP$214"}</definedName>
    <definedName name="________________cp11" localSheetId="27" hidden="1">{"'előző év december'!$A$2:$CP$214"}</definedName>
    <definedName name="________________cp11" localSheetId="3" hidden="1">{"'előző év december'!$A$2:$CP$214"}</definedName>
    <definedName name="________________cp11" localSheetId="30" hidden="1">{"'előző év december'!$A$2:$CP$214"}</definedName>
    <definedName name="________________cp11" localSheetId="31" hidden="1">{"'előző év december'!$A$2:$CP$214"}</definedName>
    <definedName name="________________cp11" localSheetId="32" hidden="1">{"'előző év december'!$A$2:$CP$214"}</definedName>
    <definedName name="________________cp11" localSheetId="33" hidden="1">{"'előző év december'!$A$2:$CP$214"}</definedName>
    <definedName name="________________cp11" localSheetId="36" hidden="1">{"'előző év december'!$A$2:$CP$214"}</definedName>
    <definedName name="________________cp11" localSheetId="4" hidden="1">{"'előző év december'!$A$2:$CP$214"}</definedName>
    <definedName name="________________cp11" localSheetId="5" hidden="1">{"'előző év december'!$A$2:$CP$214"}</definedName>
    <definedName name="________________cp11" localSheetId="6" hidden="1">{"'előző év december'!$A$2:$CP$214"}</definedName>
    <definedName name="________________cp11" localSheetId="7" hidden="1">{"'előző év december'!$A$2:$CP$214"}</definedName>
    <definedName name="________________cp11" localSheetId="8" hidden="1">{"'előző év december'!$A$2:$CP$214"}</definedName>
    <definedName name="________________cp11" localSheetId="9" hidden="1">{"'előző év december'!$A$2:$CP$214"}</definedName>
    <definedName name="________________cp11" localSheetId="0" hidden="1">{"'előző év december'!$A$2:$CP$214"}</definedName>
    <definedName name="________________cp11" hidden="1">{"'előző év december'!$A$2:$CP$214"}</definedName>
    <definedName name="________________cp2" localSheetId="11" hidden="1">{"'előző év december'!$A$2:$CP$214"}</definedName>
    <definedName name="________________cp2" localSheetId="12" hidden="1">{"'előző év december'!$A$2:$CP$214"}</definedName>
    <definedName name="________________cp2" localSheetId="14" hidden="1">{"'előző év december'!$A$2:$CP$214"}</definedName>
    <definedName name="________________cp2" localSheetId="15" hidden="1">{"'előző év december'!$A$2:$CP$214"}</definedName>
    <definedName name="________________cp2" localSheetId="16" hidden="1">{"'előző év december'!$A$2:$CP$214"}</definedName>
    <definedName name="________________cp2" localSheetId="17" hidden="1">{"'előző év december'!$A$2:$CP$214"}</definedName>
    <definedName name="________________cp2" localSheetId="18" hidden="1">{"'előző év december'!$A$2:$CP$214"}</definedName>
    <definedName name="________________cp2" localSheetId="19" hidden="1">{"'előző év december'!$A$2:$CP$214"}</definedName>
    <definedName name="________________cp2" localSheetId="20" hidden="1">{"'előző év december'!$A$2:$CP$214"}</definedName>
    <definedName name="________________cp2" localSheetId="21" hidden="1">{"'előző év december'!$A$2:$CP$214"}</definedName>
    <definedName name="________________cp2" localSheetId="22" hidden="1">{"'előző év december'!$A$2:$CP$214"}</definedName>
    <definedName name="________________cp2" localSheetId="23" hidden="1">{"'előző év december'!$A$2:$CP$214"}</definedName>
    <definedName name="________________cp2" localSheetId="24" hidden="1">{"'előző év december'!$A$2:$CP$214"}</definedName>
    <definedName name="________________cp2" localSheetId="25" hidden="1">{"'előző év december'!$A$2:$CP$214"}</definedName>
    <definedName name="________________cp2" localSheetId="26" hidden="1">{"'előző év december'!$A$2:$CP$214"}</definedName>
    <definedName name="________________cp2" localSheetId="27" hidden="1">{"'előző év december'!$A$2:$CP$214"}</definedName>
    <definedName name="________________cp2" localSheetId="3" hidden="1">{"'előző év december'!$A$2:$CP$214"}</definedName>
    <definedName name="________________cp2" localSheetId="30" hidden="1">{"'előző év december'!$A$2:$CP$214"}</definedName>
    <definedName name="________________cp2" localSheetId="31" hidden="1">{"'előző év december'!$A$2:$CP$214"}</definedName>
    <definedName name="________________cp2" localSheetId="32" hidden="1">{"'előző év december'!$A$2:$CP$214"}</definedName>
    <definedName name="________________cp2" localSheetId="33" hidden="1">{"'előző év december'!$A$2:$CP$214"}</definedName>
    <definedName name="________________cp2" localSheetId="36" hidden="1">{"'előző év december'!$A$2:$CP$214"}</definedName>
    <definedName name="________________cp2" localSheetId="4" hidden="1">{"'előző év december'!$A$2:$CP$214"}</definedName>
    <definedName name="________________cp2" localSheetId="5" hidden="1">{"'előző év december'!$A$2:$CP$214"}</definedName>
    <definedName name="________________cp2" localSheetId="6" hidden="1">{"'előző év december'!$A$2:$CP$214"}</definedName>
    <definedName name="________________cp2" localSheetId="7" hidden="1">{"'előző év december'!$A$2:$CP$214"}</definedName>
    <definedName name="________________cp2" localSheetId="8" hidden="1">{"'előző év december'!$A$2:$CP$214"}</definedName>
    <definedName name="________________cp2" localSheetId="9" hidden="1">{"'előző év december'!$A$2:$CP$214"}</definedName>
    <definedName name="________________cp2" localSheetId="0" hidden="1">{"'előző év december'!$A$2:$CP$214"}</definedName>
    <definedName name="________________cp2" hidden="1">{"'előző év december'!$A$2:$CP$214"}</definedName>
    <definedName name="________________cp3" localSheetId="11" hidden="1">{"'előző év december'!$A$2:$CP$214"}</definedName>
    <definedName name="________________cp3" localSheetId="12" hidden="1">{"'előző év december'!$A$2:$CP$214"}</definedName>
    <definedName name="________________cp3" localSheetId="14" hidden="1">{"'előző év december'!$A$2:$CP$214"}</definedName>
    <definedName name="________________cp3" localSheetId="15" hidden="1">{"'előző év december'!$A$2:$CP$214"}</definedName>
    <definedName name="________________cp3" localSheetId="16" hidden="1">{"'előző év december'!$A$2:$CP$214"}</definedName>
    <definedName name="________________cp3" localSheetId="17" hidden="1">{"'előző év december'!$A$2:$CP$214"}</definedName>
    <definedName name="________________cp3" localSheetId="18" hidden="1">{"'előző év december'!$A$2:$CP$214"}</definedName>
    <definedName name="________________cp3" localSheetId="19" hidden="1">{"'előző év december'!$A$2:$CP$214"}</definedName>
    <definedName name="________________cp3" localSheetId="20" hidden="1">{"'előző év december'!$A$2:$CP$214"}</definedName>
    <definedName name="________________cp3" localSheetId="21" hidden="1">{"'előző év december'!$A$2:$CP$214"}</definedName>
    <definedName name="________________cp3" localSheetId="22" hidden="1">{"'előző év december'!$A$2:$CP$214"}</definedName>
    <definedName name="________________cp3" localSheetId="23" hidden="1">{"'előző év december'!$A$2:$CP$214"}</definedName>
    <definedName name="________________cp3" localSheetId="24" hidden="1">{"'előző év december'!$A$2:$CP$214"}</definedName>
    <definedName name="________________cp3" localSheetId="25" hidden="1">{"'előző év december'!$A$2:$CP$214"}</definedName>
    <definedName name="________________cp3" localSheetId="26" hidden="1">{"'előző év december'!$A$2:$CP$214"}</definedName>
    <definedName name="________________cp3" localSheetId="27" hidden="1">{"'előző év december'!$A$2:$CP$214"}</definedName>
    <definedName name="________________cp3" localSheetId="3" hidden="1">{"'előző év december'!$A$2:$CP$214"}</definedName>
    <definedName name="________________cp3" localSheetId="30" hidden="1">{"'előző év december'!$A$2:$CP$214"}</definedName>
    <definedName name="________________cp3" localSheetId="31" hidden="1">{"'előző év december'!$A$2:$CP$214"}</definedName>
    <definedName name="________________cp3" localSheetId="32" hidden="1">{"'előző év december'!$A$2:$CP$214"}</definedName>
    <definedName name="________________cp3" localSheetId="33" hidden="1">{"'előző év december'!$A$2:$CP$214"}</definedName>
    <definedName name="________________cp3" localSheetId="36" hidden="1">{"'előző év december'!$A$2:$CP$214"}</definedName>
    <definedName name="________________cp3" localSheetId="4" hidden="1">{"'előző év december'!$A$2:$CP$214"}</definedName>
    <definedName name="________________cp3" localSheetId="5" hidden="1">{"'előző év december'!$A$2:$CP$214"}</definedName>
    <definedName name="________________cp3" localSheetId="6" hidden="1">{"'előző év december'!$A$2:$CP$214"}</definedName>
    <definedName name="________________cp3" localSheetId="7" hidden="1">{"'előző év december'!$A$2:$CP$214"}</definedName>
    <definedName name="________________cp3" localSheetId="8" hidden="1">{"'előző év december'!$A$2:$CP$214"}</definedName>
    <definedName name="________________cp3" localSheetId="9" hidden="1">{"'előző év december'!$A$2:$CP$214"}</definedName>
    <definedName name="________________cp3" localSheetId="0" hidden="1">{"'előző év december'!$A$2:$CP$214"}</definedName>
    <definedName name="________________cp3" hidden="1">{"'előző év december'!$A$2:$CP$214"}</definedName>
    <definedName name="________________cp4" localSheetId="11" hidden="1">{"'előző év december'!$A$2:$CP$214"}</definedName>
    <definedName name="________________cp4" localSheetId="12" hidden="1">{"'előző év december'!$A$2:$CP$214"}</definedName>
    <definedName name="________________cp4" localSheetId="14" hidden="1">{"'előző év december'!$A$2:$CP$214"}</definedName>
    <definedName name="________________cp4" localSheetId="15" hidden="1">{"'előző év december'!$A$2:$CP$214"}</definedName>
    <definedName name="________________cp4" localSheetId="16" hidden="1">{"'előző év december'!$A$2:$CP$214"}</definedName>
    <definedName name="________________cp4" localSheetId="17" hidden="1">{"'előző év december'!$A$2:$CP$214"}</definedName>
    <definedName name="________________cp4" localSheetId="18" hidden="1">{"'előző év december'!$A$2:$CP$214"}</definedName>
    <definedName name="________________cp4" localSheetId="19" hidden="1">{"'előző év december'!$A$2:$CP$214"}</definedName>
    <definedName name="________________cp4" localSheetId="20" hidden="1">{"'előző év december'!$A$2:$CP$214"}</definedName>
    <definedName name="________________cp4" localSheetId="21" hidden="1">{"'előző év december'!$A$2:$CP$214"}</definedName>
    <definedName name="________________cp4" localSheetId="22" hidden="1">{"'előző év december'!$A$2:$CP$214"}</definedName>
    <definedName name="________________cp4" localSheetId="23" hidden="1">{"'előző év december'!$A$2:$CP$214"}</definedName>
    <definedName name="________________cp4" localSheetId="24" hidden="1">{"'előző év december'!$A$2:$CP$214"}</definedName>
    <definedName name="________________cp4" localSheetId="25" hidden="1">{"'előző év december'!$A$2:$CP$214"}</definedName>
    <definedName name="________________cp4" localSheetId="26" hidden="1">{"'előző év december'!$A$2:$CP$214"}</definedName>
    <definedName name="________________cp4" localSheetId="27" hidden="1">{"'előző év december'!$A$2:$CP$214"}</definedName>
    <definedName name="________________cp4" localSheetId="3" hidden="1">{"'előző év december'!$A$2:$CP$214"}</definedName>
    <definedName name="________________cp4" localSheetId="30" hidden="1">{"'előző év december'!$A$2:$CP$214"}</definedName>
    <definedName name="________________cp4" localSheetId="31" hidden="1">{"'előző év december'!$A$2:$CP$214"}</definedName>
    <definedName name="________________cp4" localSheetId="32" hidden="1">{"'előző év december'!$A$2:$CP$214"}</definedName>
    <definedName name="________________cp4" localSheetId="33" hidden="1">{"'előző év december'!$A$2:$CP$214"}</definedName>
    <definedName name="________________cp4" localSheetId="36" hidden="1">{"'előző év december'!$A$2:$CP$214"}</definedName>
    <definedName name="________________cp4" localSheetId="4" hidden="1">{"'előző év december'!$A$2:$CP$214"}</definedName>
    <definedName name="________________cp4" localSheetId="5" hidden="1">{"'előző év december'!$A$2:$CP$214"}</definedName>
    <definedName name="________________cp4" localSheetId="6" hidden="1">{"'előző év december'!$A$2:$CP$214"}</definedName>
    <definedName name="________________cp4" localSheetId="7" hidden="1">{"'előző év december'!$A$2:$CP$214"}</definedName>
    <definedName name="________________cp4" localSheetId="8" hidden="1">{"'előző év december'!$A$2:$CP$214"}</definedName>
    <definedName name="________________cp4" localSheetId="9" hidden="1">{"'előző év december'!$A$2:$CP$214"}</definedName>
    <definedName name="________________cp4" localSheetId="0" hidden="1">{"'előző év december'!$A$2:$CP$214"}</definedName>
    <definedName name="________________cp4" hidden="1">{"'előző év december'!$A$2:$CP$214"}</definedName>
    <definedName name="________________cp5" localSheetId="11" hidden="1">{"'előző év december'!$A$2:$CP$214"}</definedName>
    <definedName name="________________cp5" localSheetId="12" hidden="1">{"'előző év december'!$A$2:$CP$214"}</definedName>
    <definedName name="________________cp5" localSheetId="14" hidden="1">{"'előző év december'!$A$2:$CP$214"}</definedName>
    <definedName name="________________cp5" localSheetId="15" hidden="1">{"'előző év december'!$A$2:$CP$214"}</definedName>
    <definedName name="________________cp5" localSheetId="16" hidden="1">{"'előző év december'!$A$2:$CP$214"}</definedName>
    <definedName name="________________cp5" localSheetId="17" hidden="1">{"'előző év december'!$A$2:$CP$214"}</definedName>
    <definedName name="________________cp5" localSheetId="18" hidden="1">{"'előző év december'!$A$2:$CP$214"}</definedName>
    <definedName name="________________cp5" localSheetId="19" hidden="1">{"'előző év december'!$A$2:$CP$214"}</definedName>
    <definedName name="________________cp5" localSheetId="20" hidden="1">{"'előző év december'!$A$2:$CP$214"}</definedName>
    <definedName name="________________cp5" localSheetId="21" hidden="1">{"'előző év december'!$A$2:$CP$214"}</definedName>
    <definedName name="________________cp5" localSheetId="22" hidden="1">{"'előző év december'!$A$2:$CP$214"}</definedName>
    <definedName name="________________cp5" localSheetId="23" hidden="1">{"'előző év december'!$A$2:$CP$214"}</definedName>
    <definedName name="________________cp5" localSheetId="24" hidden="1">{"'előző év december'!$A$2:$CP$214"}</definedName>
    <definedName name="________________cp5" localSheetId="25" hidden="1">{"'előző év december'!$A$2:$CP$214"}</definedName>
    <definedName name="________________cp5" localSheetId="26" hidden="1">{"'előző év december'!$A$2:$CP$214"}</definedName>
    <definedName name="________________cp5" localSheetId="27" hidden="1">{"'előző év december'!$A$2:$CP$214"}</definedName>
    <definedName name="________________cp5" localSheetId="3" hidden="1">{"'előző év december'!$A$2:$CP$214"}</definedName>
    <definedName name="________________cp5" localSheetId="30" hidden="1">{"'előző év december'!$A$2:$CP$214"}</definedName>
    <definedName name="________________cp5" localSheetId="31" hidden="1">{"'előző év december'!$A$2:$CP$214"}</definedName>
    <definedName name="________________cp5" localSheetId="32" hidden="1">{"'előző év december'!$A$2:$CP$214"}</definedName>
    <definedName name="________________cp5" localSheetId="33" hidden="1">{"'előző év december'!$A$2:$CP$214"}</definedName>
    <definedName name="________________cp5" localSheetId="36" hidden="1">{"'előző év december'!$A$2:$CP$214"}</definedName>
    <definedName name="________________cp5" localSheetId="4" hidden="1">{"'előző év december'!$A$2:$CP$214"}</definedName>
    <definedName name="________________cp5" localSheetId="5" hidden="1">{"'előző év december'!$A$2:$CP$214"}</definedName>
    <definedName name="________________cp5" localSheetId="6" hidden="1">{"'előző év december'!$A$2:$CP$214"}</definedName>
    <definedName name="________________cp5" localSheetId="7" hidden="1">{"'előző év december'!$A$2:$CP$214"}</definedName>
    <definedName name="________________cp5" localSheetId="8" hidden="1">{"'előző év december'!$A$2:$CP$214"}</definedName>
    <definedName name="________________cp5" localSheetId="9" hidden="1">{"'előző év december'!$A$2:$CP$214"}</definedName>
    <definedName name="________________cp5" localSheetId="0" hidden="1">{"'előző év december'!$A$2:$CP$214"}</definedName>
    <definedName name="________________cp5" hidden="1">{"'előző év december'!$A$2:$CP$214"}</definedName>
    <definedName name="________________cp6" localSheetId="11" hidden="1">{"'előző év december'!$A$2:$CP$214"}</definedName>
    <definedName name="________________cp6" localSheetId="12" hidden="1">{"'előző év december'!$A$2:$CP$214"}</definedName>
    <definedName name="________________cp6" localSheetId="14" hidden="1">{"'előző év december'!$A$2:$CP$214"}</definedName>
    <definedName name="________________cp6" localSheetId="15" hidden="1">{"'előző év december'!$A$2:$CP$214"}</definedName>
    <definedName name="________________cp6" localSheetId="16" hidden="1">{"'előző év december'!$A$2:$CP$214"}</definedName>
    <definedName name="________________cp6" localSheetId="17" hidden="1">{"'előző év december'!$A$2:$CP$214"}</definedName>
    <definedName name="________________cp6" localSheetId="18" hidden="1">{"'előző év december'!$A$2:$CP$214"}</definedName>
    <definedName name="________________cp6" localSheetId="19" hidden="1">{"'előző év december'!$A$2:$CP$214"}</definedName>
    <definedName name="________________cp6" localSheetId="20" hidden="1">{"'előző év december'!$A$2:$CP$214"}</definedName>
    <definedName name="________________cp6" localSheetId="21" hidden="1">{"'előző év december'!$A$2:$CP$214"}</definedName>
    <definedName name="________________cp6" localSheetId="22" hidden="1">{"'előző év december'!$A$2:$CP$214"}</definedName>
    <definedName name="________________cp6" localSheetId="23" hidden="1">{"'előző év december'!$A$2:$CP$214"}</definedName>
    <definedName name="________________cp6" localSheetId="24" hidden="1">{"'előző év december'!$A$2:$CP$214"}</definedName>
    <definedName name="________________cp6" localSheetId="25" hidden="1">{"'előző év december'!$A$2:$CP$214"}</definedName>
    <definedName name="________________cp6" localSheetId="26" hidden="1">{"'előző év december'!$A$2:$CP$214"}</definedName>
    <definedName name="________________cp6" localSheetId="27" hidden="1">{"'előző év december'!$A$2:$CP$214"}</definedName>
    <definedName name="________________cp6" localSheetId="3" hidden="1">{"'előző év december'!$A$2:$CP$214"}</definedName>
    <definedName name="________________cp6" localSheetId="30" hidden="1">{"'előző év december'!$A$2:$CP$214"}</definedName>
    <definedName name="________________cp6" localSheetId="31" hidden="1">{"'előző év december'!$A$2:$CP$214"}</definedName>
    <definedName name="________________cp6" localSheetId="32" hidden="1">{"'előző év december'!$A$2:$CP$214"}</definedName>
    <definedName name="________________cp6" localSheetId="33" hidden="1">{"'előző év december'!$A$2:$CP$214"}</definedName>
    <definedName name="________________cp6" localSheetId="36" hidden="1">{"'előző év december'!$A$2:$CP$214"}</definedName>
    <definedName name="________________cp6" localSheetId="4" hidden="1">{"'előző év december'!$A$2:$CP$214"}</definedName>
    <definedName name="________________cp6" localSheetId="5" hidden="1">{"'előző év december'!$A$2:$CP$214"}</definedName>
    <definedName name="________________cp6" localSheetId="6" hidden="1">{"'előző év december'!$A$2:$CP$214"}</definedName>
    <definedName name="________________cp6" localSheetId="7" hidden="1">{"'előző év december'!$A$2:$CP$214"}</definedName>
    <definedName name="________________cp6" localSheetId="8" hidden="1">{"'előző év december'!$A$2:$CP$214"}</definedName>
    <definedName name="________________cp6" localSheetId="9" hidden="1">{"'előző év december'!$A$2:$CP$214"}</definedName>
    <definedName name="________________cp6" localSheetId="0" hidden="1">{"'előző év december'!$A$2:$CP$214"}</definedName>
    <definedName name="________________cp6" hidden="1">{"'előző év december'!$A$2:$CP$214"}</definedName>
    <definedName name="________________cp7" localSheetId="11" hidden="1">{"'előző év december'!$A$2:$CP$214"}</definedName>
    <definedName name="________________cp7" localSheetId="12" hidden="1">{"'előző év december'!$A$2:$CP$214"}</definedName>
    <definedName name="________________cp7" localSheetId="14" hidden="1">{"'előző év december'!$A$2:$CP$214"}</definedName>
    <definedName name="________________cp7" localSheetId="15" hidden="1">{"'előző év december'!$A$2:$CP$214"}</definedName>
    <definedName name="________________cp7" localSheetId="16" hidden="1">{"'előző év december'!$A$2:$CP$214"}</definedName>
    <definedName name="________________cp7" localSheetId="17" hidden="1">{"'előző év december'!$A$2:$CP$214"}</definedName>
    <definedName name="________________cp7" localSheetId="18" hidden="1">{"'előző év december'!$A$2:$CP$214"}</definedName>
    <definedName name="________________cp7" localSheetId="19" hidden="1">{"'előző év december'!$A$2:$CP$214"}</definedName>
    <definedName name="________________cp7" localSheetId="20" hidden="1">{"'előző év december'!$A$2:$CP$214"}</definedName>
    <definedName name="________________cp7" localSheetId="21" hidden="1">{"'előző év december'!$A$2:$CP$214"}</definedName>
    <definedName name="________________cp7" localSheetId="22" hidden="1">{"'előző év december'!$A$2:$CP$214"}</definedName>
    <definedName name="________________cp7" localSheetId="23" hidden="1">{"'előző év december'!$A$2:$CP$214"}</definedName>
    <definedName name="________________cp7" localSheetId="24" hidden="1">{"'előző év december'!$A$2:$CP$214"}</definedName>
    <definedName name="________________cp7" localSheetId="25" hidden="1">{"'előző év december'!$A$2:$CP$214"}</definedName>
    <definedName name="________________cp7" localSheetId="26" hidden="1">{"'előző év december'!$A$2:$CP$214"}</definedName>
    <definedName name="________________cp7" localSheetId="27" hidden="1">{"'előző év december'!$A$2:$CP$214"}</definedName>
    <definedName name="________________cp7" localSheetId="3" hidden="1">{"'előző év december'!$A$2:$CP$214"}</definedName>
    <definedName name="________________cp7" localSheetId="30" hidden="1">{"'előző év december'!$A$2:$CP$214"}</definedName>
    <definedName name="________________cp7" localSheetId="31" hidden="1">{"'előző év december'!$A$2:$CP$214"}</definedName>
    <definedName name="________________cp7" localSheetId="32" hidden="1">{"'előző év december'!$A$2:$CP$214"}</definedName>
    <definedName name="________________cp7" localSheetId="33" hidden="1">{"'előző év december'!$A$2:$CP$214"}</definedName>
    <definedName name="________________cp7" localSheetId="36" hidden="1">{"'előző év december'!$A$2:$CP$214"}</definedName>
    <definedName name="________________cp7" localSheetId="4" hidden="1">{"'előző év december'!$A$2:$CP$214"}</definedName>
    <definedName name="________________cp7" localSheetId="5" hidden="1">{"'előző év december'!$A$2:$CP$214"}</definedName>
    <definedName name="________________cp7" localSheetId="6" hidden="1">{"'előző év december'!$A$2:$CP$214"}</definedName>
    <definedName name="________________cp7" localSheetId="7" hidden="1">{"'előző év december'!$A$2:$CP$214"}</definedName>
    <definedName name="________________cp7" localSheetId="8" hidden="1">{"'előző év december'!$A$2:$CP$214"}</definedName>
    <definedName name="________________cp7" localSheetId="9" hidden="1">{"'előző év december'!$A$2:$CP$214"}</definedName>
    <definedName name="________________cp7" localSheetId="0" hidden="1">{"'előző év december'!$A$2:$CP$214"}</definedName>
    <definedName name="________________cp7" hidden="1">{"'előző év december'!$A$2:$CP$214"}</definedName>
    <definedName name="________________cp8" localSheetId="11" hidden="1">{"'előző év december'!$A$2:$CP$214"}</definedName>
    <definedName name="________________cp8" localSheetId="12" hidden="1">{"'előző év december'!$A$2:$CP$214"}</definedName>
    <definedName name="________________cp8" localSheetId="14" hidden="1">{"'előző év december'!$A$2:$CP$214"}</definedName>
    <definedName name="________________cp8" localSheetId="15" hidden="1">{"'előző év december'!$A$2:$CP$214"}</definedName>
    <definedName name="________________cp8" localSheetId="16" hidden="1">{"'előző év december'!$A$2:$CP$214"}</definedName>
    <definedName name="________________cp8" localSheetId="17" hidden="1">{"'előző év december'!$A$2:$CP$214"}</definedName>
    <definedName name="________________cp8" localSheetId="18" hidden="1">{"'előző év december'!$A$2:$CP$214"}</definedName>
    <definedName name="________________cp8" localSheetId="19" hidden="1">{"'előző év december'!$A$2:$CP$214"}</definedName>
    <definedName name="________________cp8" localSheetId="20" hidden="1">{"'előző év december'!$A$2:$CP$214"}</definedName>
    <definedName name="________________cp8" localSheetId="21" hidden="1">{"'előző év december'!$A$2:$CP$214"}</definedName>
    <definedName name="________________cp8" localSheetId="22" hidden="1">{"'előző év december'!$A$2:$CP$214"}</definedName>
    <definedName name="________________cp8" localSheetId="23" hidden="1">{"'előző év december'!$A$2:$CP$214"}</definedName>
    <definedName name="________________cp8" localSheetId="24" hidden="1">{"'előző év december'!$A$2:$CP$214"}</definedName>
    <definedName name="________________cp8" localSheetId="25" hidden="1">{"'előző év december'!$A$2:$CP$214"}</definedName>
    <definedName name="________________cp8" localSheetId="26" hidden="1">{"'előző év december'!$A$2:$CP$214"}</definedName>
    <definedName name="________________cp8" localSheetId="27" hidden="1">{"'előző év december'!$A$2:$CP$214"}</definedName>
    <definedName name="________________cp8" localSheetId="3" hidden="1">{"'előző év december'!$A$2:$CP$214"}</definedName>
    <definedName name="________________cp8" localSheetId="30" hidden="1">{"'előző év december'!$A$2:$CP$214"}</definedName>
    <definedName name="________________cp8" localSheetId="31" hidden="1">{"'előző év december'!$A$2:$CP$214"}</definedName>
    <definedName name="________________cp8" localSheetId="32" hidden="1">{"'előző év december'!$A$2:$CP$214"}</definedName>
    <definedName name="________________cp8" localSheetId="33" hidden="1">{"'előző év december'!$A$2:$CP$214"}</definedName>
    <definedName name="________________cp8" localSheetId="36" hidden="1">{"'előző év december'!$A$2:$CP$214"}</definedName>
    <definedName name="________________cp8" localSheetId="4" hidden="1">{"'előző év december'!$A$2:$CP$214"}</definedName>
    <definedName name="________________cp8" localSheetId="5" hidden="1">{"'előző év december'!$A$2:$CP$214"}</definedName>
    <definedName name="________________cp8" localSheetId="6" hidden="1">{"'előző év december'!$A$2:$CP$214"}</definedName>
    <definedName name="________________cp8" localSheetId="7" hidden="1">{"'előző év december'!$A$2:$CP$214"}</definedName>
    <definedName name="________________cp8" localSheetId="8" hidden="1">{"'előző év december'!$A$2:$CP$214"}</definedName>
    <definedName name="________________cp8" localSheetId="9" hidden="1">{"'előző év december'!$A$2:$CP$214"}</definedName>
    <definedName name="________________cp8" localSheetId="0" hidden="1">{"'előző év december'!$A$2:$CP$214"}</definedName>
    <definedName name="________________cp8" hidden="1">{"'előző év december'!$A$2:$CP$214"}</definedName>
    <definedName name="________________cp9" localSheetId="11" hidden="1">{"'előző év december'!$A$2:$CP$214"}</definedName>
    <definedName name="________________cp9" localSheetId="12" hidden="1">{"'előző év december'!$A$2:$CP$214"}</definedName>
    <definedName name="________________cp9" localSheetId="14" hidden="1">{"'előző év december'!$A$2:$CP$214"}</definedName>
    <definedName name="________________cp9" localSheetId="15" hidden="1">{"'előző év december'!$A$2:$CP$214"}</definedName>
    <definedName name="________________cp9" localSheetId="16" hidden="1">{"'előző év december'!$A$2:$CP$214"}</definedName>
    <definedName name="________________cp9" localSheetId="17" hidden="1">{"'előző év december'!$A$2:$CP$214"}</definedName>
    <definedName name="________________cp9" localSheetId="18" hidden="1">{"'előző év december'!$A$2:$CP$214"}</definedName>
    <definedName name="________________cp9" localSheetId="19" hidden="1">{"'előző év december'!$A$2:$CP$214"}</definedName>
    <definedName name="________________cp9" localSheetId="20" hidden="1">{"'előző év december'!$A$2:$CP$214"}</definedName>
    <definedName name="________________cp9" localSheetId="21" hidden="1">{"'előző év december'!$A$2:$CP$214"}</definedName>
    <definedName name="________________cp9" localSheetId="22" hidden="1">{"'előző év december'!$A$2:$CP$214"}</definedName>
    <definedName name="________________cp9" localSheetId="23" hidden="1">{"'előző év december'!$A$2:$CP$214"}</definedName>
    <definedName name="________________cp9" localSheetId="24" hidden="1">{"'előző év december'!$A$2:$CP$214"}</definedName>
    <definedName name="________________cp9" localSheetId="25" hidden="1">{"'előző év december'!$A$2:$CP$214"}</definedName>
    <definedName name="________________cp9" localSheetId="26" hidden="1">{"'előző év december'!$A$2:$CP$214"}</definedName>
    <definedName name="________________cp9" localSheetId="27" hidden="1">{"'előző év december'!$A$2:$CP$214"}</definedName>
    <definedName name="________________cp9" localSheetId="3" hidden="1">{"'előző év december'!$A$2:$CP$214"}</definedName>
    <definedName name="________________cp9" localSheetId="30" hidden="1">{"'előző év december'!$A$2:$CP$214"}</definedName>
    <definedName name="________________cp9" localSheetId="31" hidden="1">{"'előző év december'!$A$2:$CP$214"}</definedName>
    <definedName name="________________cp9" localSheetId="32" hidden="1">{"'előző év december'!$A$2:$CP$214"}</definedName>
    <definedName name="________________cp9" localSheetId="33" hidden="1">{"'előző év december'!$A$2:$CP$214"}</definedName>
    <definedName name="________________cp9" localSheetId="36" hidden="1">{"'előző év december'!$A$2:$CP$214"}</definedName>
    <definedName name="________________cp9" localSheetId="4" hidden="1">{"'előző év december'!$A$2:$CP$214"}</definedName>
    <definedName name="________________cp9" localSheetId="5" hidden="1">{"'előző év december'!$A$2:$CP$214"}</definedName>
    <definedName name="________________cp9" localSheetId="6" hidden="1">{"'előző év december'!$A$2:$CP$214"}</definedName>
    <definedName name="________________cp9" localSheetId="7" hidden="1">{"'előző év december'!$A$2:$CP$214"}</definedName>
    <definedName name="________________cp9" localSheetId="8" hidden="1">{"'előző év december'!$A$2:$CP$214"}</definedName>
    <definedName name="________________cp9" localSheetId="9" hidden="1">{"'előző év december'!$A$2:$CP$214"}</definedName>
    <definedName name="________________cp9" localSheetId="0" hidden="1">{"'előző év december'!$A$2:$CP$214"}</definedName>
    <definedName name="________________cp9" hidden="1">{"'előző év december'!$A$2:$CP$214"}</definedName>
    <definedName name="________________cpr2" localSheetId="11" hidden="1">{"'előző év december'!$A$2:$CP$214"}</definedName>
    <definedName name="________________cpr2" localSheetId="12" hidden="1">{"'előző év december'!$A$2:$CP$214"}</definedName>
    <definedName name="________________cpr2" localSheetId="14" hidden="1">{"'előző év december'!$A$2:$CP$214"}</definedName>
    <definedName name="________________cpr2" localSheetId="15" hidden="1">{"'előző év december'!$A$2:$CP$214"}</definedName>
    <definedName name="________________cpr2" localSheetId="16" hidden="1">{"'előző év december'!$A$2:$CP$214"}</definedName>
    <definedName name="________________cpr2" localSheetId="17" hidden="1">{"'előző év december'!$A$2:$CP$214"}</definedName>
    <definedName name="________________cpr2" localSheetId="18" hidden="1">{"'előző év december'!$A$2:$CP$214"}</definedName>
    <definedName name="________________cpr2" localSheetId="19" hidden="1">{"'előző év december'!$A$2:$CP$214"}</definedName>
    <definedName name="________________cpr2" localSheetId="20" hidden="1">{"'előző év december'!$A$2:$CP$214"}</definedName>
    <definedName name="________________cpr2" localSheetId="21" hidden="1">{"'előző év december'!$A$2:$CP$214"}</definedName>
    <definedName name="________________cpr2" localSheetId="22" hidden="1">{"'előző év december'!$A$2:$CP$214"}</definedName>
    <definedName name="________________cpr2" localSheetId="23" hidden="1">{"'előző év december'!$A$2:$CP$214"}</definedName>
    <definedName name="________________cpr2" localSheetId="24" hidden="1">{"'előző év december'!$A$2:$CP$214"}</definedName>
    <definedName name="________________cpr2" localSheetId="25" hidden="1">{"'előző év december'!$A$2:$CP$214"}</definedName>
    <definedName name="________________cpr2" localSheetId="26" hidden="1">{"'előző év december'!$A$2:$CP$214"}</definedName>
    <definedName name="________________cpr2" localSheetId="27" hidden="1">{"'előző év december'!$A$2:$CP$214"}</definedName>
    <definedName name="________________cpr2" localSheetId="3" hidden="1">{"'előző év december'!$A$2:$CP$214"}</definedName>
    <definedName name="________________cpr2" localSheetId="30" hidden="1">{"'előző év december'!$A$2:$CP$214"}</definedName>
    <definedName name="________________cpr2" localSheetId="31" hidden="1">{"'előző év december'!$A$2:$CP$214"}</definedName>
    <definedName name="________________cpr2" localSheetId="32" hidden="1">{"'előző év december'!$A$2:$CP$214"}</definedName>
    <definedName name="________________cpr2" localSheetId="33" hidden="1">{"'előző év december'!$A$2:$CP$214"}</definedName>
    <definedName name="________________cpr2" localSheetId="36" hidden="1">{"'előző év december'!$A$2:$CP$214"}</definedName>
    <definedName name="________________cpr2" localSheetId="4" hidden="1">{"'előző év december'!$A$2:$CP$214"}</definedName>
    <definedName name="________________cpr2" localSheetId="5" hidden="1">{"'előző év december'!$A$2:$CP$214"}</definedName>
    <definedName name="________________cpr2" localSheetId="6" hidden="1">{"'előző év december'!$A$2:$CP$214"}</definedName>
    <definedName name="________________cpr2" localSheetId="7" hidden="1">{"'előző év december'!$A$2:$CP$214"}</definedName>
    <definedName name="________________cpr2" localSheetId="8" hidden="1">{"'előző év december'!$A$2:$CP$214"}</definedName>
    <definedName name="________________cpr2" localSheetId="9" hidden="1">{"'előző év december'!$A$2:$CP$214"}</definedName>
    <definedName name="________________cpr2" localSheetId="0" hidden="1">{"'előző év december'!$A$2:$CP$214"}</definedName>
    <definedName name="________________cpr2" hidden="1">{"'előző év december'!$A$2:$CP$214"}</definedName>
    <definedName name="________________cpr3" localSheetId="11" hidden="1">{"'előző év december'!$A$2:$CP$214"}</definedName>
    <definedName name="________________cpr3" localSheetId="12" hidden="1">{"'előző év december'!$A$2:$CP$214"}</definedName>
    <definedName name="________________cpr3" localSheetId="14" hidden="1">{"'előző év december'!$A$2:$CP$214"}</definedName>
    <definedName name="________________cpr3" localSheetId="15" hidden="1">{"'előző év december'!$A$2:$CP$214"}</definedName>
    <definedName name="________________cpr3" localSheetId="16" hidden="1">{"'előző év december'!$A$2:$CP$214"}</definedName>
    <definedName name="________________cpr3" localSheetId="17" hidden="1">{"'előző év december'!$A$2:$CP$214"}</definedName>
    <definedName name="________________cpr3" localSheetId="18" hidden="1">{"'előző év december'!$A$2:$CP$214"}</definedName>
    <definedName name="________________cpr3" localSheetId="19" hidden="1">{"'előző év december'!$A$2:$CP$214"}</definedName>
    <definedName name="________________cpr3" localSheetId="20" hidden="1">{"'előző év december'!$A$2:$CP$214"}</definedName>
    <definedName name="________________cpr3" localSheetId="21" hidden="1">{"'előző év december'!$A$2:$CP$214"}</definedName>
    <definedName name="________________cpr3" localSheetId="22" hidden="1">{"'előző év december'!$A$2:$CP$214"}</definedName>
    <definedName name="________________cpr3" localSheetId="23" hidden="1">{"'előző év december'!$A$2:$CP$214"}</definedName>
    <definedName name="________________cpr3" localSheetId="24" hidden="1">{"'előző év december'!$A$2:$CP$214"}</definedName>
    <definedName name="________________cpr3" localSheetId="25" hidden="1">{"'előző év december'!$A$2:$CP$214"}</definedName>
    <definedName name="________________cpr3" localSheetId="26" hidden="1">{"'előző év december'!$A$2:$CP$214"}</definedName>
    <definedName name="________________cpr3" localSheetId="27" hidden="1">{"'előző év december'!$A$2:$CP$214"}</definedName>
    <definedName name="________________cpr3" localSheetId="3" hidden="1">{"'előző év december'!$A$2:$CP$214"}</definedName>
    <definedName name="________________cpr3" localSheetId="30" hidden="1">{"'előző év december'!$A$2:$CP$214"}</definedName>
    <definedName name="________________cpr3" localSheetId="31" hidden="1">{"'előző év december'!$A$2:$CP$214"}</definedName>
    <definedName name="________________cpr3" localSheetId="32" hidden="1">{"'előző év december'!$A$2:$CP$214"}</definedName>
    <definedName name="________________cpr3" localSheetId="33" hidden="1">{"'előző év december'!$A$2:$CP$214"}</definedName>
    <definedName name="________________cpr3" localSheetId="36" hidden="1">{"'előző év december'!$A$2:$CP$214"}</definedName>
    <definedName name="________________cpr3" localSheetId="4" hidden="1">{"'előző év december'!$A$2:$CP$214"}</definedName>
    <definedName name="________________cpr3" localSheetId="5" hidden="1">{"'előző év december'!$A$2:$CP$214"}</definedName>
    <definedName name="________________cpr3" localSheetId="6" hidden="1">{"'előző év december'!$A$2:$CP$214"}</definedName>
    <definedName name="________________cpr3" localSheetId="7" hidden="1">{"'előző év december'!$A$2:$CP$214"}</definedName>
    <definedName name="________________cpr3" localSheetId="8" hidden="1">{"'előző év december'!$A$2:$CP$214"}</definedName>
    <definedName name="________________cpr3" localSheetId="9" hidden="1">{"'előző év december'!$A$2:$CP$214"}</definedName>
    <definedName name="________________cpr3" localSheetId="0" hidden="1">{"'előző év december'!$A$2:$CP$214"}</definedName>
    <definedName name="________________cpr3" hidden="1">{"'előző év december'!$A$2:$CP$214"}</definedName>
    <definedName name="________________cpr4" localSheetId="11" hidden="1">{"'előző év december'!$A$2:$CP$214"}</definedName>
    <definedName name="________________cpr4" localSheetId="12" hidden="1">{"'előző év december'!$A$2:$CP$214"}</definedName>
    <definedName name="________________cpr4" localSheetId="14" hidden="1">{"'előző év december'!$A$2:$CP$214"}</definedName>
    <definedName name="________________cpr4" localSheetId="15" hidden="1">{"'előző év december'!$A$2:$CP$214"}</definedName>
    <definedName name="________________cpr4" localSheetId="16" hidden="1">{"'előző év december'!$A$2:$CP$214"}</definedName>
    <definedName name="________________cpr4" localSheetId="17" hidden="1">{"'előző év december'!$A$2:$CP$214"}</definedName>
    <definedName name="________________cpr4" localSheetId="18" hidden="1">{"'előző év december'!$A$2:$CP$214"}</definedName>
    <definedName name="________________cpr4" localSheetId="19" hidden="1">{"'előző év december'!$A$2:$CP$214"}</definedName>
    <definedName name="________________cpr4" localSheetId="20" hidden="1">{"'előző év december'!$A$2:$CP$214"}</definedName>
    <definedName name="________________cpr4" localSheetId="21" hidden="1">{"'előző év december'!$A$2:$CP$214"}</definedName>
    <definedName name="________________cpr4" localSheetId="22" hidden="1">{"'előző év december'!$A$2:$CP$214"}</definedName>
    <definedName name="________________cpr4" localSheetId="23" hidden="1">{"'előző év december'!$A$2:$CP$214"}</definedName>
    <definedName name="________________cpr4" localSheetId="24" hidden="1">{"'előző év december'!$A$2:$CP$214"}</definedName>
    <definedName name="________________cpr4" localSheetId="25" hidden="1">{"'előző év december'!$A$2:$CP$214"}</definedName>
    <definedName name="________________cpr4" localSheetId="26" hidden="1">{"'előző év december'!$A$2:$CP$214"}</definedName>
    <definedName name="________________cpr4" localSheetId="27" hidden="1">{"'előző év december'!$A$2:$CP$214"}</definedName>
    <definedName name="________________cpr4" localSheetId="3" hidden="1">{"'előző év december'!$A$2:$CP$214"}</definedName>
    <definedName name="________________cpr4" localSheetId="30" hidden="1">{"'előző év december'!$A$2:$CP$214"}</definedName>
    <definedName name="________________cpr4" localSheetId="31" hidden="1">{"'előző év december'!$A$2:$CP$214"}</definedName>
    <definedName name="________________cpr4" localSheetId="32" hidden="1">{"'előző év december'!$A$2:$CP$214"}</definedName>
    <definedName name="________________cpr4" localSheetId="33" hidden="1">{"'előző év december'!$A$2:$CP$214"}</definedName>
    <definedName name="________________cpr4" localSheetId="36" hidden="1">{"'előző év december'!$A$2:$CP$214"}</definedName>
    <definedName name="________________cpr4" localSheetId="4" hidden="1">{"'előző év december'!$A$2:$CP$214"}</definedName>
    <definedName name="________________cpr4" localSheetId="5" hidden="1">{"'előző év december'!$A$2:$CP$214"}</definedName>
    <definedName name="________________cpr4" localSheetId="6" hidden="1">{"'előző év december'!$A$2:$CP$214"}</definedName>
    <definedName name="________________cpr4" localSheetId="7" hidden="1">{"'előző év december'!$A$2:$CP$214"}</definedName>
    <definedName name="________________cpr4" localSheetId="8" hidden="1">{"'előző év december'!$A$2:$CP$214"}</definedName>
    <definedName name="________________cpr4" localSheetId="9" hidden="1">{"'előző év december'!$A$2:$CP$214"}</definedName>
    <definedName name="________________cpr4" localSheetId="0" hidden="1">{"'előző év december'!$A$2:$CP$214"}</definedName>
    <definedName name="________________cpr4" hidden="1">{"'előző év december'!$A$2:$CP$214"}</definedName>
    <definedName name="_______________cp1" localSheetId="11" hidden="1">{"'előző év december'!$A$2:$CP$214"}</definedName>
    <definedName name="_______________cp1" localSheetId="12" hidden="1">{"'előző év december'!$A$2:$CP$214"}</definedName>
    <definedName name="_______________cp1" localSheetId="14" hidden="1">{"'előző év december'!$A$2:$CP$214"}</definedName>
    <definedName name="_______________cp1" localSheetId="15" hidden="1">{"'előző év december'!$A$2:$CP$214"}</definedName>
    <definedName name="_______________cp1" localSheetId="16" hidden="1">{"'előző év december'!$A$2:$CP$214"}</definedName>
    <definedName name="_______________cp1" localSheetId="17" hidden="1">{"'előző év december'!$A$2:$CP$214"}</definedName>
    <definedName name="_______________cp1" localSheetId="18" hidden="1">{"'előző év december'!$A$2:$CP$214"}</definedName>
    <definedName name="_______________cp1" localSheetId="19" hidden="1">{"'előző év december'!$A$2:$CP$214"}</definedName>
    <definedName name="_______________cp1" localSheetId="20" hidden="1">{"'előző év december'!$A$2:$CP$214"}</definedName>
    <definedName name="_______________cp1" localSheetId="21" hidden="1">{"'előző év december'!$A$2:$CP$214"}</definedName>
    <definedName name="_______________cp1" localSheetId="22" hidden="1">{"'előző év december'!$A$2:$CP$214"}</definedName>
    <definedName name="_______________cp1" localSheetId="23" hidden="1">{"'előző év december'!$A$2:$CP$214"}</definedName>
    <definedName name="_______________cp1" localSheetId="24" hidden="1">{"'előző év december'!$A$2:$CP$214"}</definedName>
    <definedName name="_______________cp1" localSheetId="25" hidden="1">{"'előző év december'!$A$2:$CP$214"}</definedName>
    <definedName name="_______________cp1" localSheetId="26" hidden="1">{"'előző év december'!$A$2:$CP$214"}</definedName>
    <definedName name="_______________cp1" localSheetId="27" hidden="1">{"'előző év december'!$A$2:$CP$214"}</definedName>
    <definedName name="_______________cp1" localSheetId="3" hidden="1">{"'előző év december'!$A$2:$CP$214"}</definedName>
    <definedName name="_______________cp1" localSheetId="30" hidden="1">{"'előző év december'!$A$2:$CP$214"}</definedName>
    <definedName name="_______________cp1" localSheetId="31" hidden="1">{"'előző év december'!$A$2:$CP$214"}</definedName>
    <definedName name="_______________cp1" localSheetId="32" hidden="1">{"'előző év december'!$A$2:$CP$214"}</definedName>
    <definedName name="_______________cp1" localSheetId="33" hidden="1">{"'előző év december'!$A$2:$CP$214"}</definedName>
    <definedName name="_______________cp1" localSheetId="36" hidden="1">{"'előző év december'!$A$2:$CP$214"}</definedName>
    <definedName name="_______________cp1" localSheetId="4" hidden="1">{"'előző év december'!$A$2:$CP$214"}</definedName>
    <definedName name="_______________cp1" localSheetId="5" hidden="1">{"'előző év december'!$A$2:$CP$214"}</definedName>
    <definedName name="_______________cp1" localSheetId="6" hidden="1">{"'előző év december'!$A$2:$CP$214"}</definedName>
    <definedName name="_______________cp1" localSheetId="7" hidden="1">{"'előző év december'!$A$2:$CP$214"}</definedName>
    <definedName name="_______________cp1" localSheetId="8" hidden="1">{"'előző év december'!$A$2:$CP$214"}</definedName>
    <definedName name="_______________cp1" localSheetId="9" hidden="1">{"'előző év december'!$A$2:$CP$214"}</definedName>
    <definedName name="_______________cp1" localSheetId="0" hidden="1">{"'előző év december'!$A$2:$CP$214"}</definedName>
    <definedName name="_______________cp1" hidden="1">{"'előző év december'!$A$2:$CP$214"}</definedName>
    <definedName name="_______________cp10" localSheetId="11" hidden="1">{"'előző év december'!$A$2:$CP$214"}</definedName>
    <definedName name="_______________cp10" localSheetId="12" hidden="1">{"'előző év december'!$A$2:$CP$214"}</definedName>
    <definedName name="_______________cp10" localSheetId="14" hidden="1">{"'előző év december'!$A$2:$CP$214"}</definedName>
    <definedName name="_______________cp10" localSheetId="15" hidden="1">{"'előző év december'!$A$2:$CP$214"}</definedName>
    <definedName name="_______________cp10" localSheetId="16" hidden="1">{"'előző év december'!$A$2:$CP$214"}</definedName>
    <definedName name="_______________cp10" localSheetId="17" hidden="1">{"'előző év december'!$A$2:$CP$214"}</definedName>
    <definedName name="_______________cp10" localSheetId="18" hidden="1">{"'előző év december'!$A$2:$CP$214"}</definedName>
    <definedName name="_______________cp10" localSheetId="19" hidden="1">{"'előző év december'!$A$2:$CP$214"}</definedName>
    <definedName name="_______________cp10" localSheetId="20" hidden="1">{"'előző év december'!$A$2:$CP$214"}</definedName>
    <definedName name="_______________cp10" localSheetId="21" hidden="1">{"'előző év december'!$A$2:$CP$214"}</definedName>
    <definedName name="_______________cp10" localSheetId="22" hidden="1">{"'előző év december'!$A$2:$CP$214"}</definedName>
    <definedName name="_______________cp10" localSheetId="23" hidden="1">{"'előző év december'!$A$2:$CP$214"}</definedName>
    <definedName name="_______________cp10" localSheetId="24" hidden="1">{"'előző év december'!$A$2:$CP$214"}</definedName>
    <definedName name="_______________cp10" localSheetId="25" hidden="1">{"'előző év december'!$A$2:$CP$214"}</definedName>
    <definedName name="_______________cp10" localSheetId="26" hidden="1">{"'előző év december'!$A$2:$CP$214"}</definedName>
    <definedName name="_______________cp10" localSheetId="27" hidden="1">{"'előző év december'!$A$2:$CP$214"}</definedName>
    <definedName name="_______________cp10" localSheetId="3" hidden="1">{"'előző év december'!$A$2:$CP$214"}</definedName>
    <definedName name="_______________cp10" localSheetId="30" hidden="1">{"'előző év december'!$A$2:$CP$214"}</definedName>
    <definedName name="_______________cp10" localSheetId="31" hidden="1">{"'előző év december'!$A$2:$CP$214"}</definedName>
    <definedName name="_______________cp10" localSheetId="32" hidden="1">{"'előző év december'!$A$2:$CP$214"}</definedName>
    <definedName name="_______________cp10" localSheetId="33" hidden="1">{"'előző év december'!$A$2:$CP$214"}</definedName>
    <definedName name="_______________cp10" localSheetId="36" hidden="1">{"'előző év december'!$A$2:$CP$214"}</definedName>
    <definedName name="_______________cp10" localSheetId="4" hidden="1">{"'előző év december'!$A$2:$CP$214"}</definedName>
    <definedName name="_______________cp10" localSheetId="5" hidden="1">{"'előző év december'!$A$2:$CP$214"}</definedName>
    <definedName name="_______________cp10" localSheetId="6" hidden="1">{"'előző év december'!$A$2:$CP$214"}</definedName>
    <definedName name="_______________cp10" localSheetId="7" hidden="1">{"'előző év december'!$A$2:$CP$214"}</definedName>
    <definedName name="_______________cp10" localSheetId="8" hidden="1">{"'előző év december'!$A$2:$CP$214"}</definedName>
    <definedName name="_______________cp10" localSheetId="9" hidden="1">{"'előző év december'!$A$2:$CP$214"}</definedName>
    <definedName name="_______________cp10" localSheetId="0" hidden="1">{"'előző év december'!$A$2:$CP$214"}</definedName>
    <definedName name="_______________cp10" hidden="1">{"'előző év december'!$A$2:$CP$214"}</definedName>
    <definedName name="_______________cp11" localSheetId="11" hidden="1">{"'előző év december'!$A$2:$CP$214"}</definedName>
    <definedName name="_______________cp11" localSheetId="12" hidden="1">{"'előző év december'!$A$2:$CP$214"}</definedName>
    <definedName name="_______________cp11" localSheetId="14" hidden="1">{"'előző év december'!$A$2:$CP$214"}</definedName>
    <definedName name="_______________cp11" localSheetId="15" hidden="1">{"'előző év december'!$A$2:$CP$214"}</definedName>
    <definedName name="_______________cp11" localSheetId="16" hidden="1">{"'előző év december'!$A$2:$CP$214"}</definedName>
    <definedName name="_______________cp11" localSheetId="17" hidden="1">{"'előző év december'!$A$2:$CP$214"}</definedName>
    <definedName name="_______________cp11" localSheetId="18" hidden="1">{"'előző év december'!$A$2:$CP$214"}</definedName>
    <definedName name="_______________cp11" localSheetId="19" hidden="1">{"'előző év december'!$A$2:$CP$214"}</definedName>
    <definedName name="_______________cp11" localSheetId="20" hidden="1">{"'előző év december'!$A$2:$CP$214"}</definedName>
    <definedName name="_______________cp11" localSheetId="21" hidden="1">{"'előző év december'!$A$2:$CP$214"}</definedName>
    <definedName name="_______________cp11" localSheetId="22" hidden="1">{"'előző év december'!$A$2:$CP$214"}</definedName>
    <definedName name="_______________cp11" localSheetId="23" hidden="1">{"'előző év december'!$A$2:$CP$214"}</definedName>
    <definedName name="_______________cp11" localSheetId="24" hidden="1">{"'előző év december'!$A$2:$CP$214"}</definedName>
    <definedName name="_______________cp11" localSheetId="25" hidden="1">{"'előző év december'!$A$2:$CP$214"}</definedName>
    <definedName name="_______________cp11" localSheetId="26" hidden="1">{"'előző év december'!$A$2:$CP$214"}</definedName>
    <definedName name="_______________cp11" localSheetId="27" hidden="1">{"'előző év december'!$A$2:$CP$214"}</definedName>
    <definedName name="_______________cp11" localSheetId="3" hidden="1">{"'előző év december'!$A$2:$CP$214"}</definedName>
    <definedName name="_______________cp11" localSheetId="30" hidden="1">{"'előző év december'!$A$2:$CP$214"}</definedName>
    <definedName name="_______________cp11" localSheetId="31" hidden="1">{"'előző év december'!$A$2:$CP$214"}</definedName>
    <definedName name="_______________cp11" localSheetId="32" hidden="1">{"'előző év december'!$A$2:$CP$214"}</definedName>
    <definedName name="_______________cp11" localSheetId="33" hidden="1">{"'előző év december'!$A$2:$CP$214"}</definedName>
    <definedName name="_______________cp11" localSheetId="36" hidden="1">{"'előző év december'!$A$2:$CP$214"}</definedName>
    <definedName name="_______________cp11" localSheetId="4" hidden="1">{"'előző év december'!$A$2:$CP$214"}</definedName>
    <definedName name="_______________cp11" localSheetId="5" hidden="1">{"'előző év december'!$A$2:$CP$214"}</definedName>
    <definedName name="_______________cp11" localSheetId="6" hidden="1">{"'előző év december'!$A$2:$CP$214"}</definedName>
    <definedName name="_______________cp11" localSheetId="7" hidden="1">{"'előző év december'!$A$2:$CP$214"}</definedName>
    <definedName name="_______________cp11" localSheetId="8" hidden="1">{"'előző év december'!$A$2:$CP$214"}</definedName>
    <definedName name="_______________cp11" localSheetId="9" hidden="1">{"'előző év december'!$A$2:$CP$214"}</definedName>
    <definedName name="_______________cp11" localSheetId="0" hidden="1">{"'előző év december'!$A$2:$CP$214"}</definedName>
    <definedName name="_______________cp11" hidden="1">{"'előző év december'!$A$2:$CP$214"}</definedName>
    <definedName name="_______________cp2" localSheetId="11" hidden="1">{"'előző év december'!$A$2:$CP$214"}</definedName>
    <definedName name="_______________cp2" localSheetId="12" hidden="1">{"'előző év december'!$A$2:$CP$214"}</definedName>
    <definedName name="_______________cp2" localSheetId="14" hidden="1">{"'előző év december'!$A$2:$CP$214"}</definedName>
    <definedName name="_______________cp2" localSheetId="15" hidden="1">{"'előző év december'!$A$2:$CP$214"}</definedName>
    <definedName name="_______________cp2" localSheetId="16" hidden="1">{"'előző év december'!$A$2:$CP$214"}</definedName>
    <definedName name="_______________cp2" localSheetId="17" hidden="1">{"'előző év december'!$A$2:$CP$214"}</definedName>
    <definedName name="_______________cp2" localSheetId="18" hidden="1">{"'előző év december'!$A$2:$CP$214"}</definedName>
    <definedName name="_______________cp2" localSheetId="19" hidden="1">{"'előző év december'!$A$2:$CP$214"}</definedName>
    <definedName name="_______________cp2" localSheetId="20" hidden="1">{"'előző év december'!$A$2:$CP$214"}</definedName>
    <definedName name="_______________cp2" localSheetId="21" hidden="1">{"'előző év december'!$A$2:$CP$214"}</definedName>
    <definedName name="_______________cp2" localSheetId="22" hidden="1">{"'előző év december'!$A$2:$CP$214"}</definedName>
    <definedName name="_______________cp2" localSheetId="23" hidden="1">{"'előző év december'!$A$2:$CP$214"}</definedName>
    <definedName name="_______________cp2" localSheetId="24" hidden="1">{"'előző év december'!$A$2:$CP$214"}</definedName>
    <definedName name="_______________cp2" localSheetId="25" hidden="1">{"'előző év december'!$A$2:$CP$214"}</definedName>
    <definedName name="_______________cp2" localSheetId="26" hidden="1">{"'előző év december'!$A$2:$CP$214"}</definedName>
    <definedName name="_______________cp2" localSheetId="27" hidden="1">{"'előző év december'!$A$2:$CP$214"}</definedName>
    <definedName name="_______________cp2" localSheetId="3" hidden="1">{"'előző év december'!$A$2:$CP$214"}</definedName>
    <definedName name="_______________cp2" localSheetId="30" hidden="1">{"'előző év december'!$A$2:$CP$214"}</definedName>
    <definedName name="_______________cp2" localSheetId="31" hidden="1">{"'előző év december'!$A$2:$CP$214"}</definedName>
    <definedName name="_______________cp2" localSheetId="32" hidden="1">{"'előző év december'!$A$2:$CP$214"}</definedName>
    <definedName name="_______________cp2" localSheetId="33" hidden="1">{"'előző év december'!$A$2:$CP$214"}</definedName>
    <definedName name="_______________cp2" localSheetId="36" hidden="1">{"'előző év december'!$A$2:$CP$214"}</definedName>
    <definedName name="_______________cp2" localSheetId="4" hidden="1">{"'előző év december'!$A$2:$CP$214"}</definedName>
    <definedName name="_______________cp2" localSheetId="5" hidden="1">{"'előző év december'!$A$2:$CP$214"}</definedName>
    <definedName name="_______________cp2" localSheetId="6" hidden="1">{"'előző év december'!$A$2:$CP$214"}</definedName>
    <definedName name="_______________cp2" localSheetId="7" hidden="1">{"'előző év december'!$A$2:$CP$214"}</definedName>
    <definedName name="_______________cp2" localSheetId="8" hidden="1">{"'előző év december'!$A$2:$CP$214"}</definedName>
    <definedName name="_______________cp2" localSheetId="9" hidden="1">{"'előző év december'!$A$2:$CP$214"}</definedName>
    <definedName name="_______________cp2" localSheetId="0" hidden="1">{"'előző év december'!$A$2:$CP$214"}</definedName>
    <definedName name="_______________cp2" hidden="1">{"'előző év december'!$A$2:$CP$214"}</definedName>
    <definedName name="_______________cp3" localSheetId="11" hidden="1">{"'előző év december'!$A$2:$CP$214"}</definedName>
    <definedName name="_______________cp3" localSheetId="12" hidden="1">{"'előző év december'!$A$2:$CP$214"}</definedName>
    <definedName name="_______________cp3" localSheetId="14" hidden="1">{"'előző év december'!$A$2:$CP$214"}</definedName>
    <definedName name="_______________cp3" localSheetId="15" hidden="1">{"'előző év december'!$A$2:$CP$214"}</definedName>
    <definedName name="_______________cp3" localSheetId="16" hidden="1">{"'előző év december'!$A$2:$CP$214"}</definedName>
    <definedName name="_______________cp3" localSheetId="17" hidden="1">{"'előző év december'!$A$2:$CP$214"}</definedName>
    <definedName name="_______________cp3" localSheetId="18" hidden="1">{"'előző év december'!$A$2:$CP$214"}</definedName>
    <definedName name="_______________cp3" localSheetId="19" hidden="1">{"'előző év december'!$A$2:$CP$214"}</definedName>
    <definedName name="_______________cp3" localSheetId="20" hidden="1">{"'előző év december'!$A$2:$CP$214"}</definedName>
    <definedName name="_______________cp3" localSheetId="21" hidden="1">{"'előző év december'!$A$2:$CP$214"}</definedName>
    <definedName name="_______________cp3" localSheetId="22" hidden="1">{"'előző év december'!$A$2:$CP$214"}</definedName>
    <definedName name="_______________cp3" localSheetId="23" hidden="1">{"'előző év december'!$A$2:$CP$214"}</definedName>
    <definedName name="_______________cp3" localSheetId="24" hidden="1">{"'előző év december'!$A$2:$CP$214"}</definedName>
    <definedName name="_______________cp3" localSheetId="25" hidden="1">{"'előző év december'!$A$2:$CP$214"}</definedName>
    <definedName name="_______________cp3" localSheetId="26" hidden="1">{"'előző év december'!$A$2:$CP$214"}</definedName>
    <definedName name="_______________cp3" localSheetId="27" hidden="1">{"'előző év december'!$A$2:$CP$214"}</definedName>
    <definedName name="_______________cp3" localSheetId="3" hidden="1">{"'előző év december'!$A$2:$CP$214"}</definedName>
    <definedName name="_______________cp3" localSheetId="30" hidden="1">{"'előző év december'!$A$2:$CP$214"}</definedName>
    <definedName name="_______________cp3" localSheetId="31" hidden="1">{"'előző év december'!$A$2:$CP$214"}</definedName>
    <definedName name="_______________cp3" localSheetId="32" hidden="1">{"'előző év december'!$A$2:$CP$214"}</definedName>
    <definedName name="_______________cp3" localSheetId="33" hidden="1">{"'előző év december'!$A$2:$CP$214"}</definedName>
    <definedName name="_______________cp3" localSheetId="36" hidden="1">{"'előző év december'!$A$2:$CP$214"}</definedName>
    <definedName name="_______________cp3" localSheetId="4" hidden="1">{"'előző év december'!$A$2:$CP$214"}</definedName>
    <definedName name="_______________cp3" localSheetId="5" hidden="1">{"'előző év december'!$A$2:$CP$214"}</definedName>
    <definedName name="_______________cp3" localSheetId="6" hidden="1">{"'előző év december'!$A$2:$CP$214"}</definedName>
    <definedName name="_______________cp3" localSheetId="7" hidden="1">{"'előző év december'!$A$2:$CP$214"}</definedName>
    <definedName name="_______________cp3" localSheetId="8" hidden="1">{"'előző év december'!$A$2:$CP$214"}</definedName>
    <definedName name="_______________cp3" localSheetId="9" hidden="1">{"'előző év december'!$A$2:$CP$214"}</definedName>
    <definedName name="_______________cp3" localSheetId="0" hidden="1">{"'előző év december'!$A$2:$CP$214"}</definedName>
    <definedName name="_______________cp3" hidden="1">{"'előző év december'!$A$2:$CP$214"}</definedName>
    <definedName name="_______________cp4" localSheetId="11" hidden="1">{"'előző év december'!$A$2:$CP$214"}</definedName>
    <definedName name="_______________cp4" localSheetId="12" hidden="1">{"'előző év december'!$A$2:$CP$214"}</definedName>
    <definedName name="_______________cp4" localSheetId="14" hidden="1">{"'előző év december'!$A$2:$CP$214"}</definedName>
    <definedName name="_______________cp4" localSheetId="15" hidden="1">{"'előző év december'!$A$2:$CP$214"}</definedName>
    <definedName name="_______________cp4" localSheetId="16" hidden="1">{"'előző év december'!$A$2:$CP$214"}</definedName>
    <definedName name="_______________cp4" localSheetId="17" hidden="1">{"'előző év december'!$A$2:$CP$214"}</definedName>
    <definedName name="_______________cp4" localSheetId="18" hidden="1">{"'előző év december'!$A$2:$CP$214"}</definedName>
    <definedName name="_______________cp4" localSheetId="19" hidden="1">{"'előző év december'!$A$2:$CP$214"}</definedName>
    <definedName name="_______________cp4" localSheetId="20" hidden="1">{"'előző év december'!$A$2:$CP$214"}</definedName>
    <definedName name="_______________cp4" localSheetId="21" hidden="1">{"'előző év december'!$A$2:$CP$214"}</definedName>
    <definedName name="_______________cp4" localSheetId="22" hidden="1">{"'előző év december'!$A$2:$CP$214"}</definedName>
    <definedName name="_______________cp4" localSheetId="23" hidden="1">{"'előző év december'!$A$2:$CP$214"}</definedName>
    <definedName name="_______________cp4" localSheetId="24" hidden="1">{"'előző év december'!$A$2:$CP$214"}</definedName>
    <definedName name="_______________cp4" localSheetId="25" hidden="1">{"'előző év december'!$A$2:$CP$214"}</definedName>
    <definedName name="_______________cp4" localSheetId="26" hidden="1">{"'előző év december'!$A$2:$CP$214"}</definedName>
    <definedName name="_______________cp4" localSheetId="27" hidden="1">{"'előző év december'!$A$2:$CP$214"}</definedName>
    <definedName name="_______________cp4" localSheetId="3" hidden="1">{"'előző év december'!$A$2:$CP$214"}</definedName>
    <definedName name="_______________cp4" localSheetId="30" hidden="1">{"'előző év december'!$A$2:$CP$214"}</definedName>
    <definedName name="_______________cp4" localSheetId="31" hidden="1">{"'előző év december'!$A$2:$CP$214"}</definedName>
    <definedName name="_______________cp4" localSheetId="32" hidden="1">{"'előző év december'!$A$2:$CP$214"}</definedName>
    <definedName name="_______________cp4" localSheetId="33" hidden="1">{"'előző év december'!$A$2:$CP$214"}</definedName>
    <definedName name="_______________cp4" localSheetId="36" hidden="1">{"'előző év december'!$A$2:$CP$214"}</definedName>
    <definedName name="_______________cp4" localSheetId="4" hidden="1">{"'előző év december'!$A$2:$CP$214"}</definedName>
    <definedName name="_______________cp4" localSheetId="5" hidden="1">{"'előző év december'!$A$2:$CP$214"}</definedName>
    <definedName name="_______________cp4" localSheetId="6" hidden="1">{"'előző év december'!$A$2:$CP$214"}</definedName>
    <definedName name="_______________cp4" localSheetId="7" hidden="1">{"'előző év december'!$A$2:$CP$214"}</definedName>
    <definedName name="_______________cp4" localSheetId="8" hidden="1">{"'előző év december'!$A$2:$CP$214"}</definedName>
    <definedName name="_______________cp4" localSheetId="9" hidden="1">{"'előző év december'!$A$2:$CP$214"}</definedName>
    <definedName name="_______________cp4" localSheetId="0" hidden="1">{"'előző év december'!$A$2:$CP$214"}</definedName>
    <definedName name="_______________cp4" hidden="1">{"'előző év december'!$A$2:$CP$214"}</definedName>
    <definedName name="_______________cp5" localSheetId="11" hidden="1">{"'előző év december'!$A$2:$CP$214"}</definedName>
    <definedName name="_______________cp5" localSheetId="12" hidden="1">{"'előző év december'!$A$2:$CP$214"}</definedName>
    <definedName name="_______________cp5" localSheetId="14" hidden="1">{"'előző év december'!$A$2:$CP$214"}</definedName>
    <definedName name="_______________cp5" localSheetId="15" hidden="1">{"'előző év december'!$A$2:$CP$214"}</definedName>
    <definedName name="_______________cp5" localSheetId="16" hidden="1">{"'előző év december'!$A$2:$CP$214"}</definedName>
    <definedName name="_______________cp5" localSheetId="17" hidden="1">{"'előző év december'!$A$2:$CP$214"}</definedName>
    <definedName name="_______________cp5" localSheetId="18" hidden="1">{"'előző év december'!$A$2:$CP$214"}</definedName>
    <definedName name="_______________cp5" localSheetId="19" hidden="1">{"'előző év december'!$A$2:$CP$214"}</definedName>
    <definedName name="_______________cp5" localSheetId="20" hidden="1">{"'előző év december'!$A$2:$CP$214"}</definedName>
    <definedName name="_______________cp5" localSheetId="21" hidden="1">{"'előző év december'!$A$2:$CP$214"}</definedName>
    <definedName name="_______________cp5" localSheetId="22" hidden="1">{"'előző év december'!$A$2:$CP$214"}</definedName>
    <definedName name="_______________cp5" localSheetId="23" hidden="1">{"'előző év december'!$A$2:$CP$214"}</definedName>
    <definedName name="_______________cp5" localSheetId="24" hidden="1">{"'előző év december'!$A$2:$CP$214"}</definedName>
    <definedName name="_______________cp5" localSheetId="25" hidden="1">{"'előző év december'!$A$2:$CP$214"}</definedName>
    <definedName name="_______________cp5" localSheetId="26" hidden="1">{"'előző év december'!$A$2:$CP$214"}</definedName>
    <definedName name="_______________cp5" localSheetId="27" hidden="1">{"'előző év december'!$A$2:$CP$214"}</definedName>
    <definedName name="_______________cp5" localSheetId="3" hidden="1">{"'előző év december'!$A$2:$CP$214"}</definedName>
    <definedName name="_______________cp5" localSheetId="30" hidden="1">{"'előző év december'!$A$2:$CP$214"}</definedName>
    <definedName name="_______________cp5" localSheetId="31" hidden="1">{"'előző év december'!$A$2:$CP$214"}</definedName>
    <definedName name="_______________cp5" localSheetId="32" hidden="1">{"'előző év december'!$A$2:$CP$214"}</definedName>
    <definedName name="_______________cp5" localSheetId="33" hidden="1">{"'előző év december'!$A$2:$CP$214"}</definedName>
    <definedName name="_______________cp5" localSheetId="36" hidden="1">{"'előző év december'!$A$2:$CP$214"}</definedName>
    <definedName name="_______________cp5" localSheetId="4" hidden="1">{"'előző év december'!$A$2:$CP$214"}</definedName>
    <definedName name="_______________cp5" localSheetId="5" hidden="1">{"'előző év december'!$A$2:$CP$214"}</definedName>
    <definedName name="_______________cp5" localSheetId="6" hidden="1">{"'előző év december'!$A$2:$CP$214"}</definedName>
    <definedName name="_______________cp5" localSheetId="7" hidden="1">{"'előző év december'!$A$2:$CP$214"}</definedName>
    <definedName name="_______________cp5" localSheetId="8" hidden="1">{"'előző év december'!$A$2:$CP$214"}</definedName>
    <definedName name="_______________cp5" localSheetId="9" hidden="1">{"'előző év december'!$A$2:$CP$214"}</definedName>
    <definedName name="_______________cp5" localSheetId="0" hidden="1">{"'előző év december'!$A$2:$CP$214"}</definedName>
    <definedName name="_______________cp5" hidden="1">{"'előző év december'!$A$2:$CP$214"}</definedName>
    <definedName name="_______________cp6" localSheetId="11" hidden="1">{"'előző év december'!$A$2:$CP$214"}</definedName>
    <definedName name="_______________cp6" localSheetId="12" hidden="1">{"'előző év december'!$A$2:$CP$214"}</definedName>
    <definedName name="_______________cp6" localSheetId="14" hidden="1">{"'előző év december'!$A$2:$CP$214"}</definedName>
    <definedName name="_______________cp6" localSheetId="15" hidden="1">{"'előző év december'!$A$2:$CP$214"}</definedName>
    <definedName name="_______________cp6" localSheetId="16" hidden="1">{"'előző év december'!$A$2:$CP$214"}</definedName>
    <definedName name="_______________cp6" localSheetId="17" hidden="1">{"'előző év december'!$A$2:$CP$214"}</definedName>
    <definedName name="_______________cp6" localSheetId="18" hidden="1">{"'előző év december'!$A$2:$CP$214"}</definedName>
    <definedName name="_______________cp6" localSheetId="19" hidden="1">{"'előző év december'!$A$2:$CP$214"}</definedName>
    <definedName name="_______________cp6" localSheetId="20" hidden="1">{"'előző év december'!$A$2:$CP$214"}</definedName>
    <definedName name="_______________cp6" localSheetId="21" hidden="1">{"'előző év december'!$A$2:$CP$214"}</definedName>
    <definedName name="_______________cp6" localSheetId="22" hidden="1">{"'előző év december'!$A$2:$CP$214"}</definedName>
    <definedName name="_______________cp6" localSheetId="23" hidden="1">{"'előző év december'!$A$2:$CP$214"}</definedName>
    <definedName name="_______________cp6" localSheetId="24" hidden="1">{"'előző év december'!$A$2:$CP$214"}</definedName>
    <definedName name="_______________cp6" localSheetId="25" hidden="1">{"'előző év december'!$A$2:$CP$214"}</definedName>
    <definedName name="_______________cp6" localSheetId="26" hidden="1">{"'előző év december'!$A$2:$CP$214"}</definedName>
    <definedName name="_______________cp6" localSheetId="27" hidden="1">{"'előző év december'!$A$2:$CP$214"}</definedName>
    <definedName name="_______________cp6" localSheetId="3" hidden="1">{"'előző év december'!$A$2:$CP$214"}</definedName>
    <definedName name="_______________cp6" localSheetId="30" hidden="1">{"'előző év december'!$A$2:$CP$214"}</definedName>
    <definedName name="_______________cp6" localSheetId="31" hidden="1">{"'előző év december'!$A$2:$CP$214"}</definedName>
    <definedName name="_______________cp6" localSheetId="32" hidden="1">{"'előző év december'!$A$2:$CP$214"}</definedName>
    <definedName name="_______________cp6" localSheetId="33" hidden="1">{"'előző év december'!$A$2:$CP$214"}</definedName>
    <definedName name="_______________cp6" localSheetId="36" hidden="1">{"'előző év december'!$A$2:$CP$214"}</definedName>
    <definedName name="_______________cp6" localSheetId="4" hidden="1">{"'előző év december'!$A$2:$CP$214"}</definedName>
    <definedName name="_______________cp6" localSheetId="5" hidden="1">{"'előző év december'!$A$2:$CP$214"}</definedName>
    <definedName name="_______________cp6" localSheetId="6" hidden="1">{"'előző év december'!$A$2:$CP$214"}</definedName>
    <definedName name="_______________cp6" localSheetId="7" hidden="1">{"'előző év december'!$A$2:$CP$214"}</definedName>
    <definedName name="_______________cp6" localSheetId="8" hidden="1">{"'előző év december'!$A$2:$CP$214"}</definedName>
    <definedName name="_______________cp6" localSheetId="9" hidden="1">{"'előző év december'!$A$2:$CP$214"}</definedName>
    <definedName name="_______________cp6" localSheetId="0" hidden="1">{"'előző év december'!$A$2:$CP$214"}</definedName>
    <definedName name="_______________cp6" hidden="1">{"'előző év december'!$A$2:$CP$214"}</definedName>
    <definedName name="_______________cp7" localSheetId="11" hidden="1">{"'előző év december'!$A$2:$CP$214"}</definedName>
    <definedName name="_______________cp7" localSheetId="12" hidden="1">{"'előző év december'!$A$2:$CP$214"}</definedName>
    <definedName name="_______________cp7" localSheetId="14" hidden="1">{"'előző év december'!$A$2:$CP$214"}</definedName>
    <definedName name="_______________cp7" localSheetId="15" hidden="1">{"'előző év december'!$A$2:$CP$214"}</definedName>
    <definedName name="_______________cp7" localSheetId="16" hidden="1">{"'előző év december'!$A$2:$CP$214"}</definedName>
    <definedName name="_______________cp7" localSheetId="17" hidden="1">{"'előző év december'!$A$2:$CP$214"}</definedName>
    <definedName name="_______________cp7" localSheetId="18" hidden="1">{"'előző év december'!$A$2:$CP$214"}</definedName>
    <definedName name="_______________cp7" localSheetId="19" hidden="1">{"'előző év december'!$A$2:$CP$214"}</definedName>
    <definedName name="_______________cp7" localSheetId="20" hidden="1">{"'előző év december'!$A$2:$CP$214"}</definedName>
    <definedName name="_______________cp7" localSheetId="21" hidden="1">{"'előző év december'!$A$2:$CP$214"}</definedName>
    <definedName name="_______________cp7" localSheetId="22" hidden="1">{"'előző év december'!$A$2:$CP$214"}</definedName>
    <definedName name="_______________cp7" localSheetId="23" hidden="1">{"'előző év december'!$A$2:$CP$214"}</definedName>
    <definedName name="_______________cp7" localSheetId="24" hidden="1">{"'előző év december'!$A$2:$CP$214"}</definedName>
    <definedName name="_______________cp7" localSheetId="25" hidden="1">{"'előző év december'!$A$2:$CP$214"}</definedName>
    <definedName name="_______________cp7" localSheetId="26" hidden="1">{"'előző év december'!$A$2:$CP$214"}</definedName>
    <definedName name="_______________cp7" localSheetId="27" hidden="1">{"'előző év december'!$A$2:$CP$214"}</definedName>
    <definedName name="_______________cp7" localSheetId="3" hidden="1">{"'előző év december'!$A$2:$CP$214"}</definedName>
    <definedName name="_______________cp7" localSheetId="30" hidden="1">{"'előző év december'!$A$2:$CP$214"}</definedName>
    <definedName name="_______________cp7" localSheetId="31" hidden="1">{"'előző év december'!$A$2:$CP$214"}</definedName>
    <definedName name="_______________cp7" localSheetId="32" hidden="1">{"'előző év december'!$A$2:$CP$214"}</definedName>
    <definedName name="_______________cp7" localSheetId="33" hidden="1">{"'előző év december'!$A$2:$CP$214"}</definedName>
    <definedName name="_______________cp7" localSheetId="36" hidden="1">{"'előző év december'!$A$2:$CP$214"}</definedName>
    <definedName name="_______________cp7" localSheetId="4" hidden="1">{"'előző év december'!$A$2:$CP$214"}</definedName>
    <definedName name="_______________cp7" localSheetId="5" hidden="1">{"'előző év december'!$A$2:$CP$214"}</definedName>
    <definedName name="_______________cp7" localSheetId="6" hidden="1">{"'előző év december'!$A$2:$CP$214"}</definedName>
    <definedName name="_______________cp7" localSheetId="7" hidden="1">{"'előző év december'!$A$2:$CP$214"}</definedName>
    <definedName name="_______________cp7" localSheetId="8" hidden="1">{"'előző év december'!$A$2:$CP$214"}</definedName>
    <definedName name="_______________cp7" localSheetId="9" hidden="1">{"'előző év december'!$A$2:$CP$214"}</definedName>
    <definedName name="_______________cp7" localSheetId="0" hidden="1">{"'előző év december'!$A$2:$CP$214"}</definedName>
    <definedName name="_______________cp7" hidden="1">{"'előző év december'!$A$2:$CP$214"}</definedName>
    <definedName name="_______________cp8" localSheetId="11" hidden="1">{"'előző év december'!$A$2:$CP$214"}</definedName>
    <definedName name="_______________cp8" localSheetId="12" hidden="1">{"'előző év december'!$A$2:$CP$214"}</definedName>
    <definedName name="_______________cp8" localSheetId="14" hidden="1">{"'előző év december'!$A$2:$CP$214"}</definedName>
    <definedName name="_______________cp8" localSheetId="15" hidden="1">{"'előző év december'!$A$2:$CP$214"}</definedName>
    <definedName name="_______________cp8" localSheetId="16" hidden="1">{"'előző év december'!$A$2:$CP$214"}</definedName>
    <definedName name="_______________cp8" localSheetId="17" hidden="1">{"'előző év december'!$A$2:$CP$214"}</definedName>
    <definedName name="_______________cp8" localSheetId="18" hidden="1">{"'előző év december'!$A$2:$CP$214"}</definedName>
    <definedName name="_______________cp8" localSheetId="19" hidden="1">{"'előző év december'!$A$2:$CP$214"}</definedName>
    <definedName name="_______________cp8" localSheetId="20" hidden="1">{"'előző év december'!$A$2:$CP$214"}</definedName>
    <definedName name="_______________cp8" localSheetId="21" hidden="1">{"'előző év december'!$A$2:$CP$214"}</definedName>
    <definedName name="_______________cp8" localSheetId="22" hidden="1">{"'előző év december'!$A$2:$CP$214"}</definedName>
    <definedName name="_______________cp8" localSheetId="23" hidden="1">{"'előző év december'!$A$2:$CP$214"}</definedName>
    <definedName name="_______________cp8" localSheetId="24" hidden="1">{"'előző év december'!$A$2:$CP$214"}</definedName>
    <definedName name="_______________cp8" localSheetId="25" hidden="1">{"'előző év december'!$A$2:$CP$214"}</definedName>
    <definedName name="_______________cp8" localSheetId="26" hidden="1">{"'előző év december'!$A$2:$CP$214"}</definedName>
    <definedName name="_______________cp8" localSheetId="27" hidden="1">{"'előző év december'!$A$2:$CP$214"}</definedName>
    <definedName name="_______________cp8" localSheetId="3" hidden="1">{"'előző év december'!$A$2:$CP$214"}</definedName>
    <definedName name="_______________cp8" localSheetId="30" hidden="1">{"'előző év december'!$A$2:$CP$214"}</definedName>
    <definedName name="_______________cp8" localSheetId="31" hidden="1">{"'előző év december'!$A$2:$CP$214"}</definedName>
    <definedName name="_______________cp8" localSheetId="32" hidden="1">{"'előző év december'!$A$2:$CP$214"}</definedName>
    <definedName name="_______________cp8" localSheetId="33" hidden="1">{"'előző év december'!$A$2:$CP$214"}</definedName>
    <definedName name="_______________cp8" localSheetId="36" hidden="1">{"'előző év december'!$A$2:$CP$214"}</definedName>
    <definedName name="_______________cp8" localSheetId="4" hidden="1">{"'előző év december'!$A$2:$CP$214"}</definedName>
    <definedName name="_______________cp8" localSheetId="5" hidden="1">{"'előző év december'!$A$2:$CP$214"}</definedName>
    <definedName name="_______________cp8" localSheetId="6" hidden="1">{"'előző év december'!$A$2:$CP$214"}</definedName>
    <definedName name="_______________cp8" localSheetId="7" hidden="1">{"'előző év december'!$A$2:$CP$214"}</definedName>
    <definedName name="_______________cp8" localSheetId="8" hidden="1">{"'előző év december'!$A$2:$CP$214"}</definedName>
    <definedName name="_______________cp8" localSheetId="9" hidden="1">{"'előző év december'!$A$2:$CP$214"}</definedName>
    <definedName name="_______________cp8" localSheetId="0" hidden="1">{"'előző év december'!$A$2:$CP$214"}</definedName>
    <definedName name="_______________cp8" hidden="1">{"'előző év december'!$A$2:$CP$214"}</definedName>
    <definedName name="_______________cp9" localSheetId="11" hidden="1">{"'előző év december'!$A$2:$CP$214"}</definedName>
    <definedName name="_______________cp9" localSheetId="12" hidden="1">{"'előző év december'!$A$2:$CP$214"}</definedName>
    <definedName name="_______________cp9" localSheetId="14" hidden="1">{"'előző év december'!$A$2:$CP$214"}</definedName>
    <definedName name="_______________cp9" localSheetId="15" hidden="1">{"'előző év december'!$A$2:$CP$214"}</definedName>
    <definedName name="_______________cp9" localSheetId="16" hidden="1">{"'előző év december'!$A$2:$CP$214"}</definedName>
    <definedName name="_______________cp9" localSheetId="17" hidden="1">{"'előző év december'!$A$2:$CP$214"}</definedName>
    <definedName name="_______________cp9" localSheetId="18" hidden="1">{"'előző év december'!$A$2:$CP$214"}</definedName>
    <definedName name="_______________cp9" localSheetId="19" hidden="1">{"'előző év december'!$A$2:$CP$214"}</definedName>
    <definedName name="_______________cp9" localSheetId="20" hidden="1">{"'előző év december'!$A$2:$CP$214"}</definedName>
    <definedName name="_______________cp9" localSheetId="21" hidden="1">{"'előző év december'!$A$2:$CP$214"}</definedName>
    <definedName name="_______________cp9" localSheetId="22" hidden="1">{"'előző év december'!$A$2:$CP$214"}</definedName>
    <definedName name="_______________cp9" localSheetId="23" hidden="1">{"'előző év december'!$A$2:$CP$214"}</definedName>
    <definedName name="_______________cp9" localSheetId="24" hidden="1">{"'előző év december'!$A$2:$CP$214"}</definedName>
    <definedName name="_______________cp9" localSheetId="25" hidden="1">{"'előző év december'!$A$2:$CP$214"}</definedName>
    <definedName name="_______________cp9" localSheetId="26" hidden="1">{"'előző év december'!$A$2:$CP$214"}</definedName>
    <definedName name="_______________cp9" localSheetId="27" hidden="1">{"'előző év december'!$A$2:$CP$214"}</definedName>
    <definedName name="_______________cp9" localSheetId="3" hidden="1">{"'előző év december'!$A$2:$CP$214"}</definedName>
    <definedName name="_______________cp9" localSheetId="30" hidden="1">{"'előző év december'!$A$2:$CP$214"}</definedName>
    <definedName name="_______________cp9" localSheetId="31" hidden="1">{"'előző év december'!$A$2:$CP$214"}</definedName>
    <definedName name="_______________cp9" localSheetId="32" hidden="1">{"'előző év december'!$A$2:$CP$214"}</definedName>
    <definedName name="_______________cp9" localSheetId="33" hidden="1">{"'előző év december'!$A$2:$CP$214"}</definedName>
    <definedName name="_______________cp9" localSheetId="36" hidden="1">{"'előző év december'!$A$2:$CP$214"}</definedName>
    <definedName name="_______________cp9" localSheetId="4" hidden="1">{"'előző év december'!$A$2:$CP$214"}</definedName>
    <definedName name="_______________cp9" localSheetId="5" hidden="1">{"'előző év december'!$A$2:$CP$214"}</definedName>
    <definedName name="_______________cp9" localSheetId="6" hidden="1">{"'előző év december'!$A$2:$CP$214"}</definedName>
    <definedName name="_______________cp9" localSheetId="7" hidden="1">{"'előző év december'!$A$2:$CP$214"}</definedName>
    <definedName name="_______________cp9" localSheetId="8" hidden="1">{"'előző év december'!$A$2:$CP$214"}</definedName>
    <definedName name="_______________cp9" localSheetId="9" hidden="1">{"'előző év december'!$A$2:$CP$214"}</definedName>
    <definedName name="_______________cp9" localSheetId="0" hidden="1">{"'előző év december'!$A$2:$CP$214"}</definedName>
    <definedName name="_______________cp9" hidden="1">{"'előző év december'!$A$2:$CP$214"}</definedName>
    <definedName name="_______________cpr2" localSheetId="11" hidden="1">{"'előző év december'!$A$2:$CP$214"}</definedName>
    <definedName name="_______________cpr2" localSheetId="12" hidden="1">{"'előző év december'!$A$2:$CP$214"}</definedName>
    <definedName name="_______________cpr2" localSheetId="14" hidden="1">{"'előző év december'!$A$2:$CP$214"}</definedName>
    <definedName name="_______________cpr2" localSheetId="15" hidden="1">{"'előző év december'!$A$2:$CP$214"}</definedName>
    <definedName name="_______________cpr2" localSheetId="16" hidden="1">{"'előző év december'!$A$2:$CP$214"}</definedName>
    <definedName name="_______________cpr2" localSheetId="17" hidden="1">{"'előző év december'!$A$2:$CP$214"}</definedName>
    <definedName name="_______________cpr2" localSheetId="18" hidden="1">{"'előző év december'!$A$2:$CP$214"}</definedName>
    <definedName name="_______________cpr2" localSheetId="19" hidden="1">{"'előző év december'!$A$2:$CP$214"}</definedName>
    <definedName name="_______________cpr2" localSheetId="20" hidden="1">{"'előző év december'!$A$2:$CP$214"}</definedName>
    <definedName name="_______________cpr2" localSheetId="21" hidden="1">{"'előző év december'!$A$2:$CP$214"}</definedName>
    <definedName name="_______________cpr2" localSheetId="22" hidden="1">{"'előző év december'!$A$2:$CP$214"}</definedName>
    <definedName name="_______________cpr2" localSheetId="23" hidden="1">{"'előző év december'!$A$2:$CP$214"}</definedName>
    <definedName name="_______________cpr2" localSheetId="24" hidden="1">{"'előző év december'!$A$2:$CP$214"}</definedName>
    <definedName name="_______________cpr2" localSheetId="25" hidden="1">{"'előző év december'!$A$2:$CP$214"}</definedName>
    <definedName name="_______________cpr2" localSheetId="26" hidden="1">{"'előző év december'!$A$2:$CP$214"}</definedName>
    <definedName name="_______________cpr2" localSheetId="27" hidden="1">{"'előző év december'!$A$2:$CP$214"}</definedName>
    <definedName name="_______________cpr2" localSheetId="3" hidden="1">{"'előző év december'!$A$2:$CP$214"}</definedName>
    <definedName name="_______________cpr2" localSheetId="30" hidden="1">{"'előző év december'!$A$2:$CP$214"}</definedName>
    <definedName name="_______________cpr2" localSheetId="31" hidden="1">{"'előző év december'!$A$2:$CP$214"}</definedName>
    <definedName name="_______________cpr2" localSheetId="32" hidden="1">{"'előző év december'!$A$2:$CP$214"}</definedName>
    <definedName name="_______________cpr2" localSheetId="33" hidden="1">{"'előző év december'!$A$2:$CP$214"}</definedName>
    <definedName name="_______________cpr2" localSheetId="36" hidden="1">{"'előző év december'!$A$2:$CP$214"}</definedName>
    <definedName name="_______________cpr2" localSheetId="4" hidden="1">{"'előző év december'!$A$2:$CP$214"}</definedName>
    <definedName name="_______________cpr2" localSheetId="5" hidden="1">{"'előző év december'!$A$2:$CP$214"}</definedName>
    <definedName name="_______________cpr2" localSheetId="6" hidden="1">{"'előző év december'!$A$2:$CP$214"}</definedName>
    <definedName name="_______________cpr2" localSheetId="7" hidden="1">{"'előző év december'!$A$2:$CP$214"}</definedName>
    <definedName name="_______________cpr2" localSheetId="8" hidden="1">{"'előző év december'!$A$2:$CP$214"}</definedName>
    <definedName name="_______________cpr2" localSheetId="9" hidden="1">{"'előző év december'!$A$2:$CP$214"}</definedName>
    <definedName name="_______________cpr2" localSheetId="0" hidden="1">{"'előző év december'!$A$2:$CP$214"}</definedName>
    <definedName name="_______________cpr2" hidden="1">{"'előző év december'!$A$2:$CP$214"}</definedName>
    <definedName name="_______________cpr3" localSheetId="11" hidden="1">{"'előző év december'!$A$2:$CP$214"}</definedName>
    <definedName name="_______________cpr3" localSheetId="12" hidden="1">{"'előző év december'!$A$2:$CP$214"}</definedName>
    <definedName name="_______________cpr3" localSheetId="14" hidden="1">{"'előző év december'!$A$2:$CP$214"}</definedName>
    <definedName name="_______________cpr3" localSheetId="15" hidden="1">{"'előző év december'!$A$2:$CP$214"}</definedName>
    <definedName name="_______________cpr3" localSheetId="16" hidden="1">{"'előző év december'!$A$2:$CP$214"}</definedName>
    <definedName name="_______________cpr3" localSheetId="17" hidden="1">{"'előző év december'!$A$2:$CP$214"}</definedName>
    <definedName name="_______________cpr3" localSheetId="18" hidden="1">{"'előző év december'!$A$2:$CP$214"}</definedName>
    <definedName name="_______________cpr3" localSheetId="19" hidden="1">{"'előző év december'!$A$2:$CP$214"}</definedName>
    <definedName name="_______________cpr3" localSheetId="20" hidden="1">{"'előző év december'!$A$2:$CP$214"}</definedName>
    <definedName name="_______________cpr3" localSheetId="21" hidden="1">{"'előző év december'!$A$2:$CP$214"}</definedName>
    <definedName name="_______________cpr3" localSheetId="22" hidden="1">{"'előző év december'!$A$2:$CP$214"}</definedName>
    <definedName name="_______________cpr3" localSheetId="23" hidden="1">{"'előző év december'!$A$2:$CP$214"}</definedName>
    <definedName name="_______________cpr3" localSheetId="24" hidden="1">{"'előző év december'!$A$2:$CP$214"}</definedName>
    <definedName name="_______________cpr3" localSheetId="25" hidden="1">{"'előző év december'!$A$2:$CP$214"}</definedName>
    <definedName name="_______________cpr3" localSheetId="26" hidden="1">{"'előző év december'!$A$2:$CP$214"}</definedName>
    <definedName name="_______________cpr3" localSheetId="27" hidden="1">{"'előző év december'!$A$2:$CP$214"}</definedName>
    <definedName name="_______________cpr3" localSheetId="3" hidden="1">{"'előző év december'!$A$2:$CP$214"}</definedName>
    <definedName name="_______________cpr3" localSheetId="30" hidden="1">{"'előző év december'!$A$2:$CP$214"}</definedName>
    <definedName name="_______________cpr3" localSheetId="31" hidden="1">{"'előző év december'!$A$2:$CP$214"}</definedName>
    <definedName name="_______________cpr3" localSheetId="32" hidden="1">{"'előző év december'!$A$2:$CP$214"}</definedName>
    <definedName name="_______________cpr3" localSheetId="33" hidden="1">{"'előző év december'!$A$2:$CP$214"}</definedName>
    <definedName name="_______________cpr3" localSheetId="36" hidden="1">{"'előző év december'!$A$2:$CP$214"}</definedName>
    <definedName name="_______________cpr3" localSheetId="4" hidden="1">{"'előző év december'!$A$2:$CP$214"}</definedName>
    <definedName name="_______________cpr3" localSheetId="5" hidden="1">{"'előző év december'!$A$2:$CP$214"}</definedName>
    <definedName name="_______________cpr3" localSheetId="6" hidden="1">{"'előző év december'!$A$2:$CP$214"}</definedName>
    <definedName name="_______________cpr3" localSheetId="7" hidden="1">{"'előző év december'!$A$2:$CP$214"}</definedName>
    <definedName name="_______________cpr3" localSheetId="8" hidden="1">{"'előző év december'!$A$2:$CP$214"}</definedName>
    <definedName name="_______________cpr3" localSheetId="9" hidden="1">{"'előző év december'!$A$2:$CP$214"}</definedName>
    <definedName name="_______________cpr3" localSheetId="0" hidden="1">{"'előző év december'!$A$2:$CP$214"}</definedName>
    <definedName name="_______________cpr3" hidden="1">{"'előző év december'!$A$2:$CP$214"}</definedName>
    <definedName name="_______________cpr4" localSheetId="11" hidden="1">{"'előző év december'!$A$2:$CP$214"}</definedName>
    <definedName name="_______________cpr4" localSheetId="12" hidden="1">{"'előző év december'!$A$2:$CP$214"}</definedName>
    <definedName name="_______________cpr4" localSheetId="14" hidden="1">{"'előző év december'!$A$2:$CP$214"}</definedName>
    <definedName name="_______________cpr4" localSheetId="15" hidden="1">{"'előző év december'!$A$2:$CP$214"}</definedName>
    <definedName name="_______________cpr4" localSheetId="16" hidden="1">{"'előző év december'!$A$2:$CP$214"}</definedName>
    <definedName name="_______________cpr4" localSheetId="17" hidden="1">{"'előző év december'!$A$2:$CP$214"}</definedName>
    <definedName name="_______________cpr4" localSheetId="18" hidden="1">{"'előző év december'!$A$2:$CP$214"}</definedName>
    <definedName name="_______________cpr4" localSheetId="19" hidden="1">{"'előző év december'!$A$2:$CP$214"}</definedName>
    <definedName name="_______________cpr4" localSheetId="20" hidden="1">{"'előző év december'!$A$2:$CP$214"}</definedName>
    <definedName name="_______________cpr4" localSheetId="21" hidden="1">{"'előző év december'!$A$2:$CP$214"}</definedName>
    <definedName name="_______________cpr4" localSheetId="22" hidden="1">{"'előző év december'!$A$2:$CP$214"}</definedName>
    <definedName name="_______________cpr4" localSheetId="23" hidden="1">{"'előző év december'!$A$2:$CP$214"}</definedName>
    <definedName name="_______________cpr4" localSheetId="24" hidden="1">{"'előző év december'!$A$2:$CP$214"}</definedName>
    <definedName name="_______________cpr4" localSheetId="25" hidden="1">{"'előző év december'!$A$2:$CP$214"}</definedName>
    <definedName name="_______________cpr4" localSheetId="26" hidden="1">{"'előző év december'!$A$2:$CP$214"}</definedName>
    <definedName name="_______________cpr4" localSheetId="27" hidden="1">{"'előző év december'!$A$2:$CP$214"}</definedName>
    <definedName name="_______________cpr4" localSheetId="3" hidden="1">{"'előző év december'!$A$2:$CP$214"}</definedName>
    <definedName name="_______________cpr4" localSheetId="30" hidden="1">{"'előző év december'!$A$2:$CP$214"}</definedName>
    <definedName name="_______________cpr4" localSheetId="31" hidden="1">{"'előző év december'!$A$2:$CP$214"}</definedName>
    <definedName name="_______________cpr4" localSheetId="32" hidden="1">{"'előző év december'!$A$2:$CP$214"}</definedName>
    <definedName name="_______________cpr4" localSheetId="33" hidden="1">{"'előző év december'!$A$2:$CP$214"}</definedName>
    <definedName name="_______________cpr4" localSheetId="36" hidden="1">{"'előző év december'!$A$2:$CP$214"}</definedName>
    <definedName name="_______________cpr4" localSheetId="4" hidden="1">{"'előző év december'!$A$2:$CP$214"}</definedName>
    <definedName name="_______________cpr4" localSheetId="5" hidden="1">{"'előző év december'!$A$2:$CP$214"}</definedName>
    <definedName name="_______________cpr4" localSheetId="6" hidden="1">{"'előző év december'!$A$2:$CP$214"}</definedName>
    <definedName name="_______________cpr4" localSheetId="7" hidden="1">{"'előző év december'!$A$2:$CP$214"}</definedName>
    <definedName name="_______________cpr4" localSheetId="8" hidden="1">{"'előző év december'!$A$2:$CP$214"}</definedName>
    <definedName name="_______________cpr4" localSheetId="9" hidden="1">{"'előző év december'!$A$2:$CP$214"}</definedName>
    <definedName name="_______________cpr4" localSheetId="0" hidden="1">{"'előző év december'!$A$2:$CP$214"}</definedName>
    <definedName name="_______________cpr4" hidden="1">{"'előző év december'!$A$2:$CP$214"}</definedName>
    <definedName name="______________cp1" localSheetId="11" hidden="1">{"'előző év december'!$A$2:$CP$214"}</definedName>
    <definedName name="______________cp1" localSheetId="12" hidden="1">{"'előző év december'!$A$2:$CP$214"}</definedName>
    <definedName name="______________cp1" localSheetId="14" hidden="1">{"'előző év december'!$A$2:$CP$214"}</definedName>
    <definedName name="______________cp1" localSheetId="15" hidden="1">{"'előző év december'!$A$2:$CP$214"}</definedName>
    <definedName name="______________cp1" localSheetId="16" hidden="1">{"'előző év december'!$A$2:$CP$214"}</definedName>
    <definedName name="______________cp1" localSheetId="17" hidden="1">{"'előző év december'!$A$2:$CP$214"}</definedName>
    <definedName name="______________cp1" localSheetId="18" hidden="1">{"'előző év december'!$A$2:$CP$214"}</definedName>
    <definedName name="______________cp1" localSheetId="19" hidden="1">{"'előző év december'!$A$2:$CP$214"}</definedName>
    <definedName name="______________cp1" localSheetId="20" hidden="1">{"'előző év december'!$A$2:$CP$214"}</definedName>
    <definedName name="______________cp1" localSheetId="21" hidden="1">{"'előző év december'!$A$2:$CP$214"}</definedName>
    <definedName name="______________cp1" localSheetId="22" hidden="1">{"'előző év december'!$A$2:$CP$214"}</definedName>
    <definedName name="______________cp1" localSheetId="23" hidden="1">{"'előző év december'!$A$2:$CP$214"}</definedName>
    <definedName name="______________cp1" localSheetId="24" hidden="1">{"'előző év december'!$A$2:$CP$214"}</definedName>
    <definedName name="______________cp1" localSheetId="25" hidden="1">{"'előző év december'!$A$2:$CP$214"}</definedName>
    <definedName name="______________cp1" localSheetId="26" hidden="1">{"'előző év december'!$A$2:$CP$214"}</definedName>
    <definedName name="______________cp1" localSheetId="27" hidden="1">{"'előző év december'!$A$2:$CP$214"}</definedName>
    <definedName name="______________cp1" localSheetId="3" hidden="1">{"'előző év december'!$A$2:$CP$214"}</definedName>
    <definedName name="______________cp1" localSheetId="30" hidden="1">{"'előző év december'!$A$2:$CP$214"}</definedName>
    <definedName name="______________cp1" localSheetId="31" hidden="1">{"'előző év december'!$A$2:$CP$214"}</definedName>
    <definedName name="______________cp1" localSheetId="32" hidden="1">{"'előző év december'!$A$2:$CP$214"}</definedName>
    <definedName name="______________cp1" localSheetId="33" hidden="1">{"'előző év december'!$A$2:$CP$214"}</definedName>
    <definedName name="______________cp1" localSheetId="36" hidden="1">{"'előző év december'!$A$2:$CP$214"}</definedName>
    <definedName name="______________cp1" localSheetId="4" hidden="1">{"'előző év december'!$A$2:$CP$214"}</definedName>
    <definedName name="______________cp1" localSheetId="5" hidden="1">{"'előző év december'!$A$2:$CP$214"}</definedName>
    <definedName name="______________cp1" localSheetId="6" hidden="1">{"'előző év december'!$A$2:$CP$214"}</definedName>
    <definedName name="______________cp1" localSheetId="7" hidden="1">{"'előző év december'!$A$2:$CP$214"}</definedName>
    <definedName name="______________cp1" localSheetId="8" hidden="1">{"'előző év december'!$A$2:$CP$214"}</definedName>
    <definedName name="______________cp1" localSheetId="9" hidden="1">{"'előző év december'!$A$2:$CP$214"}</definedName>
    <definedName name="______________cp1" localSheetId="0" hidden="1">{"'előző év december'!$A$2:$CP$214"}</definedName>
    <definedName name="______________cp1" hidden="1">{"'előző év december'!$A$2:$CP$214"}</definedName>
    <definedName name="______________cp10" localSheetId="11" hidden="1">{"'előző év december'!$A$2:$CP$214"}</definedName>
    <definedName name="______________cp10" localSheetId="12" hidden="1">{"'előző év december'!$A$2:$CP$214"}</definedName>
    <definedName name="______________cp10" localSheetId="14" hidden="1">{"'előző év december'!$A$2:$CP$214"}</definedName>
    <definedName name="______________cp10" localSheetId="15" hidden="1">{"'előző év december'!$A$2:$CP$214"}</definedName>
    <definedName name="______________cp10" localSheetId="16" hidden="1">{"'előző év december'!$A$2:$CP$214"}</definedName>
    <definedName name="______________cp10" localSheetId="17" hidden="1">{"'előző év december'!$A$2:$CP$214"}</definedName>
    <definedName name="______________cp10" localSheetId="18" hidden="1">{"'előző év december'!$A$2:$CP$214"}</definedName>
    <definedName name="______________cp10" localSheetId="19" hidden="1">{"'előző év december'!$A$2:$CP$214"}</definedName>
    <definedName name="______________cp10" localSheetId="20" hidden="1">{"'előző év december'!$A$2:$CP$214"}</definedName>
    <definedName name="______________cp10" localSheetId="21" hidden="1">{"'előző év december'!$A$2:$CP$214"}</definedName>
    <definedName name="______________cp10" localSheetId="22" hidden="1">{"'előző év december'!$A$2:$CP$214"}</definedName>
    <definedName name="______________cp10" localSheetId="23" hidden="1">{"'előző év december'!$A$2:$CP$214"}</definedName>
    <definedName name="______________cp10" localSheetId="24" hidden="1">{"'előző év december'!$A$2:$CP$214"}</definedName>
    <definedName name="______________cp10" localSheetId="25" hidden="1">{"'előző év december'!$A$2:$CP$214"}</definedName>
    <definedName name="______________cp10" localSheetId="26" hidden="1">{"'előző év december'!$A$2:$CP$214"}</definedName>
    <definedName name="______________cp10" localSheetId="27" hidden="1">{"'előző év december'!$A$2:$CP$214"}</definedName>
    <definedName name="______________cp10" localSheetId="3" hidden="1">{"'előző év december'!$A$2:$CP$214"}</definedName>
    <definedName name="______________cp10" localSheetId="30" hidden="1">{"'előző év december'!$A$2:$CP$214"}</definedName>
    <definedName name="______________cp10" localSheetId="31" hidden="1">{"'előző év december'!$A$2:$CP$214"}</definedName>
    <definedName name="______________cp10" localSheetId="32" hidden="1">{"'előző év december'!$A$2:$CP$214"}</definedName>
    <definedName name="______________cp10" localSheetId="33" hidden="1">{"'előző év december'!$A$2:$CP$214"}</definedName>
    <definedName name="______________cp10" localSheetId="36" hidden="1">{"'előző év december'!$A$2:$CP$214"}</definedName>
    <definedName name="______________cp10" localSheetId="4" hidden="1">{"'előző év december'!$A$2:$CP$214"}</definedName>
    <definedName name="______________cp10" localSheetId="5" hidden="1">{"'előző év december'!$A$2:$CP$214"}</definedName>
    <definedName name="______________cp10" localSheetId="6" hidden="1">{"'előző év december'!$A$2:$CP$214"}</definedName>
    <definedName name="______________cp10" localSheetId="7" hidden="1">{"'előző év december'!$A$2:$CP$214"}</definedName>
    <definedName name="______________cp10" localSheetId="8" hidden="1">{"'előző év december'!$A$2:$CP$214"}</definedName>
    <definedName name="______________cp10" localSheetId="9" hidden="1">{"'előző év december'!$A$2:$CP$214"}</definedName>
    <definedName name="______________cp10" localSheetId="0" hidden="1">{"'előző év december'!$A$2:$CP$214"}</definedName>
    <definedName name="______________cp10" hidden="1">{"'előző év december'!$A$2:$CP$214"}</definedName>
    <definedName name="______________cp11" localSheetId="11" hidden="1">{"'előző év december'!$A$2:$CP$214"}</definedName>
    <definedName name="______________cp11" localSheetId="12" hidden="1">{"'előző év december'!$A$2:$CP$214"}</definedName>
    <definedName name="______________cp11" localSheetId="14" hidden="1">{"'előző év december'!$A$2:$CP$214"}</definedName>
    <definedName name="______________cp11" localSheetId="15" hidden="1">{"'előző év december'!$A$2:$CP$214"}</definedName>
    <definedName name="______________cp11" localSheetId="16" hidden="1">{"'előző év december'!$A$2:$CP$214"}</definedName>
    <definedName name="______________cp11" localSheetId="17" hidden="1">{"'előző év december'!$A$2:$CP$214"}</definedName>
    <definedName name="______________cp11" localSheetId="18" hidden="1">{"'előző év december'!$A$2:$CP$214"}</definedName>
    <definedName name="______________cp11" localSheetId="19" hidden="1">{"'előző év december'!$A$2:$CP$214"}</definedName>
    <definedName name="______________cp11" localSheetId="20" hidden="1">{"'előző év december'!$A$2:$CP$214"}</definedName>
    <definedName name="______________cp11" localSheetId="21" hidden="1">{"'előző év december'!$A$2:$CP$214"}</definedName>
    <definedName name="______________cp11" localSheetId="22" hidden="1">{"'előző év december'!$A$2:$CP$214"}</definedName>
    <definedName name="______________cp11" localSheetId="23" hidden="1">{"'előző év december'!$A$2:$CP$214"}</definedName>
    <definedName name="______________cp11" localSheetId="24" hidden="1">{"'előző év december'!$A$2:$CP$214"}</definedName>
    <definedName name="______________cp11" localSheetId="25" hidden="1">{"'előző év december'!$A$2:$CP$214"}</definedName>
    <definedName name="______________cp11" localSheetId="26" hidden="1">{"'előző év december'!$A$2:$CP$214"}</definedName>
    <definedName name="______________cp11" localSheetId="27" hidden="1">{"'előző év december'!$A$2:$CP$214"}</definedName>
    <definedName name="______________cp11" localSheetId="3" hidden="1">{"'előző év december'!$A$2:$CP$214"}</definedName>
    <definedName name="______________cp11" localSheetId="30" hidden="1">{"'előző év december'!$A$2:$CP$214"}</definedName>
    <definedName name="______________cp11" localSheetId="31" hidden="1">{"'előző év december'!$A$2:$CP$214"}</definedName>
    <definedName name="______________cp11" localSheetId="32" hidden="1">{"'előző év december'!$A$2:$CP$214"}</definedName>
    <definedName name="______________cp11" localSheetId="33" hidden="1">{"'előző év december'!$A$2:$CP$214"}</definedName>
    <definedName name="______________cp11" localSheetId="36" hidden="1">{"'előző év december'!$A$2:$CP$214"}</definedName>
    <definedName name="______________cp11" localSheetId="4" hidden="1">{"'előző év december'!$A$2:$CP$214"}</definedName>
    <definedName name="______________cp11" localSheetId="5" hidden="1">{"'előző év december'!$A$2:$CP$214"}</definedName>
    <definedName name="______________cp11" localSheetId="6" hidden="1">{"'előző év december'!$A$2:$CP$214"}</definedName>
    <definedName name="______________cp11" localSheetId="7" hidden="1">{"'előző év december'!$A$2:$CP$214"}</definedName>
    <definedName name="______________cp11" localSheetId="8" hidden="1">{"'előző év december'!$A$2:$CP$214"}</definedName>
    <definedName name="______________cp11" localSheetId="9" hidden="1">{"'előző év december'!$A$2:$CP$214"}</definedName>
    <definedName name="______________cp11" localSheetId="0" hidden="1">{"'előző év december'!$A$2:$CP$214"}</definedName>
    <definedName name="______________cp11" hidden="1">{"'előző év december'!$A$2:$CP$214"}</definedName>
    <definedName name="______________cp2" localSheetId="11" hidden="1">{"'előző év december'!$A$2:$CP$214"}</definedName>
    <definedName name="______________cp2" localSheetId="12" hidden="1">{"'előző év december'!$A$2:$CP$214"}</definedName>
    <definedName name="______________cp2" localSheetId="14" hidden="1">{"'előző év december'!$A$2:$CP$214"}</definedName>
    <definedName name="______________cp2" localSheetId="15" hidden="1">{"'előző év december'!$A$2:$CP$214"}</definedName>
    <definedName name="______________cp2" localSheetId="16" hidden="1">{"'előző év december'!$A$2:$CP$214"}</definedName>
    <definedName name="______________cp2" localSheetId="17" hidden="1">{"'előző év december'!$A$2:$CP$214"}</definedName>
    <definedName name="______________cp2" localSheetId="18" hidden="1">{"'előző év december'!$A$2:$CP$214"}</definedName>
    <definedName name="______________cp2" localSheetId="19" hidden="1">{"'előző év december'!$A$2:$CP$214"}</definedName>
    <definedName name="______________cp2" localSheetId="20" hidden="1">{"'előző év december'!$A$2:$CP$214"}</definedName>
    <definedName name="______________cp2" localSheetId="21" hidden="1">{"'előző év december'!$A$2:$CP$214"}</definedName>
    <definedName name="______________cp2" localSheetId="22" hidden="1">{"'előző év december'!$A$2:$CP$214"}</definedName>
    <definedName name="______________cp2" localSheetId="23" hidden="1">{"'előző év december'!$A$2:$CP$214"}</definedName>
    <definedName name="______________cp2" localSheetId="24" hidden="1">{"'előző év december'!$A$2:$CP$214"}</definedName>
    <definedName name="______________cp2" localSheetId="25" hidden="1">{"'előző év december'!$A$2:$CP$214"}</definedName>
    <definedName name="______________cp2" localSheetId="26" hidden="1">{"'előző év december'!$A$2:$CP$214"}</definedName>
    <definedName name="______________cp2" localSheetId="27" hidden="1">{"'előző év december'!$A$2:$CP$214"}</definedName>
    <definedName name="______________cp2" localSheetId="3" hidden="1">{"'előző év december'!$A$2:$CP$214"}</definedName>
    <definedName name="______________cp2" localSheetId="30" hidden="1">{"'előző év december'!$A$2:$CP$214"}</definedName>
    <definedName name="______________cp2" localSheetId="31" hidden="1">{"'előző év december'!$A$2:$CP$214"}</definedName>
    <definedName name="______________cp2" localSheetId="32" hidden="1">{"'előző év december'!$A$2:$CP$214"}</definedName>
    <definedName name="______________cp2" localSheetId="33" hidden="1">{"'előző év december'!$A$2:$CP$214"}</definedName>
    <definedName name="______________cp2" localSheetId="36" hidden="1">{"'előző év december'!$A$2:$CP$214"}</definedName>
    <definedName name="______________cp2" localSheetId="4" hidden="1">{"'előző év december'!$A$2:$CP$214"}</definedName>
    <definedName name="______________cp2" localSheetId="5" hidden="1">{"'előző év december'!$A$2:$CP$214"}</definedName>
    <definedName name="______________cp2" localSheetId="6" hidden="1">{"'előző év december'!$A$2:$CP$214"}</definedName>
    <definedName name="______________cp2" localSheetId="7" hidden="1">{"'előző év december'!$A$2:$CP$214"}</definedName>
    <definedName name="______________cp2" localSheetId="8" hidden="1">{"'előző év december'!$A$2:$CP$214"}</definedName>
    <definedName name="______________cp2" localSheetId="9" hidden="1">{"'előző év december'!$A$2:$CP$214"}</definedName>
    <definedName name="______________cp2" localSheetId="0" hidden="1">{"'előző év december'!$A$2:$CP$214"}</definedName>
    <definedName name="______________cp2" hidden="1">{"'előző év december'!$A$2:$CP$214"}</definedName>
    <definedName name="______________cp3" localSheetId="11" hidden="1">{"'előző év december'!$A$2:$CP$214"}</definedName>
    <definedName name="______________cp3" localSheetId="12" hidden="1">{"'előző év december'!$A$2:$CP$214"}</definedName>
    <definedName name="______________cp3" localSheetId="14" hidden="1">{"'előző év december'!$A$2:$CP$214"}</definedName>
    <definedName name="______________cp3" localSheetId="15" hidden="1">{"'előző év december'!$A$2:$CP$214"}</definedName>
    <definedName name="______________cp3" localSheetId="16" hidden="1">{"'előző év december'!$A$2:$CP$214"}</definedName>
    <definedName name="______________cp3" localSheetId="17" hidden="1">{"'előző év december'!$A$2:$CP$214"}</definedName>
    <definedName name="______________cp3" localSheetId="18" hidden="1">{"'előző év december'!$A$2:$CP$214"}</definedName>
    <definedName name="______________cp3" localSheetId="19" hidden="1">{"'előző év december'!$A$2:$CP$214"}</definedName>
    <definedName name="______________cp3" localSheetId="20" hidden="1">{"'előző év december'!$A$2:$CP$214"}</definedName>
    <definedName name="______________cp3" localSheetId="21" hidden="1">{"'előző év december'!$A$2:$CP$214"}</definedName>
    <definedName name="______________cp3" localSheetId="22" hidden="1">{"'előző év december'!$A$2:$CP$214"}</definedName>
    <definedName name="______________cp3" localSheetId="23" hidden="1">{"'előző év december'!$A$2:$CP$214"}</definedName>
    <definedName name="______________cp3" localSheetId="24" hidden="1">{"'előző év december'!$A$2:$CP$214"}</definedName>
    <definedName name="______________cp3" localSheetId="25" hidden="1">{"'előző év december'!$A$2:$CP$214"}</definedName>
    <definedName name="______________cp3" localSheetId="26" hidden="1">{"'előző év december'!$A$2:$CP$214"}</definedName>
    <definedName name="______________cp3" localSheetId="27" hidden="1">{"'előző év december'!$A$2:$CP$214"}</definedName>
    <definedName name="______________cp3" localSheetId="3" hidden="1">{"'előző év december'!$A$2:$CP$214"}</definedName>
    <definedName name="______________cp3" localSheetId="30" hidden="1">{"'előző év december'!$A$2:$CP$214"}</definedName>
    <definedName name="______________cp3" localSheetId="31" hidden="1">{"'előző év december'!$A$2:$CP$214"}</definedName>
    <definedName name="______________cp3" localSheetId="32" hidden="1">{"'előző év december'!$A$2:$CP$214"}</definedName>
    <definedName name="______________cp3" localSheetId="33" hidden="1">{"'előző év december'!$A$2:$CP$214"}</definedName>
    <definedName name="______________cp3" localSheetId="36" hidden="1">{"'előző év december'!$A$2:$CP$214"}</definedName>
    <definedName name="______________cp3" localSheetId="4" hidden="1">{"'előző év december'!$A$2:$CP$214"}</definedName>
    <definedName name="______________cp3" localSheetId="5" hidden="1">{"'előző év december'!$A$2:$CP$214"}</definedName>
    <definedName name="______________cp3" localSheetId="6" hidden="1">{"'előző év december'!$A$2:$CP$214"}</definedName>
    <definedName name="______________cp3" localSheetId="7" hidden="1">{"'előző év december'!$A$2:$CP$214"}</definedName>
    <definedName name="______________cp3" localSheetId="8" hidden="1">{"'előző év december'!$A$2:$CP$214"}</definedName>
    <definedName name="______________cp3" localSheetId="9" hidden="1">{"'előző év december'!$A$2:$CP$214"}</definedName>
    <definedName name="______________cp3" localSheetId="0" hidden="1">{"'előző év december'!$A$2:$CP$214"}</definedName>
    <definedName name="______________cp3" hidden="1">{"'előző év december'!$A$2:$CP$214"}</definedName>
    <definedName name="______________cp4" localSheetId="11" hidden="1">{"'előző év december'!$A$2:$CP$214"}</definedName>
    <definedName name="______________cp4" localSheetId="12" hidden="1">{"'előző év december'!$A$2:$CP$214"}</definedName>
    <definedName name="______________cp4" localSheetId="14" hidden="1">{"'előző év december'!$A$2:$CP$214"}</definedName>
    <definedName name="______________cp4" localSheetId="15" hidden="1">{"'előző év december'!$A$2:$CP$214"}</definedName>
    <definedName name="______________cp4" localSheetId="16" hidden="1">{"'előző év december'!$A$2:$CP$214"}</definedName>
    <definedName name="______________cp4" localSheetId="17" hidden="1">{"'előző év december'!$A$2:$CP$214"}</definedName>
    <definedName name="______________cp4" localSheetId="18" hidden="1">{"'előző év december'!$A$2:$CP$214"}</definedName>
    <definedName name="______________cp4" localSheetId="19" hidden="1">{"'előző év december'!$A$2:$CP$214"}</definedName>
    <definedName name="______________cp4" localSheetId="20" hidden="1">{"'előző év december'!$A$2:$CP$214"}</definedName>
    <definedName name="______________cp4" localSheetId="21" hidden="1">{"'előző év december'!$A$2:$CP$214"}</definedName>
    <definedName name="______________cp4" localSheetId="22" hidden="1">{"'előző év december'!$A$2:$CP$214"}</definedName>
    <definedName name="______________cp4" localSheetId="23" hidden="1">{"'előző év december'!$A$2:$CP$214"}</definedName>
    <definedName name="______________cp4" localSheetId="24" hidden="1">{"'előző év december'!$A$2:$CP$214"}</definedName>
    <definedName name="______________cp4" localSheetId="25" hidden="1">{"'előző év december'!$A$2:$CP$214"}</definedName>
    <definedName name="______________cp4" localSheetId="26" hidden="1">{"'előző év december'!$A$2:$CP$214"}</definedName>
    <definedName name="______________cp4" localSheetId="27" hidden="1">{"'előző év december'!$A$2:$CP$214"}</definedName>
    <definedName name="______________cp4" localSheetId="3" hidden="1">{"'előző év december'!$A$2:$CP$214"}</definedName>
    <definedName name="______________cp4" localSheetId="30" hidden="1">{"'előző év december'!$A$2:$CP$214"}</definedName>
    <definedName name="______________cp4" localSheetId="31" hidden="1">{"'előző év december'!$A$2:$CP$214"}</definedName>
    <definedName name="______________cp4" localSheetId="32" hidden="1">{"'előző év december'!$A$2:$CP$214"}</definedName>
    <definedName name="______________cp4" localSheetId="33" hidden="1">{"'előző év december'!$A$2:$CP$214"}</definedName>
    <definedName name="______________cp4" localSheetId="36" hidden="1">{"'előző év december'!$A$2:$CP$214"}</definedName>
    <definedName name="______________cp4" localSheetId="4" hidden="1">{"'előző év december'!$A$2:$CP$214"}</definedName>
    <definedName name="______________cp4" localSheetId="5" hidden="1">{"'előző év december'!$A$2:$CP$214"}</definedName>
    <definedName name="______________cp4" localSheetId="6" hidden="1">{"'előző év december'!$A$2:$CP$214"}</definedName>
    <definedName name="______________cp4" localSheetId="7" hidden="1">{"'előző év december'!$A$2:$CP$214"}</definedName>
    <definedName name="______________cp4" localSheetId="8" hidden="1">{"'előző év december'!$A$2:$CP$214"}</definedName>
    <definedName name="______________cp4" localSheetId="9" hidden="1">{"'előző év december'!$A$2:$CP$214"}</definedName>
    <definedName name="______________cp4" localSheetId="0" hidden="1">{"'előző év december'!$A$2:$CP$214"}</definedName>
    <definedName name="______________cp4" hidden="1">{"'előző év december'!$A$2:$CP$214"}</definedName>
    <definedName name="______________cp5" localSheetId="11" hidden="1">{"'előző év december'!$A$2:$CP$214"}</definedName>
    <definedName name="______________cp5" localSheetId="12" hidden="1">{"'előző év december'!$A$2:$CP$214"}</definedName>
    <definedName name="______________cp5" localSheetId="14" hidden="1">{"'előző év december'!$A$2:$CP$214"}</definedName>
    <definedName name="______________cp5" localSheetId="15" hidden="1">{"'előző év december'!$A$2:$CP$214"}</definedName>
    <definedName name="______________cp5" localSheetId="16" hidden="1">{"'előző év december'!$A$2:$CP$214"}</definedName>
    <definedName name="______________cp5" localSheetId="17" hidden="1">{"'előző év december'!$A$2:$CP$214"}</definedName>
    <definedName name="______________cp5" localSheetId="18" hidden="1">{"'előző év december'!$A$2:$CP$214"}</definedName>
    <definedName name="______________cp5" localSheetId="19" hidden="1">{"'előző év december'!$A$2:$CP$214"}</definedName>
    <definedName name="______________cp5" localSheetId="20" hidden="1">{"'előző év december'!$A$2:$CP$214"}</definedName>
    <definedName name="______________cp5" localSheetId="21" hidden="1">{"'előző év december'!$A$2:$CP$214"}</definedName>
    <definedName name="______________cp5" localSheetId="22" hidden="1">{"'előző év december'!$A$2:$CP$214"}</definedName>
    <definedName name="______________cp5" localSheetId="23" hidden="1">{"'előző év december'!$A$2:$CP$214"}</definedName>
    <definedName name="______________cp5" localSheetId="24" hidden="1">{"'előző év december'!$A$2:$CP$214"}</definedName>
    <definedName name="______________cp5" localSheetId="25" hidden="1">{"'előző év december'!$A$2:$CP$214"}</definedName>
    <definedName name="______________cp5" localSheetId="26" hidden="1">{"'előző év december'!$A$2:$CP$214"}</definedName>
    <definedName name="______________cp5" localSheetId="27" hidden="1">{"'előző év december'!$A$2:$CP$214"}</definedName>
    <definedName name="______________cp5" localSheetId="3" hidden="1">{"'előző év december'!$A$2:$CP$214"}</definedName>
    <definedName name="______________cp5" localSheetId="30" hidden="1">{"'előző év december'!$A$2:$CP$214"}</definedName>
    <definedName name="______________cp5" localSheetId="31" hidden="1">{"'előző év december'!$A$2:$CP$214"}</definedName>
    <definedName name="______________cp5" localSheetId="32" hidden="1">{"'előző év december'!$A$2:$CP$214"}</definedName>
    <definedName name="______________cp5" localSheetId="33" hidden="1">{"'előző év december'!$A$2:$CP$214"}</definedName>
    <definedName name="______________cp5" localSheetId="36" hidden="1">{"'előző év december'!$A$2:$CP$214"}</definedName>
    <definedName name="______________cp5" localSheetId="4" hidden="1">{"'előző év december'!$A$2:$CP$214"}</definedName>
    <definedName name="______________cp5" localSheetId="5" hidden="1">{"'előző év december'!$A$2:$CP$214"}</definedName>
    <definedName name="______________cp5" localSheetId="6" hidden="1">{"'előző év december'!$A$2:$CP$214"}</definedName>
    <definedName name="______________cp5" localSheetId="7" hidden="1">{"'előző év december'!$A$2:$CP$214"}</definedName>
    <definedName name="______________cp5" localSheetId="8" hidden="1">{"'előző év december'!$A$2:$CP$214"}</definedName>
    <definedName name="______________cp5" localSheetId="9" hidden="1">{"'előző év december'!$A$2:$CP$214"}</definedName>
    <definedName name="______________cp5" localSheetId="0" hidden="1">{"'előző év december'!$A$2:$CP$214"}</definedName>
    <definedName name="______________cp5" hidden="1">{"'előző év december'!$A$2:$CP$214"}</definedName>
    <definedName name="______________cp6" localSheetId="11" hidden="1">{"'előző év december'!$A$2:$CP$214"}</definedName>
    <definedName name="______________cp6" localSheetId="12" hidden="1">{"'előző év december'!$A$2:$CP$214"}</definedName>
    <definedName name="______________cp6" localSheetId="14" hidden="1">{"'előző év december'!$A$2:$CP$214"}</definedName>
    <definedName name="______________cp6" localSheetId="15" hidden="1">{"'előző év december'!$A$2:$CP$214"}</definedName>
    <definedName name="______________cp6" localSheetId="16" hidden="1">{"'előző év december'!$A$2:$CP$214"}</definedName>
    <definedName name="______________cp6" localSheetId="17" hidden="1">{"'előző év december'!$A$2:$CP$214"}</definedName>
    <definedName name="______________cp6" localSheetId="18" hidden="1">{"'előző év december'!$A$2:$CP$214"}</definedName>
    <definedName name="______________cp6" localSheetId="19" hidden="1">{"'előző év december'!$A$2:$CP$214"}</definedName>
    <definedName name="______________cp6" localSheetId="20" hidden="1">{"'előző év december'!$A$2:$CP$214"}</definedName>
    <definedName name="______________cp6" localSheetId="21" hidden="1">{"'előző év december'!$A$2:$CP$214"}</definedName>
    <definedName name="______________cp6" localSheetId="22" hidden="1">{"'előző év december'!$A$2:$CP$214"}</definedName>
    <definedName name="______________cp6" localSheetId="23" hidden="1">{"'előző év december'!$A$2:$CP$214"}</definedName>
    <definedName name="______________cp6" localSheetId="24" hidden="1">{"'előző év december'!$A$2:$CP$214"}</definedName>
    <definedName name="______________cp6" localSheetId="25" hidden="1">{"'előző év december'!$A$2:$CP$214"}</definedName>
    <definedName name="______________cp6" localSheetId="26" hidden="1">{"'előző év december'!$A$2:$CP$214"}</definedName>
    <definedName name="______________cp6" localSheetId="27" hidden="1">{"'előző év december'!$A$2:$CP$214"}</definedName>
    <definedName name="______________cp6" localSheetId="3" hidden="1">{"'előző év december'!$A$2:$CP$214"}</definedName>
    <definedName name="______________cp6" localSheetId="30" hidden="1">{"'előző év december'!$A$2:$CP$214"}</definedName>
    <definedName name="______________cp6" localSheetId="31" hidden="1">{"'előző év december'!$A$2:$CP$214"}</definedName>
    <definedName name="______________cp6" localSheetId="32" hidden="1">{"'előző év december'!$A$2:$CP$214"}</definedName>
    <definedName name="______________cp6" localSheetId="33" hidden="1">{"'előző év december'!$A$2:$CP$214"}</definedName>
    <definedName name="______________cp6" localSheetId="36" hidden="1">{"'előző év december'!$A$2:$CP$214"}</definedName>
    <definedName name="______________cp6" localSheetId="4" hidden="1">{"'előző év december'!$A$2:$CP$214"}</definedName>
    <definedName name="______________cp6" localSheetId="5" hidden="1">{"'előző év december'!$A$2:$CP$214"}</definedName>
    <definedName name="______________cp6" localSheetId="6" hidden="1">{"'előző év december'!$A$2:$CP$214"}</definedName>
    <definedName name="______________cp6" localSheetId="7" hidden="1">{"'előző év december'!$A$2:$CP$214"}</definedName>
    <definedName name="______________cp6" localSheetId="8" hidden="1">{"'előző év december'!$A$2:$CP$214"}</definedName>
    <definedName name="______________cp6" localSheetId="9" hidden="1">{"'előző év december'!$A$2:$CP$214"}</definedName>
    <definedName name="______________cp6" localSheetId="0" hidden="1">{"'előző év december'!$A$2:$CP$214"}</definedName>
    <definedName name="______________cp6" hidden="1">{"'előző év december'!$A$2:$CP$214"}</definedName>
    <definedName name="______________cp7" localSheetId="11" hidden="1">{"'előző év december'!$A$2:$CP$214"}</definedName>
    <definedName name="______________cp7" localSheetId="12" hidden="1">{"'előző év december'!$A$2:$CP$214"}</definedName>
    <definedName name="______________cp7" localSheetId="14" hidden="1">{"'előző év december'!$A$2:$CP$214"}</definedName>
    <definedName name="______________cp7" localSheetId="15" hidden="1">{"'előző év december'!$A$2:$CP$214"}</definedName>
    <definedName name="______________cp7" localSheetId="16" hidden="1">{"'előző év december'!$A$2:$CP$214"}</definedName>
    <definedName name="______________cp7" localSheetId="17" hidden="1">{"'előző év december'!$A$2:$CP$214"}</definedName>
    <definedName name="______________cp7" localSheetId="18" hidden="1">{"'előző év december'!$A$2:$CP$214"}</definedName>
    <definedName name="______________cp7" localSheetId="19" hidden="1">{"'előző év december'!$A$2:$CP$214"}</definedName>
    <definedName name="______________cp7" localSheetId="20" hidden="1">{"'előző év december'!$A$2:$CP$214"}</definedName>
    <definedName name="______________cp7" localSheetId="21" hidden="1">{"'előző év december'!$A$2:$CP$214"}</definedName>
    <definedName name="______________cp7" localSheetId="22" hidden="1">{"'előző év december'!$A$2:$CP$214"}</definedName>
    <definedName name="______________cp7" localSheetId="23" hidden="1">{"'előző év december'!$A$2:$CP$214"}</definedName>
    <definedName name="______________cp7" localSheetId="24" hidden="1">{"'előző év december'!$A$2:$CP$214"}</definedName>
    <definedName name="______________cp7" localSheetId="25" hidden="1">{"'előző év december'!$A$2:$CP$214"}</definedName>
    <definedName name="______________cp7" localSheetId="26" hidden="1">{"'előző év december'!$A$2:$CP$214"}</definedName>
    <definedName name="______________cp7" localSheetId="27" hidden="1">{"'előző év december'!$A$2:$CP$214"}</definedName>
    <definedName name="______________cp7" localSheetId="3" hidden="1">{"'előző év december'!$A$2:$CP$214"}</definedName>
    <definedName name="______________cp7" localSheetId="30" hidden="1">{"'előző év december'!$A$2:$CP$214"}</definedName>
    <definedName name="______________cp7" localSheetId="31" hidden="1">{"'előző év december'!$A$2:$CP$214"}</definedName>
    <definedName name="______________cp7" localSheetId="32" hidden="1">{"'előző év december'!$A$2:$CP$214"}</definedName>
    <definedName name="______________cp7" localSheetId="33" hidden="1">{"'előző év december'!$A$2:$CP$214"}</definedName>
    <definedName name="______________cp7" localSheetId="36" hidden="1">{"'előző év december'!$A$2:$CP$214"}</definedName>
    <definedName name="______________cp7" localSheetId="4" hidden="1">{"'előző év december'!$A$2:$CP$214"}</definedName>
    <definedName name="______________cp7" localSheetId="5" hidden="1">{"'előző év december'!$A$2:$CP$214"}</definedName>
    <definedName name="______________cp7" localSheetId="6" hidden="1">{"'előző év december'!$A$2:$CP$214"}</definedName>
    <definedName name="______________cp7" localSheetId="7" hidden="1">{"'előző év december'!$A$2:$CP$214"}</definedName>
    <definedName name="______________cp7" localSheetId="8" hidden="1">{"'előző év december'!$A$2:$CP$214"}</definedName>
    <definedName name="______________cp7" localSheetId="9" hidden="1">{"'előző év december'!$A$2:$CP$214"}</definedName>
    <definedName name="______________cp7" localSheetId="0" hidden="1">{"'előző év december'!$A$2:$CP$214"}</definedName>
    <definedName name="______________cp7" hidden="1">{"'előző év december'!$A$2:$CP$214"}</definedName>
    <definedName name="______________cp8" localSheetId="11" hidden="1">{"'előző év december'!$A$2:$CP$214"}</definedName>
    <definedName name="______________cp8" localSheetId="12" hidden="1">{"'előző év december'!$A$2:$CP$214"}</definedName>
    <definedName name="______________cp8" localSheetId="14" hidden="1">{"'előző év december'!$A$2:$CP$214"}</definedName>
    <definedName name="______________cp8" localSheetId="15" hidden="1">{"'előző év december'!$A$2:$CP$214"}</definedName>
    <definedName name="______________cp8" localSheetId="16" hidden="1">{"'előző év december'!$A$2:$CP$214"}</definedName>
    <definedName name="______________cp8" localSheetId="17" hidden="1">{"'előző év december'!$A$2:$CP$214"}</definedName>
    <definedName name="______________cp8" localSheetId="18" hidden="1">{"'előző év december'!$A$2:$CP$214"}</definedName>
    <definedName name="______________cp8" localSheetId="19" hidden="1">{"'előző év december'!$A$2:$CP$214"}</definedName>
    <definedName name="______________cp8" localSheetId="20" hidden="1">{"'előző év december'!$A$2:$CP$214"}</definedName>
    <definedName name="______________cp8" localSheetId="21" hidden="1">{"'előző év december'!$A$2:$CP$214"}</definedName>
    <definedName name="______________cp8" localSheetId="22" hidden="1">{"'előző év december'!$A$2:$CP$214"}</definedName>
    <definedName name="______________cp8" localSheetId="23" hidden="1">{"'előző év december'!$A$2:$CP$214"}</definedName>
    <definedName name="______________cp8" localSheetId="24" hidden="1">{"'előző év december'!$A$2:$CP$214"}</definedName>
    <definedName name="______________cp8" localSheetId="25" hidden="1">{"'előző év december'!$A$2:$CP$214"}</definedName>
    <definedName name="______________cp8" localSheetId="26" hidden="1">{"'előző év december'!$A$2:$CP$214"}</definedName>
    <definedName name="______________cp8" localSheetId="27" hidden="1">{"'előző év december'!$A$2:$CP$214"}</definedName>
    <definedName name="______________cp8" localSheetId="3" hidden="1">{"'előző év december'!$A$2:$CP$214"}</definedName>
    <definedName name="______________cp8" localSheetId="30" hidden="1">{"'előző év december'!$A$2:$CP$214"}</definedName>
    <definedName name="______________cp8" localSheetId="31" hidden="1">{"'előző év december'!$A$2:$CP$214"}</definedName>
    <definedName name="______________cp8" localSheetId="32" hidden="1">{"'előző év december'!$A$2:$CP$214"}</definedName>
    <definedName name="______________cp8" localSheetId="33" hidden="1">{"'előző év december'!$A$2:$CP$214"}</definedName>
    <definedName name="______________cp8" localSheetId="36" hidden="1">{"'előző év december'!$A$2:$CP$214"}</definedName>
    <definedName name="______________cp8" localSheetId="4" hidden="1">{"'előző év december'!$A$2:$CP$214"}</definedName>
    <definedName name="______________cp8" localSheetId="5" hidden="1">{"'előző év december'!$A$2:$CP$214"}</definedName>
    <definedName name="______________cp8" localSheetId="6" hidden="1">{"'előző év december'!$A$2:$CP$214"}</definedName>
    <definedName name="______________cp8" localSheetId="7" hidden="1">{"'előző év december'!$A$2:$CP$214"}</definedName>
    <definedName name="______________cp8" localSheetId="8" hidden="1">{"'előző év december'!$A$2:$CP$214"}</definedName>
    <definedName name="______________cp8" localSheetId="9" hidden="1">{"'előző év december'!$A$2:$CP$214"}</definedName>
    <definedName name="______________cp8" localSheetId="0" hidden="1">{"'előző év december'!$A$2:$CP$214"}</definedName>
    <definedName name="______________cp8" hidden="1">{"'előző év december'!$A$2:$CP$214"}</definedName>
    <definedName name="______________cp9" localSheetId="11" hidden="1">{"'előző év december'!$A$2:$CP$214"}</definedName>
    <definedName name="______________cp9" localSheetId="12" hidden="1">{"'előző év december'!$A$2:$CP$214"}</definedName>
    <definedName name="______________cp9" localSheetId="14" hidden="1">{"'előző év december'!$A$2:$CP$214"}</definedName>
    <definedName name="______________cp9" localSheetId="15" hidden="1">{"'előző év december'!$A$2:$CP$214"}</definedName>
    <definedName name="______________cp9" localSheetId="16" hidden="1">{"'előző év december'!$A$2:$CP$214"}</definedName>
    <definedName name="______________cp9" localSheetId="17" hidden="1">{"'előző év december'!$A$2:$CP$214"}</definedName>
    <definedName name="______________cp9" localSheetId="18" hidden="1">{"'előző év december'!$A$2:$CP$214"}</definedName>
    <definedName name="______________cp9" localSheetId="19" hidden="1">{"'előző év december'!$A$2:$CP$214"}</definedName>
    <definedName name="______________cp9" localSheetId="20" hidden="1">{"'előző év december'!$A$2:$CP$214"}</definedName>
    <definedName name="______________cp9" localSheetId="21" hidden="1">{"'előző év december'!$A$2:$CP$214"}</definedName>
    <definedName name="______________cp9" localSheetId="22" hidden="1">{"'előző év december'!$A$2:$CP$214"}</definedName>
    <definedName name="______________cp9" localSheetId="23" hidden="1">{"'előző év december'!$A$2:$CP$214"}</definedName>
    <definedName name="______________cp9" localSheetId="24" hidden="1">{"'előző év december'!$A$2:$CP$214"}</definedName>
    <definedName name="______________cp9" localSheetId="25" hidden="1">{"'előző év december'!$A$2:$CP$214"}</definedName>
    <definedName name="______________cp9" localSheetId="26" hidden="1">{"'előző év december'!$A$2:$CP$214"}</definedName>
    <definedName name="______________cp9" localSheetId="27" hidden="1">{"'előző év december'!$A$2:$CP$214"}</definedName>
    <definedName name="______________cp9" localSheetId="3" hidden="1">{"'előző év december'!$A$2:$CP$214"}</definedName>
    <definedName name="______________cp9" localSheetId="30" hidden="1">{"'előző év december'!$A$2:$CP$214"}</definedName>
    <definedName name="______________cp9" localSheetId="31" hidden="1">{"'előző év december'!$A$2:$CP$214"}</definedName>
    <definedName name="______________cp9" localSheetId="32" hidden="1">{"'előző év december'!$A$2:$CP$214"}</definedName>
    <definedName name="______________cp9" localSheetId="33" hidden="1">{"'előző év december'!$A$2:$CP$214"}</definedName>
    <definedName name="______________cp9" localSheetId="36" hidden="1">{"'előző év december'!$A$2:$CP$214"}</definedName>
    <definedName name="______________cp9" localSheetId="4" hidden="1">{"'előző év december'!$A$2:$CP$214"}</definedName>
    <definedName name="______________cp9" localSheetId="5" hidden="1">{"'előző év december'!$A$2:$CP$214"}</definedName>
    <definedName name="______________cp9" localSheetId="6" hidden="1">{"'előző év december'!$A$2:$CP$214"}</definedName>
    <definedName name="______________cp9" localSheetId="7" hidden="1">{"'előző év december'!$A$2:$CP$214"}</definedName>
    <definedName name="______________cp9" localSheetId="8" hidden="1">{"'előző év december'!$A$2:$CP$214"}</definedName>
    <definedName name="______________cp9" localSheetId="9" hidden="1">{"'előző év december'!$A$2:$CP$214"}</definedName>
    <definedName name="______________cp9" localSheetId="0" hidden="1">{"'előző év december'!$A$2:$CP$214"}</definedName>
    <definedName name="______________cp9" hidden="1">{"'előző év december'!$A$2:$CP$214"}</definedName>
    <definedName name="______________cpr2" localSheetId="11" hidden="1">{"'előző év december'!$A$2:$CP$214"}</definedName>
    <definedName name="______________cpr2" localSheetId="12" hidden="1">{"'előző év december'!$A$2:$CP$214"}</definedName>
    <definedName name="______________cpr2" localSheetId="14" hidden="1">{"'előző év december'!$A$2:$CP$214"}</definedName>
    <definedName name="______________cpr2" localSheetId="15" hidden="1">{"'előző év december'!$A$2:$CP$214"}</definedName>
    <definedName name="______________cpr2" localSheetId="16" hidden="1">{"'előző év december'!$A$2:$CP$214"}</definedName>
    <definedName name="______________cpr2" localSheetId="17" hidden="1">{"'előző év december'!$A$2:$CP$214"}</definedName>
    <definedName name="______________cpr2" localSheetId="18" hidden="1">{"'előző év december'!$A$2:$CP$214"}</definedName>
    <definedName name="______________cpr2" localSheetId="19" hidden="1">{"'előző év december'!$A$2:$CP$214"}</definedName>
    <definedName name="______________cpr2" localSheetId="20" hidden="1">{"'előző év december'!$A$2:$CP$214"}</definedName>
    <definedName name="______________cpr2" localSheetId="21" hidden="1">{"'előző év december'!$A$2:$CP$214"}</definedName>
    <definedName name="______________cpr2" localSheetId="22" hidden="1">{"'előző év december'!$A$2:$CP$214"}</definedName>
    <definedName name="______________cpr2" localSheetId="23" hidden="1">{"'előző év december'!$A$2:$CP$214"}</definedName>
    <definedName name="______________cpr2" localSheetId="24" hidden="1">{"'előző év december'!$A$2:$CP$214"}</definedName>
    <definedName name="______________cpr2" localSheetId="25" hidden="1">{"'előző év december'!$A$2:$CP$214"}</definedName>
    <definedName name="______________cpr2" localSheetId="26" hidden="1">{"'előző év december'!$A$2:$CP$214"}</definedName>
    <definedName name="______________cpr2" localSheetId="27" hidden="1">{"'előző év december'!$A$2:$CP$214"}</definedName>
    <definedName name="______________cpr2" localSheetId="3" hidden="1">{"'előző év december'!$A$2:$CP$214"}</definedName>
    <definedName name="______________cpr2" localSheetId="30" hidden="1">{"'előző év december'!$A$2:$CP$214"}</definedName>
    <definedName name="______________cpr2" localSheetId="31" hidden="1">{"'előző év december'!$A$2:$CP$214"}</definedName>
    <definedName name="______________cpr2" localSheetId="32" hidden="1">{"'előző év december'!$A$2:$CP$214"}</definedName>
    <definedName name="______________cpr2" localSheetId="33" hidden="1">{"'előző év december'!$A$2:$CP$214"}</definedName>
    <definedName name="______________cpr2" localSheetId="36" hidden="1">{"'előző év december'!$A$2:$CP$214"}</definedName>
    <definedName name="______________cpr2" localSheetId="4" hidden="1">{"'előző év december'!$A$2:$CP$214"}</definedName>
    <definedName name="______________cpr2" localSheetId="5" hidden="1">{"'előző év december'!$A$2:$CP$214"}</definedName>
    <definedName name="______________cpr2" localSheetId="6" hidden="1">{"'előző év december'!$A$2:$CP$214"}</definedName>
    <definedName name="______________cpr2" localSheetId="7" hidden="1">{"'előző év december'!$A$2:$CP$214"}</definedName>
    <definedName name="______________cpr2" localSheetId="8" hidden="1">{"'előző év december'!$A$2:$CP$214"}</definedName>
    <definedName name="______________cpr2" localSheetId="9" hidden="1">{"'előző év december'!$A$2:$CP$214"}</definedName>
    <definedName name="______________cpr2" localSheetId="0" hidden="1">{"'előző év december'!$A$2:$CP$214"}</definedName>
    <definedName name="______________cpr2" hidden="1">{"'előző év december'!$A$2:$CP$214"}</definedName>
    <definedName name="______________cpr3" localSheetId="11" hidden="1">{"'előző év december'!$A$2:$CP$214"}</definedName>
    <definedName name="______________cpr3" localSheetId="12" hidden="1">{"'előző év december'!$A$2:$CP$214"}</definedName>
    <definedName name="______________cpr3" localSheetId="14" hidden="1">{"'előző év december'!$A$2:$CP$214"}</definedName>
    <definedName name="______________cpr3" localSheetId="15" hidden="1">{"'előző év december'!$A$2:$CP$214"}</definedName>
    <definedName name="______________cpr3" localSheetId="16" hidden="1">{"'előző év december'!$A$2:$CP$214"}</definedName>
    <definedName name="______________cpr3" localSheetId="17" hidden="1">{"'előző év december'!$A$2:$CP$214"}</definedName>
    <definedName name="______________cpr3" localSheetId="18" hidden="1">{"'előző év december'!$A$2:$CP$214"}</definedName>
    <definedName name="______________cpr3" localSheetId="19" hidden="1">{"'előző év december'!$A$2:$CP$214"}</definedName>
    <definedName name="______________cpr3" localSheetId="20" hidden="1">{"'előző év december'!$A$2:$CP$214"}</definedName>
    <definedName name="______________cpr3" localSheetId="21" hidden="1">{"'előző év december'!$A$2:$CP$214"}</definedName>
    <definedName name="______________cpr3" localSheetId="22" hidden="1">{"'előző év december'!$A$2:$CP$214"}</definedName>
    <definedName name="______________cpr3" localSheetId="23" hidden="1">{"'előző év december'!$A$2:$CP$214"}</definedName>
    <definedName name="______________cpr3" localSheetId="24" hidden="1">{"'előző év december'!$A$2:$CP$214"}</definedName>
    <definedName name="______________cpr3" localSheetId="25" hidden="1">{"'előző év december'!$A$2:$CP$214"}</definedName>
    <definedName name="______________cpr3" localSheetId="26" hidden="1">{"'előző év december'!$A$2:$CP$214"}</definedName>
    <definedName name="______________cpr3" localSheetId="27" hidden="1">{"'előző év december'!$A$2:$CP$214"}</definedName>
    <definedName name="______________cpr3" localSheetId="3" hidden="1">{"'előző év december'!$A$2:$CP$214"}</definedName>
    <definedName name="______________cpr3" localSheetId="30" hidden="1">{"'előző év december'!$A$2:$CP$214"}</definedName>
    <definedName name="______________cpr3" localSheetId="31" hidden="1">{"'előző év december'!$A$2:$CP$214"}</definedName>
    <definedName name="______________cpr3" localSheetId="32" hidden="1">{"'előző év december'!$A$2:$CP$214"}</definedName>
    <definedName name="______________cpr3" localSheetId="33" hidden="1">{"'előző év december'!$A$2:$CP$214"}</definedName>
    <definedName name="______________cpr3" localSheetId="36" hidden="1">{"'előző év december'!$A$2:$CP$214"}</definedName>
    <definedName name="______________cpr3" localSheetId="4" hidden="1">{"'előző év december'!$A$2:$CP$214"}</definedName>
    <definedName name="______________cpr3" localSheetId="5" hidden="1">{"'előző év december'!$A$2:$CP$214"}</definedName>
    <definedName name="______________cpr3" localSheetId="6" hidden="1">{"'előző év december'!$A$2:$CP$214"}</definedName>
    <definedName name="______________cpr3" localSheetId="7" hidden="1">{"'előző év december'!$A$2:$CP$214"}</definedName>
    <definedName name="______________cpr3" localSheetId="8" hidden="1">{"'előző év december'!$A$2:$CP$214"}</definedName>
    <definedName name="______________cpr3" localSheetId="9" hidden="1">{"'előző év december'!$A$2:$CP$214"}</definedName>
    <definedName name="______________cpr3" localSheetId="0" hidden="1">{"'előző év december'!$A$2:$CP$214"}</definedName>
    <definedName name="______________cpr3" hidden="1">{"'előző év december'!$A$2:$CP$214"}</definedName>
    <definedName name="______________cpr4" localSheetId="11" hidden="1">{"'előző év december'!$A$2:$CP$214"}</definedName>
    <definedName name="______________cpr4" localSheetId="12" hidden="1">{"'előző év december'!$A$2:$CP$214"}</definedName>
    <definedName name="______________cpr4" localSheetId="14" hidden="1">{"'előző év december'!$A$2:$CP$214"}</definedName>
    <definedName name="______________cpr4" localSheetId="15" hidden="1">{"'előző év december'!$A$2:$CP$214"}</definedName>
    <definedName name="______________cpr4" localSheetId="16" hidden="1">{"'előző év december'!$A$2:$CP$214"}</definedName>
    <definedName name="______________cpr4" localSheetId="17" hidden="1">{"'előző év december'!$A$2:$CP$214"}</definedName>
    <definedName name="______________cpr4" localSheetId="18" hidden="1">{"'előző év december'!$A$2:$CP$214"}</definedName>
    <definedName name="______________cpr4" localSheetId="19" hidden="1">{"'előző év december'!$A$2:$CP$214"}</definedName>
    <definedName name="______________cpr4" localSheetId="20" hidden="1">{"'előző év december'!$A$2:$CP$214"}</definedName>
    <definedName name="______________cpr4" localSheetId="21" hidden="1">{"'előző év december'!$A$2:$CP$214"}</definedName>
    <definedName name="______________cpr4" localSheetId="22" hidden="1">{"'előző év december'!$A$2:$CP$214"}</definedName>
    <definedName name="______________cpr4" localSheetId="23" hidden="1">{"'előző év december'!$A$2:$CP$214"}</definedName>
    <definedName name="______________cpr4" localSheetId="24" hidden="1">{"'előző év december'!$A$2:$CP$214"}</definedName>
    <definedName name="______________cpr4" localSheetId="25" hidden="1">{"'előző év december'!$A$2:$CP$214"}</definedName>
    <definedName name="______________cpr4" localSheetId="26" hidden="1">{"'előző év december'!$A$2:$CP$214"}</definedName>
    <definedName name="______________cpr4" localSheetId="27" hidden="1">{"'előző év december'!$A$2:$CP$214"}</definedName>
    <definedName name="______________cpr4" localSheetId="3" hidden="1">{"'előző év december'!$A$2:$CP$214"}</definedName>
    <definedName name="______________cpr4" localSheetId="30" hidden="1">{"'előző év december'!$A$2:$CP$214"}</definedName>
    <definedName name="______________cpr4" localSheetId="31" hidden="1">{"'előző év december'!$A$2:$CP$214"}</definedName>
    <definedName name="______________cpr4" localSheetId="32" hidden="1">{"'előző év december'!$A$2:$CP$214"}</definedName>
    <definedName name="______________cpr4" localSheetId="33" hidden="1">{"'előző év december'!$A$2:$CP$214"}</definedName>
    <definedName name="______________cpr4" localSheetId="36" hidden="1">{"'előző év december'!$A$2:$CP$214"}</definedName>
    <definedName name="______________cpr4" localSheetId="4" hidden="1">{"'előző év december'!$A$2:$CP$214"}</definedName>
    <definedName name="______________cpr4" localSheetId="5" hidden="1">{"'előző év december'!$A$2:$CP$214"}</definedName>
    <definedName name="______________cpr4" localSheetId="6" hidden="1">{"'előző év december'!$A$2:$CP$214"}</definedName>
    <definedName name="______________cpr4" localSheetId="7" hidden="1">{"'előző év december'!$A$2:$CP$214"}</definedName>
    <definedName name="______________cpr4" localSheetId="8" hidden="1">{"'előző év december'!$A$2:$CP$214"}</definedName>
    <definedName name="______________cpr4" localSheetId="9" hidden="1">{"'előző év december'!$A$2:$CP$214"}</definedName>
    <definedName name="______________cpr4" localSheetId="0" hidden="1">{"'előző év december'!$A$2:$CP$214"}</definedName>
    <definedName name="______________cpr4" hidden="1">{"'előző év december'!$A$2:$CP$214"}</definedName>
    <definedName name="_____________aaa" localSheetId="11" hidden="1">{"'előző év december'!$A$2:$CP$214"}</definedName>
    <definedName name="_____________aaa" localSheetId="12" hidden="1">{"'előző év december'!$A$2:$CP$214"}</definedName>
    <definedName name="_____________aaa" localSheetId="14" hidden="1">{"'előző év december'!$A$2:$CP$214"}</definedName>
    <definedName name="_____________aaa" localSheetId="15" hidden="1">{"'előző év december'!$A$2:$CP$214"}</definedName>
    <definedName name="_____________aaa" localSheetId="16" hidden="1">{"'előző év december'!$A$2:$CP$214"}</definedName>
    <definedName name="_____________aaa" localSheetId="17" hidden="1">{"'előző év december'!$A$2:$CP$214"}</definedName>
    <definedName name="_____________aaa" localSheetId="18" hidden="1">{"'előző év december'!$A$2:$CP$214"}</definedName>
    <definedName name="_____________aaa" localSheetId="19" hidden="1">{"'előző év december'!$A$2:$CP$214"}</definedName>
    <definedName name="_____________aaa" localSheetId="20" hidden="1">{"'előző év december'!$A$2:$CP$214"}</definedName>
    <definedName name="_____________aaa" localSheetId="21" hidden="1">{"'előző év december'!$A$2:$CP$214"}</definedName>
    <definedName name="_____________aaa" localSheetId="22" hidden="1">{"'előző év december'!$A$2:$CP$214"}</definedName>
    <definedName name="_____________aaa" localSheetId="23" hidden="1">{"'előző év december'!$A$2:$CP$214"}</definedName>
    <definedName name="_____________aaa" localSheetId="24" hidden="1">{"'előző év december'!$A$2:$CP$214"}</definedName>
    <definedName name="_____________aaa" localSheetId="25" hidden="1">{"'előző év december'!$A$2:$CP$214"}</definedName>
    <definedName name="_____________aaa" localSheetId="26" hidden="1">{"'előző év december'!$A$2:$CP$214"}</definedName>
    <definedName name="_____________aaa" localSheetId="27" hidden="1">{"'előző év december'!$A$2:$CP$214"}</definedName>
    <definedName name="_____________aaa" localSheetId="3" hidden="1">{"'előző év december'!$A$2:$CP$214"}</definedName>
    <definedName name="_____________aaa" localSheetId="30" hidden="1">{"'előző év december'!$A$2:$CP$214"}</definedName>
    <definedName name="_____________aaa" localSheetId="31" hidden="1">{"'előző év december'!$A$2:$CP$214"}</definedName>
    <definedName name="_____________aaa" localSheetId="32" hidden="1">{"'előző év december'!$A$2:$CP$214"}</definedName>
    <definedName name="_____________aaa" localSheetId="33" hidden="1">{"'előző év december'!$A$2:$CP$214"}</definedName>
    <definedName name="_____________aaa" localSheetId="36" hidden="1">{"'előző év december'!$A$2:$CP$214"}</definedName>
    <definedName name="_____________aaa" localSheetId="4" hidden="1">{"'előző év december'!$A$2:$CP$214"}</definedName>
    <definedName name="_____________aaa" localSheetId="5" hidden="1">{"'előző év december'!$A$2:$CP$214"}</definedName>
    <definedName name="_____________aaa" localSheetId="6" hidden="1">{"'előző év december'!$A$2:$CP$214"}</definedName>
    <definedName name="_____________aaa" localSheetId="7" hidden="1">{"'előző év december'!$A$2:$CP$214"}</definedName>
    <definedName name="_____________aaa" localSheetId="8" hidden="1">{"'előző év december'!$A$2:$CP$214"}</definedName>
    <definedName name="_____________aaa" localSheetId="9" hidden="1">{"'előző év december'!$A$2:$CP$214"}</definedName>
    <definedName name="_____________aaa" localSheetId="0" hidden="1">{"'előző év december'!$A$2:$CP$214"}</definedName>
    <definedName name="_____________aaa" hidden="1">{"'előző év december'!$A$2:$CP$214"}</definedName>
    <definedName name="_____________cp1" localSheetId="11" hidden="1">{"'előző év december'!$A$2:$CP$214"}</definedName>
    <definedName name="_____________cp1" localSheetId="12" hidden="1">{"'előző év december'!$A$2:$CP$214"}</definedName>
    <definedName name="_____________cp1" localSheetId="14" hidden="1">{"'előző év december'!$A$2:$CP$214"}</definedName>
    <definedName name="_____________cp1" localSheetId="15" hidden="1">{"'előző év december'!$A$2:$CP$214"}</definedName>
    <definedName name="_____________cp1" localSheetId="16" hidden="1">{"'előző év december'!$A$2:$CP$214"}</definedName>
    <definedName name="_____________cp1" localSheetId="17" hidden="1">{"'előző év december'!$A$2:$CP$214"}</definedName>
    <definedName name="_____________cp1" localSheetId="18" hidden="1">{"'előző év december'!$A$2:$CP$214"}</definedName>
    <definedName name="_____________cp1" localSheetId="19" hidden="1">{"'előző év december'!$A$2:$CP$214"}</definedName>
    <definedName name="_____________cp1" localSheetId="20" hidden="1">{"'előző év december'!$A$2:$CP$214"}</definedName>
    <definedName name="_____________cp1" localSheetId="21" hidden="1">{"'előző év december'!$A$2:$CP$214"}</definedName>
    <definedName name="_____________cp1" localSheetId="22" hidden="1">{"'előző év december'!$A$2:$CP$214"}</definedName>
    <definedName name="_____________cp1" localSheetId="23" hidden="1">{"'előző év december'!$A$2:$CP$214"}</definedName>
    <definedName name="_____________cp1" localSheetId="24" hidden="1">{"'előző év december'!$A$2:$CP$214"}</definedName>
    <definedName name="_____________cp1" localSheetId="25" hidden="1">{"'előző év december'!$A$2:$CP$214"}</definedName>
    <definedName name="_____________cp1" localSheetId="26" hidden="1">{"'előző év december'!$A$2:$CP$214"}</definedName>
    <definedName name="_____________cp1" localSheetId="27" hidden="1">{"'előző év december'!$A$2:$CP$214"}</definedName>
    <definedName name="_____________cp1" localSheetId="3" hidden="1">{"'előző év december'!$A$2:$CP$214"}</definedName>
    <definedName name="_____________cp1" localSheetId="30" hidden="1">{"'előző év december'!$A$2:$CP$214"}</definedName>
    <definedName name="_____________cp1" localSheetId="31" hidden="1">{"'előző év december'!$A$2:$CP$214"}</definedName>
    <definedName name="_____________cp1" localSheetId="32" hidden="1">{"'előző év december'!$A$2:$CP$214"}</definedName>
    <definedName name="_____________cp1" localSheetId="33" hidden="1">{"'előző év december'!$A$2:$CP$214"}</definedName>
    <definedName name="_____________cp1" localSheetId="36" hidden="1">{"'előző év december'!$A$2:$CP$214"}</definedName>
    <definedName name="_____________cp1" localSheetId="4" hidden="1">{"'előző év december'!$A$2:$CP$214"}</definedName>
    <definedName name="_____________cp1" localSheetId="5" hidden="1">{"'előző év december'!$A$2:$CP$214"}</definedName>
    <definedName name="_____________cp1" localSheetId="6" hidden="1">{"'előző év december'!$A$2:$CP$214"}</definedName>
    <definedName name="_____________cp1" localSheetId="7" hidden="1">{"'előző év december'!$A$2:$CP$214"}</definedName>
    <definedName name="_____________cp1" localSheetId="8" hidden="1">{"'előző év december'!$A$2:$CP$214"}</definedName>
    <definedName name="_____________cp1" localSheetId="9" hidden="1">{"'előző év december'!$A$2:$CP$214"}</definedName>
    <definedName name="_____________cp1" localSheetId="0" hidden="1">{"'előző év december'!$A$2:$CP$214"}</definedName>
    <definedName name="_____________cp1" hidden="1">{"'előző év december'!$A$2:$CP$214"}</definedName>
    <definedName name="_____________cp10" localSheetId="11" hidden="1">{"'előző év december'!$A$2:$CP$214"}</definedName>
    <definedName name="_____________cp10" localSheetId="12" hidden="1">{"'előző év december'!$A$2:$CP$214"}</definedName>
    <definedName name="_____________cp10" localSheetId="14" hidden="1">{"'előző év december'!$A$2:$CP$214"}</definedName>
    <definedName name="_____________cp10" localSheetId="15" hidden="1">{"'előző év december'!$A$2:$CP$214"}</definedName>
    <definedName name="_____________cp10" localSheetId="16" hidden="1">{"'előző év december'!$A$2:$CP$214"}</definedName>
    <definedName name="_____________cp10" localSheetId="17" hidden="1">{"'előző év december'!$A$2:$CP$214"}</definedName>
    <definedName name="_____________cp10" localSheetId="18" hidden="1">{"'előző év december'!$A$2:$CP$214"}</definedName>
    <definedName name="_____________cp10" localSheetId="19" hidden="1">{"'előző év december'!$A$2:$CP$214"}</definedName>
    <definedName name="_____________cp10" localSheetId="20" hidden="1">{"'előző év december'!$A$2:$CP$214"}</definedName>
    <definedName name="_____________cp10" localSheetId="21" hidden="1">{"'előző év december'!$A$2:$CP$214"}</definedName>
    <definedName name="_____________cp10" localSheetId="22" hidden="1">{"'előző év december'!$A$2:$CP$214"}</definedName>
    <definedName name="_____________cp10" localSheetId="23" hidden="1">{"'előző év december'!$A$2:$CP$214"}</definedName>
    <definedName name="_____________cp10" localSheetId="24" hidden="1">{"'előző év december'!$A$2:$CP$214"}</definedName>
    <definedName name="_____________cp10" localSheetId="25" hidden="1">{"'előző év december'!$A$2:$CP$214"}</definedName>
    <definedName name="_____________cp10" localSheetId="26" hidden="1">{"'előző év december'!$A$2:$CP$214"}</definedName>
    <definedName name="_____________cp10" localSheetId="27" hidden="1">{"'előző év december'!$A$2:$CP$214"}</definedName>
    <definedName name="_____________cp10" localSheetId="3" hidden="1">{"'előző év december'!$A$2:$CP$214"}</definedName>
    <definedName name="_____________cp10" localSheetId="30" hidden="1">{"'előző év december'!$A$2:$CP$214"}</definedName>
    <definedName name="_____________cp10" localSheetId="31" hidden="1">{"'előző év december'!$A$2:$CP$214"}</definedName>
    <definedName name="_____________cp10" localSheetId="32" hidden="1">{"'előző év december'!$A$2:$CP$214"}</definedName>
    <definedName name="_____________cp10" localSheetId="33" hidden="1">{"'előző év december'!$A$2:$CP$214"}</definedName>
    <definedName name="_____________cp10" localSheetId="36" hidden="1">{"'előző év december'!$A$2:$CP$214"}</definedName>
    <definedName name="_____________cp10" localSheetId="4" hidden="1">{"'előző év december'!$A$2:$CP$214"}</definedName>
    <definedName name="_____________cp10" localSheetId="5" hidden="1">{"'előző év december'!$A$2:$CP$214"}</definedName>
    <definedName name="_____________cp10" localSheetId="6" hidden="1">{"'előző év december'!$A$2:$CP$214"}</definedName>
    <definedName name="_____________cp10" localSheetId="7" hidden="1">{"'előző év december'!$A$2:$CP$214"}</definedName>
    <definedName name="_____________cp10" localSheetId="8" hidden="1">{"'előző év december'!$A$2:$CP$214"}</definedName>
    <definedName name="_____________cp10" localSheetId="9" hidden="1">{"'előző év december'!$A$2:$CP$214"}</definedName>
    <definedName name="_____________cp10" localSheetId="0" hidden="1">{"'előző év december'!$A$2:$CP$214"}</definedName>
    <definedName name="_____________cp10" hidden="1">{"'előző év december'!$A$2:$CP$214"}</definedName>
    <definedName name="_____________cp11" localSheetId="11" hidden="1">{"'előző év december'!$A$2:$CP$214"}</definedName>
    <definedName name="_____________cp11" localSheetId="12" hidden="1">{"'előző év december'!$A$2:$CP$214"}</definedName>
    <definedName name="_____________cp11" localSheetId="14" hidden="1">{"'előző év december'!$A$2:$CP$214"}</definedName>
    <definedName name="_____________cp11" localSheetId="15" hidden="1">{"'előző év december'!$A$2:$CP$214"}</definedName>
    <definedName name="_____________cp11" localSheetId="16" hidden="1">{"'előző év december'!$A$2:$CP$214"}</definedName>
    <definedName name="_____________cp11" localSheetId="17" hidden="1">{"'előző év december'!$A$2:$CP$214"}</definedName>
    <definedName name="_____________cp11" localSheetId="18" hidden="1">{"'előző év december'!$A$2:$CP$214"}</definedName>
    <definedName name="_____________cp11" localSheetId="19" hidden="1">{"'előző év december'!$A$2:$CP$214"}</definedName>
    <definedName name="_____________cp11" localSheetId="20" hidden="1">{"'előző év december'!$A$2:$CP$214"}</definedName>
    <definedName name="_____________cp11" localSheetId="21" hidden="1">{"'előző év december'!$A$2:$CP$214"}</definedName>
    <definedName name="_____________cp11" localSheetId="22" hidden="1">{"'előző év december'!$A$2:$CP$214"}</definedName>
    <definedName name="_____________cp11" localSheetId="23" hidden="1">{"'előző év december'!$A$2:$CP$214"}</definedName>
    <definedName name="_____________cp11" localSheetId="24" hidden="1">{"'előző év december'!$A$2:$CP$214"}</definedName>
    <definedName name="_____________cp11" localSheetId="25" hidden="1">{"'előző év december'!$A$2:$CP$214"}</definedName>
    <definedName name="_____________cp11" localSheetId="26" hidden="1">{"'előző év december'!$A$2:$CP$214"}</definedName>
    <definedName name="_____________cp11" localSheetId="27" hidden="1">{"'előző év december'!$A$2:$CP$214"}</definedName>
    <definedName name="_____________cp11" localSheetId="3" hidden="1">{"'előző év december'!$A$2:$CP$214"}</definedName>
    <definedName name="_____________cp11" localSheetId="30" hidden="1">{"'előző év december'!$A$2:$CP$214"}</definedName>
    <definedName name="_____________cp11" localSheetId="31" hidden="1">{"'előző év december'!$A$2:$CP$214"}</definedName>
    <definedName name="_____________cp11" localSheetId="32" hidden="1">{"'előző év december'!$A$2:$CP$214"}</definedName>
    <definedName name="_____________cp11" localSheetId="33" hidden="1">{"'előző év december'!$A$2:$CP$214"}</definedName>
    <definedName name="_____________cp11" localSheetId="36" hidden="1">{"'előző év december'!$A$2:$CP$214"}</definedName>
    <definedName name="_____________cp11" localSheetId="4" hidden="1">{"'előző év december'!$A$2:$CP$214"}</definedName>
    <definedName name="_____________cp11" localSheetId="5" hidden="1">{"'előző év december'!$A$2:$CP$214"}</definedName>
    <definedName name="_____________cp11" localSheetId="6" hidden="1">{"'előző év december'!$A$2:$CP$214"}</definedName>
    <definedName name="_____________cp11" localSheetId="7" hidden="1">{"'előző év december'!$A$2:$CP$214"}</definedName>
    <definedName name="_____________cp11" localSheetId="8" hidden="1">{"'előző év december'!$A$2:$CP$214"}</definedName>
    <definedName name="_____________cp11" localSheetId="9" hidden="1">{"'előző év december'!$A$2:$CP$214"}</definedName>
    <definedName name="_____________cp11" localSheetId="0" hidden="1">{"'előző év december'!$A$2:$CP$214"}</definedName>
    <definedName name="_____________cp11" hidden="1">{"'előző év december'!$A$2:$CP$214"}</definedName>
    <definedName name="_____________cp2" localSheetId="11" hidden="1">{"'előző év december'!$A$2:$CP$214"}</definedName>
    <definedName name="_____________cp2" localSheetId="12" hidden="1">{"'előző év december'!$A$2:$CP$214"}</definedName>
    <definedName name="_____________cp2" localSheetId="14" hidden="1">{"'előző év december'!$A$2:$CP$214"}</definedName>
    <definedName name="_____________cp2" localSheetId="15" hidden="1">{"'előző év december'!$A$2:$CP$214"}</definedName>
    <definedName name="_____________cp2" localSheetId="16" hidden="1">{"'előző év december'!$A$2:$CP$214"}</definedName>
    <definedName name="_____________cp2" localSheetId="17" hidden="1">{"'előző év december'!$A$2:$CP$214"}</definedName>
    <definedName name="_____________cp2" localSheetId="18" hidden="1">{"'előző év december'!$A$2:$CP$214"}</definedName>
    <definedName name="_____________cp2" localSheetId="19" hidden="1">{"'előző év december'!$A$2:$CP$214"}</definedName>
    <definedName name="_____________cp2" localSheetId="20" hidden="1">{"'előző év december'!$A$2:$CP$214"}</definedName>
    <definedName name="_____________cp2" localSheetId="21" hidden="1">{"'előző év december'!$A$2:$CP$214"}</definedName>
    <definedName name="_____________cp2" localSheetId="22" hidden="1">{"'előző év december'!$A$2:$CP$214"}</definedName>
    <definedName name="_____________cp2" localSheetId="23" hidden="1">{"'előző év december'!$A$2:$CP$214"}</definedName>
    <definedName name="_____________cp2" localSheetId="24" hidden="1">{"'előző év december'!$A$2:$CP$214"}</definedName>
    <definedName name="_____________cp2" localSheetId="25" hidden="1">{"'előző év december'!$A$2:$CP$214"}</definedName>
    <definedName name="_____________cp2" localSheetId="26" hidden="1">{"'előző év december'!$A$2:$CP$214"}</definedName>
    <definedName name="_____________cp2" localSheetId="27" hidden="1">{"'előző év december'!$A$2:$CP$214"}</definedName>
    <definedName name="_____________cp2" localSheetId="3" hidden="1">{"'előző év december'!$A$2:$CP$214"}</definedName>
    <definedName name="_____________cp2" localSheetId="30" hidden="1">{"'előző év december'!$A$2:$CP$214"}</definedName>
    <definedName name="_____________cp2" localSheetId="31" hidden="1">{"'előző év december'!$A$2:$CP$214"}</definedName>
    <definedName name="_____________cp2" localSheetId="32" hidden="1">{"'előző év december'!$A$2:$CP$214"}</definedName>
    <definedName name="_____________cp2" localSheetId="33" hidden="1">{"'előző év december'!$A$2:$CP$214"}</definedName>
    <definedName name="_____________cp2" localSheetId="36" hidden="1">{"'előző év december'!$A$2:$CP$214"}</definedName>
    <definedName name="_____________cp2" localSheetId="4" hidden="1">{"'előző év december'!$A$2:$CP$214"}</definedName>
    <definedName name="_____________cp2" localSheetId="5" hidden="1">{"'előző év december'!$A$2:$CP$214"}</definedName>
    <definedName name="_____________cp2" localSheetId="6" hidden="1">{"'előző év december'!$A$2:$CP$214"}</definedName>
    <definedName name="_____________cp2" localSheetId="7" hidden="1">{"'előző év december'!$A$2:$CP$214"}</definedName>
    <definedName name="_____________cp2" localSheetId="8" hidden="1">{"'előző év december'!$A$2:$CP$214"}</definedName>
    <definedName name="_____________cp2" localSheetId="9" hidden="1">{"'előző év december'!$A$2:$CP$214"}</definedName>
    <definedName name="_____________cp2" localSheetId="0" hidden="1">{"'előző év december'!$A$2:$CP$214"}</definedName>
    <definedName name="_____________cp2" hidden="1">{"'előző év december'!$A$2:$CP$214"}</definedName>
    <definedName name="_____________cp3" localSheetId="11" hidden="1">{"'előző év december'!$A$2:$CP$214"}</definedName>
    <definedName name="_____________cp3" localSheetId="12" hidden="1">{"'előző év december'!$A$2:$CP$214"}</definedName>
    <definedName name="_____________cp3" localSheetId="14" hidden="1">{"'előző év december'!$A$2:$CP$214"}</definedName>
    <definedName name="_____________cp3" localSheetId="15" hidden="1">{"'előző év december'!$A$2:$CP$214"}</definedName>
    <definedName name="_____________cp3" localSheetId="16" hidden="1">{"'előző év december'!$A$2:$CP$214"}</definedName>
    <definedName name="_____________cp3" localSheetId="17" hidden="1">{"'előző év december'!$A$2:$CP$214"}</definedName>
    <definedName name="_____________cp3" localSheetId="18" hidden="1">{"'előző év december'!$A$2:$CP$214"}</definedName>
    <definedName name="_____________cp3" localSheetId="19" hidden="1">{"'előző év december'!$A$2:$CP$214"}</definedName>
    <definedName name="_____________cp3" localSheetId="20" hidden="1">{"'előző év december'!$A$2:$CP$214"}</definedName>
    <definedName name="_____________cp3" localSheetId="21" hidden="1">{"'előző év december'!$A$2:$CP$214"}</definedName>
    <definedName name="_____________cp3" localSheetId="22" hidden="1">{"'előző év december'!$A$2:$CP$214"}</definedName>
    <definedName name="_____________cp3" localSheetId="23" hidden="1">{"'előző év december'!$A$2:$CP$214"}</definedName>
    <definedName name="_____________cp3" localSheetId="24" hidden="1">{"'előző év december'!$A$2:$CP$214"}</definedName>
    <definedName name="_____________cp3" localSheetId="25" hidden="1">{"'előző év december'!$A$2:$CP$214"}</definedName>
    <definedName name="_____________cp3" localSheetId="26" hidden="1">{"'előző év december'!$A$2:$CP$214"}</definedName>
    <definedName name="_____________cp3" localSheetId="27" hidden="1">{"'előző év december'!$A$2:$CP$214"}</definedName>
    <definedName name="_____________cp3" localSheetId="3" hidden="1">{"'előző év december'!$A$2:$CP$214"}</definedName>
    <definedName name="_____________cp3" localSheetId="30" hidden="1">{"'előző év december'!$A$2:$CP$214"}</definedName>
    <definedName name="_____________cp3" localSheetId="31" hidden="1">{"'előző év december'!$A$2:$CP$214"}</definedName>
    <definedName name="_____________cp3" localSheetId="32" hidden="1">{"'előző év december'!$A$2:$CP$214"}</definedName>
    <definedName name="_____________cp3" localSheetId="33" hidden="1">{"'előző év december'!$A$2:$CP$214"}</definedName>
    <definedName name="_____________cp3" localSheetId="36" hidden="1">{"'előző év december'!$A$2:$CP$214"}</definedName>
    <definedName name="_____________cp3" localSheetId="4" hidden="1">{"'előző év december'!$A$2:$CP$214"}</definedName>
    <definedName name="_____________cp3" localSheetId="5" hidden="1">{"'előző év december'!$A$2:$CP$214"}</definedName>
    <definedName name="_____________cp3" localSheetId="6" hidden="1">{"'előző év december'!$A$2:$CP$214"}</definedName>
    <definedName name="_____________cp3" localSheetId="7" hidden="1">{"'előző év december'!$A$2:$CP$214"}</definedName>
    <definedName name="_____________cp3" localSheetId="8" hidden="1">{"'előző év december'!$A$2:$CP$214"}</definedName>
    <definedName name="_____________cp3" localSheetId="9" hidden="1">{"'előző év december'!$A$2:$CP$214"}</definedName>
    <definedName name="_____________cp3" localSheetId="0" hidden="1">{"'előző év december'!$A$2:$CP$214"}</definedName>
    <definedName name="_____________cp3" hidden="1">{"'előző év december'!$A$2:$CP$214"}</definedName>
    <definedName name="_____________cp4" localSheetId="11" hidden="1">{"'előző év december'!$A$2:$CP$214"}</definedName>
    <definedName name="_____________cp4" localSheetId="12" hidden="1">{"'előző év december'!$A$2:$CP$214"}</definedName>
    <definedName name="_____________cp4" localSheetId="14" hidden="1">{"'előző év december'!$A$2:$CP$214"}</definedName>
    <definedName name="_____________cp4" localSheetId="15" hidden="1">{"'előző év december'!$A$2:$CP$214"}</definedName>
    <definedName name="_____________cp4" localSheetId="16" hidden="1">{"'előző év december'!$A$2:$CP$214"}</definedName>
    <definedName name="_____________cp4" localSheetId="17" hidden="1">{"'előző év december'!$A$2:$CP$214"}</definedName>
    <definedName name="_____________cp4" localSheetId="18" hidden="1">{"'előző év december'!$A$2:$CP$214"}</definedName>
    <definedName name="_____________cp4" localSheetId="19" hidden="1">{"'előző év december'!$A$2:$CP$214"}</definedName>
    <definedName name="_____________cp4" localSheetId="20" hidden="1">{"'előző év december'!$A$2:$CP$214"}</definedName>
    <definedName name="_____________cp4" localSheetId="21" hidden="1">{"'előző év december'!$A$2:$CP$214"}</definedName>
    <definedName name="_____________cp4" localSheetId="22" hidden="1">{"'előző év december'!$A$2:$CP$214"}</definedName>
    <definedName name="_____________cp4" localSheetId="23" hidden="1">{"'előző év december'!$A$2:$CP$214"}</definedName>
    <definedName name="_____________cp4" localSheetId="24" hidden="1">{"'előző év december'!$A$2:$CP$214"}</definedName>
    <definedName name="_____________cp4" localSheetId="25" hidden="1">{"'előző év december'!$A$2:$CP$214"}</definedName>
    <definedName name="_____________cp4" localSheetId="26" hidden="1">{"'előző év december'!$A$2:$CP$214"}</definedName>
    <definedName name="_____________cp4" localSheetId="27" hidden="1">{"'előző év december'!$A$2:$CP$214"}</definedName>
    <definedName name="_____________cp4" localSheetId="3" hidden="1">{"'előző év december'!$A$2:$CP$214"}</definedName>
    <definedName name="_____________cp4" localSheetId="30" hidden="1">{"'előző év december'!$A$2:$CP$214"}</definedName>
    <definedName name="_____________cp4" localSheetId="31" hidden="1">{"'előző év december'!$A$2:$CP$214"}</definedName>
    <definedName name="_____________cp4" localSheetId="32" hidden="1">{"'előző év december'!$A$2:$CP$214"}</definedName>
    <definedName name="_____________cp4" localSheetId="33" hidden="1">{"'előző év december'!$A$2:$CP$214"}</definedName>
    <definedName name="_____________cp4" localSheetId="36" hidden="1">{"'előző év december'!$A$2:$CP$214"}</definedName>
    <definedName name="_____________cp4" localSheetId="4" hidden="1">{"'előző év december'!$A$2:$CP$214"}</definedName>
    <definedName name="_____________cp4" localSheetId="5" hidden="1">{"'előző év december'!$A$2:$CP$214"}</definedName>
    <definedName name="_____________cp4" localSheetId="6" hidden="1">{"'előző év december'!$A$2:$CP$214"}</definedName>
    <definedName name="_____________cp4" localSheetId="7" hidden="1">{"'előző év december'!$A$2:$CP$214"}</definedName>
    <definedName name="_____________cp4" localSheetId="8" hidden="1">{"'előző év december'!$A$2:$CP$214"}</definedName>
    <definedName name="_____________cp4" localSheetId="9" hidden="1">{"'előző év december'!$A$2:$CP$214"}</definedName>
    <definedName name="_____________cp4" localSheetId="0" hidden="1">{"'előző év december'!$A$2:$CP$214"}</definedName>
    <definedName name="_____________cp4" hidden="1">{"'előző év december'!$A$2:$CP$214"}</definedName>
    <definedName name="_____________cp5" localSheetId="11" hidden="1">{"'előző év december'!$A$2:$CP$214"}</definedName>
    <definedName name="_____________cp5" localSheetId="12" hidden="1">{"'előző év december'!$A$2:$CP$214"}</definedName>
    <definedName name="_____________cp5" localSheetId="14" hidden="1">{"'előző év december'!$A$2:$CP$214"}</definedName>
    <definedName name="_____________cp5" localSheetId="15" hidden="1">{"'előző év december'!$A$2:$CP$214"}</definedName>
    <definedName name="_____________cp5" localSheetId="16" hidden="1">{"'előző év december'!$A$2:$CP$214"}</definedName>
    <definedName name="_____________cp5" localSheetId="17" hidden="1">{"'előző év december'!$A$2:$CP$214"}</definedName>
    <definedName name="_____________cp5" localSheetId="18" hidden="1">{"'előző év december'!$A$2:$CP$214"}</definedName>
    <definedName name="_____________cp5" localSheetId="19" hidden="1">{"'előző év december'!$A$2:$CP$214"}</definedName>
    <definedName name="_____________cp5" localSheetId="20" hidden="1">{"'előző év december'!$A$2:$CP$214"}</definedName>
    <definedName name="_____________cp5" localSheetId="21" hidden="1">{"'előző év december'!$A$2:$CP$214"}</definedName>
    <definedName name="_____________cp5" localSheetId="22" hidden="1">{"'előző év december'!$A$2:$CP$214"}</definedName>
    <definedName name="_____________cp5" localSheetId="23" hidden="1">{"'előző év december'!$A$2:$CP$214"}</definedName>
    <definedName name="_____________cp5" localSheetId="24" hidden="1">{"'előző év december'!$A$2:$CP$214"}</definedName>
    <definedName name="_____________cp5" localSheetId="25" hidden="1">{"'előző év december'!$A$2:$CP$214"}</definedName>
    <definedName name="_____________cp5" localSheetId="26" hidden="1">{"'előző év december'!$A$2:$CP$214"}</definedName>
    <definedName name="_____________cp5" localSheetId="27" hidden="1">{"'előző év december'!$A$2:$CP$214"}</definedName>
    <definedName name="_____________cp5" localSheetId="3" hidden="1">{"'előző év december'!$A$2:$CP$214"}</definedName>
    <definedName name="_____________cp5" localSheetId="30" hidden="1">{"'előző év december'!$A$2:$CP$214"}</definedName>
    <definedName name="_____________cp5" localSheetId="31" hidden="1">{"'előző év december'!$A$2:$CP$214"}</definedName>
    <definedName name="_____________cp5" localSheetId="32" hidden="1">{"'előző év december'!$A$2:$CP$214"}</definedName>
    <definedName name="_____________cp5" localSheetId="33" hidden="1">{"'előző év december'!$A$2:$CP$214"}</definedName>
    <definedName name="_____________cp5" localSheetId="36" hidden="1">{"'előző év december'!$A$2:$CP$214"}</definedName>
    <definedName name="_____________cp5" localSheetId="4" hidden="1">{"'előző év december'!$A$2:$CP$214"}</definedName>
    <definedName name="_____________cp5" localSheetId="5" hidden="1">{"'előző év december'!$A$2:$CP$214"}</definedName>
    <definedName name="_____________cp5" localSheetId="6" hidden="1">{"'előző év december'!$A$2:$CP$214"}</definedName>
    <definedName name="_____________cp5" localSheetId="7" hidden="1">{"'előző év december'!$A$2:$CP$214"}</definedName>
    <definedName name="_____________cp5" localSheetId="8" hidden="1">{"'előző év december'!$A$2:$CP$214"}</definedName>
    <definedName name="_____________cp5" localSheetId="9" hidden="1">{"'előző év december'!$A$2:$CP$214"}</definedName>
    <definedName name="_____________cp5" localSheetId="0" hidden="1">{"'előző év december'!$A$2:$CP$214"}</definedName>
    <definedName name="_____________cp5" hidden="1">{"'előző év december'!$A$2:$CP$214"}</definedName>
    <definedName name="_____________cp6" localSheetId="11" hidden="1">{"'előző év december'!$A$2:$CP$214"}</definedName>
    <definedName name="_____________cp6" localSheetId="12" hidden="1">{"'előző év december'!$A$2:$CP$214"}</definedName>
    <definedName name="_____________cp6" localSheetId="14" hidden="1">{"'előző év december'!$A$2:$CP$214"}</definedName>
    <definedName name="_____________cp6" localSheetId="15" hidden="1">{"'előző év december'!$A$2:$CP$214"}</definedName>
    <definedName name="_____________cp6" localSheetId="16" hidden="1">{"'előző év december'!$A$2:$CP$214"}</definedName>
    <definedName name="_____________cp6" localSheetId="17" hidden="1">{"'előző év december'!$A$2:$CP$214"}</definedName>
    <definedName name="_____________cp6" localSheetId="18" hidden="1">{"'előző év december'!$A$2:$CP$214"}</definedName>
    <definedName name="_____________cp6" localSheetId="19" hidden="1">{"'előző év december'!$A$2:$CP$214"}</definedName>
    <definedName name="_____________cp6" localSheetId="20" hidden="1">{"'előző év december'!$A$2:$CP$214"}</definedName>
    <definedName name="_____________cp6" localSheetId="21" hidden="1">{"'előző év december'!$A$2:$CP$214"}</definedName>
    <definedName name="_____________cp6" localSheetId="22" hidden="1">{"'előző év december'!$A$2:$CP$214"}</definedName>
    <definedName name="_____________cp6" localSheetId="23" hidden="1">{"'előző év december'!$A$2:$CP$214"}</definedName>
    <definedName name="_____________cp6" localSheetId="24" hidden="1">{"'előző év december'!$A$2:$CP$214"}</definedName>
    <definedName name="_____________cp6" localSheetId="25" hidden="1">{"'előző év december'!$A$2:$CP$214"}</definedName>
    <definedName name="_____________cp6" localSheetId="26" hidden="1">{"'előző év december'!$A$2:$CP$214"}</definedName>
    <definedName name="_____________cp6" localSheetId="27" hidden="1">{"'előző év december'!$A$2:$CP$214"}</definedName>
    <definedName name="_____________cp6" localSheetId="3" hidden="1">{"'előző év december'!$A$2:$CP$214"}</definedName>
    <definedName name="_____________cp6" localSheetId="30" hidden="1">{"'előző év december'!$A$2:$CP$214"}</definedName>
    <definedName name="_____________cp6" localSheetId="31" hidden="1">{"'előző év december'!$A$2:$CP$214"}</definedName>
    <definedName name="_____________cp6" localSheetId="32" hidden="1">{"'előző év december'!$A$2:$CP$214"}</definedName>
    <definedName name="_____________cp6" localSheetId="33" hidden="1">{"'előző év december'!$A$2:$CP$214"}</definedName>
    <definedName name="_____________cp6" localSheetId="36" hidden="1">{"'előző év december'!$A$2:$CP$214"}</definedName>
    <definedName name="_____________cp6" localSheetId="4" hidden="1">{"'előző év december'!$A$2:$CP$214"}</definedName>
    <definedName name="_____________cp6" localSheetId="5" hidden="1">{"'előző év december'!$A$2:$CP$214"}</definedName>
    <definedName name="_____________cp6" localSheetId="6" hidden="1">{"'előző év december'!$A$2:$CP$214"}</definedName>
    <definedName name="_____________cp6" localSheetId="7" hidden="1">{"'előző év december'!$A$2:$CP$214"}</definedName>
    <definedName name="_____________cp6" localSheetId="8" hidden="1">{"'előző év december'!$A$2:$CP$214"}</definedName>
    <definedName name="_____________cp6" localSheetId="9" hidden="1">{"'előző év december'!$A$2:$CP$214"}</definedName>
    <definedName name="_____________cp6" localSheetId="0" hidden="1">{"'előző év december'!$A$2:$CP$214"}</definedName>
    <definedName name="_____________cp6" hidden="1">{"'előző év december'!$A$2:$CP$214"}</definedName>
    <definedName name="_____________cp7" localSheetId="11" hidden="1">{"'előző év december'!$A$2:$CP$214"}</definedName>
    <definedName name="_____________cp7" localSheetId="12" hidden="1">{"'előző év december'!$A$2:$CP$214"}</definedName>
    <definedName name="_____________cp7" localSheetId="14" hidden="1">{"'előző év december'!$A$2:$CP$214"}</definedName>
    <definedName name="_____________cp7" localSheetId="15" hidden="1">{"'előző év december'!$A$2:$CP$214"}</definedName>
    <definedName name="_____________cp7" localSheetId="16" hidden="1">{"'előző év december'!$A$2:$CP$214"}</definedName>
    <definedName name="_____________cp7" localSheetId="17" hidden="1">{"'előző év december'!$A$2:$CP$214"}</definedName>
    <definedName name="_____________cp7" localSheetId="18" hidden="1">{"'előző év december'!$A$2:$CP$214"}</definedName>
    <definedName name="_____________cp7" localSheetId="19" hidden="1">{"'előző év december'!$A$2:$CP$214"}</definedName>
    <definedName name="_____________cp7" localSheetId="20" hidden="1">{"'előző év december'!$A$2:$CP$214"}</definedName>
    <definedName name="_____________cp7" localSheetId="21" hidden="1">{"'előző év december'!$A$2:$CP$214"}</definedName>
    <definedName name="_____________cp7" localSheetId="22" hidden="1">{"'előző év december'!$A$2:$CP$214"}</definedName>
    <definedName name="_____________cp7" localSheetId="23" hidden="1">{"'előző év december'!$A$2:$CP$214"}</definedName>
    <definedName name="_____________cp7" localSheetId="24" hidden="1">{"'előző év december'!$A$2:$CP$214"}</definedName>
    <definedName name="_____________cp7" localSheetId="25" hidden="1">{"'előző év december'!$A$2:$CP$214"}</definedName>
    <definedName name="_____________cp7" localSheetId="26" hidden="1">{"'előző év december'!$A$2:$CP$214"}</definedName>
    <definedName name="_____________cp7" localSheetId="27" hidden="1">{"'előző év december'!$A$2:$CP$214"}</definedName>
    <definedName name="_____________cp7" localSheetId="3" hidden="1">{"'előző év december'!$A$2:$CP$214"}</definedName>
    <definedName name="_____________cp7" localSheetId="30" hidden="1">{"'előző év december'!$A$2:$CP$214"}</definedName>
    <definedName name="_____________cp7" localSheetId="31" hidden="1">{"'előző év december'!$A$2:$CP$214"}</definedName>
    <definedName name="_____________cp7" localSheetId="32" hidden="1">{"'előző év december'!$A$2:$CP$214"}</definedName>
    <definedName name="_____________cp7" localSheetId="33" hidden="1">{"'előző év december'!$A$2:$CP$214"}</definedName>
    <definedName name="_____________cp7" localSheetId="36" hidden="1">{"'előző év december'!$A$2:$CP$214"}</definedName>
    <definedName name="_____________cp7" localSheetId="4" hidden="1">{"'előző év december'!$A$2:$CP$214"}</definedName>
    <definedName name="_____________cp7" localSheetId="5" hidden="1">{"'előző év december'!$A$2:$CP$214"}</definedName>
    <definedName name="_____________cp7" localSheetId="6" hidden="1">{"'előző év december'!$A$2:$CP$214"}</definedName>
    <definedName name="_____________cp7" localSheetId="7" hidden="1">{"'előző év december'!$A$2:$CP$214"}</definedName>
    <definedName name="_____________cp7" localSheetId="8" hidden="1">{"'előző év december'!$A$2:$CP$214"}</definedName>
    <definedName name="_____________cp7" localSheetId="9" hidden="1">{"'előző év december'!$A$2:$CP$214"}</definedName>
    <definedName name="_____________cp7" localSheetId="0" hidden="1">{"'előző év december'!$A$2:$CP$214"}</definedName>
    <definedName name="_____________cp7" hidden="1">{"'előző év december'!$A$2:$CP$214"}</definedName>
    <definedName name="_____________cp8" localSheetId="11" hidden="1">{"'előző év december'!$A$2:$CP$214"}</definedName>
    <definedName name="_____________cp8" localSheetId="12" hidden="1">{"'előző év december'!$A$2:$CP$214"}</definedName>
    <definedName name="_____________cp8" localSheetId="14" hidden="1">{"'előző év december'!$A$2:$CP$214"}</definedName>
    <definedName name="_____________cp8" localSheetId="15" hidden="1">{"'előző év december'!$A$2:$CP$214"}</definedName>
    <definedName name="_____________cp8" localSheetId="16" hidden="1">{"'előző év december'!$A$2:$CP$214"}</definedName>
    <definedName name="_____________cp8" localSheetId="17" hidden="1">{"'előző év december'!$A$2:$CP$214"}</definedName>
    <definedName name="_____________cp8" localSheetId="18" hidden="1">{"'előző év december'!$A$2:$CP$214"}</definedName>
    <definedName name="_____________cp8" localSheetId="19" hidden="1">{"'előző év december'!$A$2:$CP$214"}</definedName>
    <definedName name="_____________cp8" localSheetId="20" hidden="1">{"'előző év december'!$A$2:$CP$214"}</definedName>
    <definedName name="_____________cp8" localSheetId="21" hidden="1">{"'előző év december'!$A$2:$CP$214"}</definedName>
    <definedName name="_____________cp8" localSheetId="22" hidden="1">{"'előző év december'!$A$2:$CP$214"}</definedName>
    <definedName name="_____________cp8" localSheetId="23" hidden="1">{"'előző év december'!$A$2:$CP$214"}</definedName>
    <definedName name="_____________cp8" localSheetId="24" hidden="1">{"'előző év december'!$A$2:$CP$214"}</definedName>
    <definedName name="_____________cp8" localSheetId="25" hidden="1">{"'előző év december'!$A$2:$CP$214"}</definedName>
    <definedName name="_____________cp8" localSheetId="26" hidden="1">{"'előző év december'!$A$2:$CP$214"}</definedName>
    <definedName name="_____________cp8" localSheetId="27" hidden="1">{"'előző év december'!$A$2:$CP$214"}</definedName>
    <definedName name="_____________cp8" localSheetId="3" hidden="1">{"'előző év december'!$A$2:$CP$214"}</definedName>
    <definedName name="_____________cp8" localSheetId="30" hidden="1">{"'előző év december'!$A$2:$CP$214"}</definedName>
    <definedName name="_____________cp8" localSheetId="31" hidden="1">{"'előző év december'!$A$2:$CP$214"}</definedName>
    <definedName name="_____________cp8" localSheetId="32" hidden="1">{"'előző év december'!$A$2:$CP$214"}</definedName>
    <definedName name="_____________cp8" localSheetId="33" hidden="1">{"'előző év december'!$A$2:$CP$214"}</definedName>
    <definedName name="_____________cp8" localSheetId="36" hidden="1">{"'előző év december'!$A$2:$CP$214"}</definedName>
    <definedName name="_____________cp8" localSheetId="4" hidden="1">{"'előző év december'!$A$2:$CP$214"}</definedName>
    <definedName name="_____________cp8" localSheetId="5" hidden="1">{"'előző év december'!$A$2:$CP$214"}</definedName>
    <definedName name="_____________cp8" localSheetId="6" hidden="1">{"'előző év december'!$A$2:$CP$214"}</definedName>
    <definedName name="_____________cp8" localSheetId="7" hidden="1">{"'előző év december'!$A$2:$CP$214"}</definedName>
    <definedName name="_____________cp8" localSheetId="8" hidden="1">{"'előző év december'!$A$2:$CP$214"}</definedName>
    <definedName name="_____________cp8" localSheetId="9" hidden="1">{"'előző év december'!$A$2:$CP$214"}</definedName>
    <definedName name="_____________cp8" localSheetId="0" hidden="1">{"'előző év december'!$A$2:$CP$214"}</definedName>
    <definedName name="_____________cp8" hidden="1">{"'előző év december'!$A$2:$CP$214"}</definedName>
    <definedName name="_____________cp9" localSheetId="11" hidden="1">{"'előző év december'!$A$2:$CP$214"}</definedName>
    <definedName name="_____________cp9" localSheetId="12" hidden="1">{"'előző év december'!$A$2:$CP$214"}</definedName>
    <definedName name="_____________cp9" localSheetId="14" hidden="1">{"'előző év december'!$A$2:$CP$214"}</definedName>
    <definedName name="_____________cp9" localSheetId="15" hidden="1">{"'előző év december'!$A$2:$CP$214"}</definedName>
    <definedName name="_____________cp9" localSheetId="16" hidden="1">{"'előző év december'!$A$2:$CP$214"}</definedName>
    <definedName name="_____________cp9" localSheetId="17" hidden="1">{"'előző év december'!$A$2:$CP$214"}</definedName>
    <definedName name="_____________cp9" localSheetId="18" hidden="1">{"'előző év december'!$A$2:$CP$214"}</definedName>
    <definedName name="_____________cp9" localSheetId="19" hidden="1">{"'előző év december'!$A$2:$CP$214"}</definedName>
    <definedName name="_____________cp9" localSheetId="20" hidden="1">{"'előző év december'!$A$2:$CP$214"}</definedName>
    <definedName name="_____________cp9" localSheetId="21" hidden="1">{"'előző év december'!$A$2:$CP$214"}</definedName>
    <definedName name="_____________cp9" localSheetId="22" hidden="1">{"'előző év december'!$A$2:$CP$214"}</definedName>
    <definedName name="_____________cp9" localSheetId="23" hidden="1">{"'előző év december'!$A$2:$CP$214"}</definedName>
    <definedName name="_____________cp9" localSheetId="24" hidden="1">{"'előző év december'!$A$2:$CP$214"}</definedName>
    <definedName name="_____________cp9" localSheetId="25" hidden="1">{"'előző év december'!$A$2:$CP$214"}</definedName>
    <definedName name="_____________cp9" localSheetId="26" hidden="1">{"'előző év december'!$A$2:$CP$214"}</definedName>
    <definedName name="_____________cp9" localSheetId="27" hidden="1">{"'előző év december'!$A$2:$CP$214"}</definedName>
    <definedName name="_____________cp9" localSheetId="3" hidden="1">{"'előző év december'!$A$2:$CP$214"}</definedName>
    <definedName name="_____________cp9" localSheetId="30" hidden="1">{"'előző év december'!$A$2:$CP$214"}</definedName>
    <definedName name="_____________cp9" localSheetId="31" hidden="1">{"'előző év december'!$A$2:$CP$214"}</definedName>
    <definedName name="_____________cp9" localSheetId="32" hidden="1">{"'előző év december'!$A$2:$CP$214"}</definedName>
    <definedName name="_____________cp9" localSheetId="33" hidden="1">{"'előző év december'!$A$2:$CP$214"}</definedName>
    <definedName name="_____________cp9" localSheetId="36" hidden="1">{"'előző év december'!$A$2:$CP$214"}</definedName>
    <definedName name="_____________cp9" localSheetId="4" hidden="1">{"'előző év december'!$A$2:$CP$214"}</definedName>
    <definedName name="_____________cp9" localSheetId="5" hidden="1">{"'előző év december'!$A$2:$CP$214"}</definedName>
    <definedName name="_____________cp9" localSheetId="6" hidden="1">{"'előző év december'!$A$2:$CP$214"}</definedName>
    <definedName name="_____________cp9" localSheetId="7" hidden="1">{"'előző év december'!$A$2:$CP$214"}</definedName>
    <definedName name="_____________cp9" localSheetId="8" hidden="1">{"'előző év december'!$A$2:$CP$214"}</definedName>
    <definedName name="_____________cp9" localSheetId="9" hidden="1">{"'előző év december'!$A$2:$CP$214"}</definedName>
    <definedName name="_____________cp9" localSheetId="0" hidden="1">{"'előző év december'!$A$2:$CP$214"}</definedName>
    <definedName name="_____________cp9" hidden="1">{"'előző év december'!$A$2:$CP$214"}</definedName>
    <definedName name="_____________cpr2" localSheetId="11" hidden="1">{"'előző év december'!$A$2:$CP$214"}</definedName>
    <definedName name="_____________cpr2" localSheetId="12" hidden="1">{"'előző év december'!$A$2:$CP$214"}</definedName>
    <definedName name="_____________cpr2" localSheetId="14" hidden="1">{"'előző év december'!$A$2:$CP$214"}</definedName>
    <definedName name="_____________cpr2" localSheetId="15" hidden="1">{"'előző év december'!$A$2:$CP$214"}</definedName>
    <definedName name="_____________cpr2" localSheetId="16" hidden="1">{"'előző év december'!$A$2:$CP$214"}</definedName>
    <definedName name="_____________cpr2" localSheetId="17" hidden="1">{"'előző év december'!$A$2:$CP$214"}</definedName>
    <definedName name="_____________cpr2" localSheetId="18" hidden="1">{"'előző év december'!$A$2:$CP$214"}</definedName>
    <definedName name="_____________cpr2" localSheetId="19" hidden="1">{"'előző év december'!$A$2:$CP$214"}</definedName>
    <definedName name="_____________cpr2" localSheetId="20" hidden="1">{"'előző év december'!$A$2:$CP$214"}</definedName>
    <definedName name="_____________cpr2" localSheetId="21" hidden="1">{"'előző év december'!$A$2:$CP$214"}</definedName>
    <definedName name="_____________cpr2" localSheetId="22" hidden="1">{"'előző év december'!$A$2:$CP$214"}</definedName>
    <definedName name="_____________cpr2" localSheetId="23" hidden="1">{"'előző év december'!$A$2:$CP$214"}</definedName>
    <definedName name="_____________cpr2" localSheetId="24" hidden="1">{"'előző év december'!$A$2:$CP$214"}</definedName>
    <definedName name="_____________cpr2" localSheetId="25" hidden="1">{"'előző év december'!$A$2:$CP$214"}</definedName>
    <definedName name="_____________cpr2" localSheetId="26" hidden="1">{"'előző év december'!$A$2:$CP$214"}</definedName>
    <definedName name="_____________cpr2" localSheetId="27" hidden="1">{"'előző év december'!$A$2:$CP$214"}</definedName>
    <definedName name="_____________cpr2" localSheetId="3" hidden="1">{"'előző év december'!$A$2:$CP$214"}</definedName>
    <definedName name="_____________cpr2" localSheetId="30" hidden="1">{"'előző év december'!$A$2:$CP$214"}</definedName>
    <definedName name="_____________cpr2" localSheetId="31" hidden="1">{"'előző év december'!$A$2:$CP$214"}</definedName>
    <definedName name="_____________cpr2" localSheetId="32" hidden="1">{"'előző év december'!$A$2:$CP$214"}</definedName>
    <definedName name="_____________cpr2" localSheetId="33" hidden="1">{"'előző év december'!$A$2:$CP$214"}</definedName>
    <definedName name="_____________cpr2" localSheetId="36" hidden="1">{"'előző év december'!$A$2:$CP$214"}</definedName>
    <definedName name="_____________cpr2" localSheetId="4" hidden="1">{"'előző év december'!$A$2:$CP$214"}</definedName>
    <definedName name="_____________cpr2" localSheetId="5" hidden="1">{"'előző év december'!$A$2:$CP$214"}</definedName>
    <definedName name="_____________cpr2" localSheetId="6" hidden="1">{"'előző év december'!$A$2:$CP$214"}</definedName>
    <definedName name="_____________cpr2" localSheetId="7" hidden="1">{"'előző év december'!$A$2:$CP$214"}</definedName>
    <definedName name="_____________cpr2" localSheetId="8" hidden="1">{"'előző év december'!$A$2:$CP$214"}</definedName>
    <definedName name="_____________cpr2" localSheetId="9" hidden="1">{"'előző év december'!$A$2:$CP$214"}</definedName>
    <definedName name="_____________cpr2" localSheetId="0" hidden="1">{"'előző év december'!$A$2:$CP$214"}</definedName>
    <definedName name="_____________cpr2" hidden="1">{"'előző év december'!$A$2:$CP$214"}</definedName>
    <definedName name="_____________cpr3" localSheetId="11" hidden="1">{"'előző év december'!$A$2:$CP$214"}</definedName>
    <definedName name="_____________cpr3" localSheetId="12" hidden="1">{"'előző év december'!$A$2:$CP$214"}</definedName>
    <definedName name="_____________cpr3" localSheetId="14" hidden="1">{"'előző év december'!$A$2:$CP$214"}</definedName>
    <definedName name="_____________cpr3" localSheetId="15" hidden="1">{"'előző év december'!$A$2:$CP$214"}</definedName>
    <definedName name="_____________cpr3" localSheetId="16" hidden="1">{"'előző év december'!$A$2:$CP$214"}</definedName>
    <definedName name="_____________cpr3" localSheetId="17" hidden="1">{"'előző év december'!$A$2:$CP$214"}</definedName>
    <definedName name="_____________cpr3" localSheetId="18" hidden="1">{"'előző év december'!$A$2:$CP$214"}</definedName>
    <definedName name="_____________cpr3" localSheetId="19" hidden="1">{"'előző év december'!$A$2:$CP$214"}</definedName>
    <definedName name="_____________cpr3" localSheetId="20" hidden="1">{"'előző év december'!$A$2:$CP$214"}</definedName>
    <definedName name="_____________cpr3" localSheetId="21" hidden="1">{"'előző év december'!$A$2:$CP$214"}</definedName>
    <definedName name="_____________cpr3" localSheetId="22" hidden="1">{"'előző év december'!$A$2:$CP$214"}</definedName>
    <definedName name="_____________cpr3" localSheetId="23" hidden="1">{"'előző év december'!$A$2:$CP$214"}</definedName>
    <definedName name="_____________cpr3" localSheetId="24" hidden="1">{"'előző év december'!$A$2:$CP$214"}</definedName>
    <definedName name="_____________cpr3" localSheetId="25" hidden="1">{"'előző év december'!$A$2:$CP$214"}</definedName>
    <definedName name="_____________cpr3" localSheetId="26" hidden="1">{"'előző év december'!$A$2:$CP$214"}</definedName>
    <definedName name="_____________cpr3" localSheetId="27" hidden="1">{"'előző év december'!$A$2:$CP$214"}</definedName>
    <definedName name="_____________cpr3" localSheetId="3" hidden="1">{"'előző év december'!$A$2:$CP$214"}</definedName>
    <definedName name="_____________cpr3" localSheetId="30" hidden="1">{"'előző év december'!$A$2:$CP$214"}</definedName>
    <definedName name="_____________cpr3" localSheetId="31" hidden="1">{"'előző év december'!$A$2:$CP$214"}</definedName>
    <definedName name="_____________cpr3" localSheetId="32" hidden="1">{"'előző év december'!$A$2:$CP$214"}</definedName>
    <definedName name="_____________cpr3" localSheetId="33" hidden="1">{"'előző év december'!$A$2:$CP$214"}</definedName>
    <definedName name="_____________cpr3" localSheetId="36" hidden="1">{"'előző év december'!$A$2:$CP$214"}</definedName>
    <definedName name="_____________cpr3" localSheetId="4" hidden="1">{"'előző év december'!$A$2:$CP$214"}</definedName>
    <definedName name="_____________cpr3" localSheetId="5" hidden="1">{"'előző év december'!$A$2:$CP$214"}</definedName>
    <definedName name="_____________cpr3" localSheetId="6" hidden="1">{"'előző év december'!$A$2:$CP$214"}</definedName>
    <definedName name="_____________cpr3" localSheetId="7" hidden="1">{"'előző év december'!$A$2:$CP$214"}</definedName>
    <definedName name="_____________cpr3" localSheetId="8" hidden="1">{"'előző év december'!$A$2:$CP$214"}</definedName>
    <definedName name="_____________cpr3" localSheetId="9" hidden="1">{"'előző év december'!$A$2:$CP$214"}</definedName>
    <definedName name="_____________cpr3" localSheetId="0" hidden="1">{"'előző év december'!$A$2:$CP$214"}</definedName>
    <definedName name="_____________cpr3" hidden="1">{"'előző év december'!$A$2:$CP$214"}</definedName>
    <definedName name="_____________cpr4" localSheetId="11" hidden="1">{"'előző év december'!$A$2:$CP$214"}</definedName>
    <definedName name="_____________cpr4" localSheetId="12" hidden="1">{"'előző év december'!$A$2:$CP$214"}</definedName>
    <definedName name="_____________cpr4" localSheetId="14" hidden="1">{"'előző év december'!$A$2:$CP$214"}</definedName>
    <definedName name="_____________cpr4" localSheetId="15" hidden="1">{"'előző év december'!$A$2:$CP$214"}</definedName>
    <definedName name="_____________cpr4" localSheetId="16" hidden="1">{"'előző év december'!$A$2:$CP$214"}</definedName>
    <definedName name="_____________cpr4" localSheetId="17" hidden="1">{"'előző év december'!$A$2:$CP$214"}</definedName>
    <definedName name="_____________cpr4" localSheetId="18" hidden="1">{"'előző év december'!$A$2:$CP$214"}</definedName>
    <definedName name="_____________cpr4" localSheetId="19" hidden="1">{"'előző év december'!$A$2:$CP$214"}</definedName>
    <definedName name="_____________cpr4" localSheetId="20" hidden="1">{"'előző év december'!$A$2:$CP$214"}</definedName>
    <definedName name="_____________cpr4" localSheetId="21" hidden="1">{"'előző év december'!$A$2:$CP$214"}</definedName>
    <definedName name="_____________cpr4" localSheetId="22" hidden="1">{"'előző év december'!$A$2:$CP$214"}</definedName>
    <definedName name="_____________cpr4" localSheetId="23" hidden="1">{"'előző év december'!$A$2:$CP$214"}</definedName>
    <definedName name="_____________cpr4" localSheetId="24" hidden="1">{"'előző év december'!$A$2:$CP$214"}</definedName>
    <definedName name="_____________cpr4" localSheetId="25" hidden="1">{"'előző év december'!$A$2:$CP$214"}</definedName>
    <definedName name="_____________cpr4" localSheetId="26" hidden="1">{"'előző év december'!$A$2:$CP$214"}</definedName>
    <definedName name="_____________cpr4" localSheetId="27" hidden="1">{"'előző év december'!$A$2:$CP$214"}</definedName>
    <definedName name="_____________cpr4" localSheetId="3" hidden="1">{"'előző év december'!$A$2:$CP$214"}</definedName>
    <definedName name="_____________cpr4" localSheetId="30" hidden="1">{"'előző év december'!$A$2:$CP$214"}</definedName>
    <definedName name="_____________cpr4" localSheetId="31" hidden="1">{"'előző év december'!$A$2:$CP$214"}</definedName>
    <definedName name="_____________cpr4" localSheetId="32" hidden="1">{"'előző év december'!$A$2:$CP$214"}</definedName>
    <definedName name="_____________cpr4" localSheetId="33" hidden="1">{"'előző év december'!$A$2:$CP$214"}</definedName>
    <definedName name="_____________cpr4" localSheetId="36" hidden="1">{"'előző év december'!$A$2:$CP$214"}</definedName>
    <definedName name="_____________cpr4" localSheetId="4" hidden="1">{"'előző év december'!$A$2:$CP$214"}</definedName>
    <definedName name="_____________cpr4" localSheetId="5" hidden="1">{"'előző év december'!$A$2:$CP$214"}</definedName>
    <definedName name="_____________cpr4" localSheetId="6" hidden="1">{"'előző év december'!$A$2:$CP$214"}</definedName>
    <definedName name="_____________cpr4" localSheetId="7" hidden="1">{"'előző év december'!$A$2:$CP$214"}</definedName>
    <definedName name="_____________cpr4" localSheetId="8" hidden="1">{"'előző év december'!$A$2:$CP$214"}</definedName>
    <definedName name="_____________cpr4" localSheetId="9" hidden="1">{"'előző év december'!$A$2:$CP$214"}</definedName>
    <definedName name="_____________cpr4" localSheetId="0" hidden="1">{"'előző év december'!$A$2:$CP$214"}</definedName>
    <definedName name="_____________cpr4" hidden="1">{"'előző év december'!$A$2:$CP$214"}</definedName>
    <definedName name="____________cp1" localSheetId="11" hidden="1">{"'előző év december'!$A$2:$CP$214"}</definedName>
    <definedName name="____________cp1" localSheetId="12" hidden="1">{"'előző év december'!$A$2:$CP$214"}</definedName>
    <definedName name="____________cp1" localSheetId="14" hidden="1">{"'előző év december'!$A$2:$CP$214"}</definedName>
    <definedName name="____________cp1" localSheetId="15" hidden="1">{"'előző év december'!$A$2:$CP$214"}</definedName>
    <definedName name="____________cp1" localSheetId="16" hidden="1">{"'előző év december'!$A$2:$CP$214"}</definedName>
    <definedName name="____________cp1" localSheetId="17" hidden="1">{"'előző év december'!$A$2:$CP$214"}</definedName>
    <definedName name="____________cp1" localSheetId="18" hidden="1">{"'előző év december'!$A$2:$CP$214"}</definedName>
    <definedName name="____________cp1" localSheetId="19" hidden="1">{"'előző év december'!$A$2:$CP$214"}</definedName>
    <definedName name="____________cp1" localSheetId="20" hidden="1">{"'előző év december'!$A$2:$CP$214"}</definedName>
    <definedName name="____________cp1" localSheetId="21" hidden="1">{"'előző év december'!$A$2:$CP$214"}</definedName>
    <definedName name="____________cp1" localSheetId="22" hidden="1">{"'előző év december'!$A$2:$CP$214"}</definedName>
    <definedName name="____________cp1" localSheetId="23" hidden="1">{"'előző év december'!$A$2:$CP$214"}</definedName>
    <definedName name="____________cp1" localSheetId="24" hidden="1">{"'előző év december'!$A$2:$CP$214"}</definedName>
    <definedName name="____________cp1" localSheetId="25" hidden="1">{"'előző év december'!$A$2:$CP$214"}</definedName>
    <definedName name="____________cp1" localSheetId="26" hidden="1">{"'előző év december'!$A$2:$CP$214"}</definedName>
    <definedName name="____________cp1" localSheetId="27" hidden="1">{"'előző év december'!$A$2:$CP$214"}</definedName>
    <definedName name="____________cp1" localSheetId="3" hidden="1">{"'előző év december'!$A$2:$CP$214"}</definedName>
    <definedName name="____________cp1" localSheetId="30" hidden="1">{"'előző év december'!$A$2:$CP$214"}</definedName>
    <definedName name="____________cp1" localSheetId="31" hidden="1">{"'előző év december'!$A$2:$CP$214"}</definedName>
    <definedName name="____________cp1" localSheetId="32" hidden="1">{"'előző év december'!$A$2:$CP$214"}</definedName>
    <definedName name="____________cp1" localSheetId="33" hidden="1">{"'előző év december'!$A$2:$CP$214"}</definedName>
    <definedName name="____________cp1" localSheetId="36" hidden="1">{"'előző év december'!$A$2:$CP$214"}</definedName>
    <definedName name="____________cp1" localSheetId="4" hidden="1">{"'előző év december'!$A$2:$CP$214"}</definedName>
    <definedName name="____________cp1" localSheetId="5" hidden="1">{"'előző év december'!$A$2:$CP$214"}</definedName>
    <definedName name="____________cp1" localSheetId="6" hidden="1">{"'előző év december'!$A$2:$CP$214"}</definedName>
    <definedName name="____________cp1" localSheetId="7" hidden="1">{"'előző év december'!$A$2:$CP$214"}</definedName>
    <definedName name="____________cp1" localSheetId="8" hidden="1">{"'előző év december'!$A$2:$CP$214"}</definedName>
    <definedName name="____________cp1" localSheetId="9" hidden="1">{"'előző év december'!$A$2:$CP$214"}</definedName>
    <definedName name="____________cp1" localSheetId="0" hidden="1">{"'előző év december'!$A$2:$CP$214"}</definedName>
    <definedName name="____________cp1" hidden="1">{"'előző év december'!$A$2:$CP$214"}</definedName>
    <definedName name="____________cp10" localSheetId="11" hidden="1">{"'előző év december'!$A$2:$CP$214"}</definedName>
    <definedName name="____________cp10" localSheetId="12" hidden="1">{"'előző év december'!$A$2:$CP$214"}</definedName>
    <definedName name="____________cp10" localSheetId="14" hidden="1">{"'előző év december'!$A$2:$CP$214"}</definedName>
    <definedName name="____________cp10" localSheetId="15" hidden="1">{"'előző év december'!$A$2:$CP$214"}</definedName>
    <definedName name="____________cp10" localSheetId="16" hidden="1">{"'előző év december'!$A$2:$CP$214"}</definedName>
    <definedName name="____________cp10" localSheetId="17" hidden="1">{"'előző év december'!$A$2:$CP$214"}</definedName>
    <definedName name="____________cp10" localSheetId="18" hidden="1">{"'előző év december'!$A$2:$CP$214"}</definedName>
    <definedName name="____________cp10" localSheetId="19" hidden="1">{"'előző év december'!$A$2:$CP$214"}</definedName>
    <definedName name="____________cp10" localSheetId="20" hidden="1">{"'előző év december'!$A$2:$CP$214"}</definedName>
    <definedName name="____________cp10" localSheetId="21" hidden="1">{"'előző év december'!$A$2:$CP$214"}</definedName>
    <definedName name="____________cp10" localSheetId="22" hidden="1">{"'előző év december'!$A$2:$CP$214"}</definedName>
    <definedName name="____________cp10" localSheetId="23" hidden="1">{"'előző év december'!$A$2:$CP$214"}</definedName>
    <definedName name="____________cp10" localSheetId="24" hidden="1">{"'előző év december'!$A$2:$CP$214"}</definedName>
    <definedName name="____________cp10" localSheetId="25" hidden="1">{"'előző év december'!$A$2:$CP$214"}</definedName>
    <definedName name="____________cp10" localSheetId="26" hidden="1">{"'előző év december'!$A$2:$CP$214"}</definedName>
    <definedName name="____________cp10" localSheetId="27" hidden="1">{"'előző év december'!$A$2:$CP$214"}</definedName>
    <definedName name="____________cp10" localSheetId="3" hidden="1">{"'előző év december'!$A$2:$CP$214"}</definedName>
    <definedName name="____________cp10" localSheetId="30" hidden="1">{"'előző év december'!$A$2:$CP$214"}</definedName>
    <definedName name="____________cp10" localSheetId="31" hidden="1">{"'előző év december'!$A$2:$CP$214"}</definedName>
    <definedName name="____________cp10" localSheetId="32" hidden="1">{"'előző év december'!$A$2:$CP$214"}</definedName>
    <definedName name="____________cp10" localSheetId="33" hidden="1">{"'előző év december'!$A$2:$CP$214"}</definedName>
    <definedName name="____________cp10" localSheetId="36" hidden="1">{"'előző év december'!$A$2:$CP$214"}</definedName>
    <definedName name="____________cp10" localSheetId="4" hidden="1">{"'előző év december'!$A$2:$CP$214"}</definedName>
    <definedName name="____________cp10" localSheetId="5" hidden="1">{"'előző év december'!$A$2:$CP$214"}</definedName>
    <definedName name="____________cp10" localSheetId="6" hidden="1">{"'előző év december'!$A$2:$CP$214"}</definedName>
    <definedName name="____________cp10" localSheetId="7" hidden="1">{"'előző év december'!$A$2:$CP$214"}</definedName>
    <definedName name="____________cp10" localSheetId="8" hidden="1">{"'előző év december'!$A$2:$CP$214"}</definedName>
    <definedName name="____________cp10" localSheetId="9" hidden="1">{"'előző év december'!$A$2:$CP$214"}</definedName>
    <definedName name="____________cp10" localSheetId="0" hidden="1">{"'előző év december'!$A$2:$CP$214"}</definedName>
    <definedName name="____________cp10" hidden="1">{"'előző év december'!$A$2:$CP$214"}</definedName>
    <definedName name="____________cp11" localSheetId="11" hidden="1">{"'előző év december'!$A$2:$CP$214"}</definedName>
    <definedName name="____________cp11" localSheetId="12" hidden="1">{"'előző év december'!$A$2:$CP$214"}</definedName>
    <definedName name="____________cp11" localSheetId="14" hidden="1">{"'előző év december'!$A$2:$CP$214"}</definedName>
    <definedName name="____________cp11" localSheetId="15" hidden="1">{"'előző év december'!$A$2:$CP$214"}</definedName>
    <definedName name="____________cp11" localSheetId="16" hidden="1">{"'előző év december'!$A$2:$CP$214"}</definedName>
    <definedName name="____________cp11" localSheetId="17" hidden="1">{"'előző év december'!$A$2:$CP$214"}</definedName>
    <definedName name="____________cp11" localSheetId="18" hidden="1">{"'előző év december'!$A$2:$CP$214"}</definedName>
    <definedName name="____________cp11" localSheetId="19" hidden="1">{"'előző év december'!$A$2:$CP$214"}</definedName>
    <definedName name="____________cp11" localSheetId="20" hidden="1">{"'előző év december'!$A$2:$CP$214"}</definedName>
    <definedName name="____________cp11" localSheetId="21" hidden="1">{"'előző év december'!$A$2:$CP$214"}</definedName>
    <definedName name="____________cp11" localSheetId="22" hidden="1">{"'előző év december'!$A$2:$CP$214"}</definedName>
    <definedName name="____________cp11" localSheetId="23" hidden="1">{"'előző év december'!$A$2:$CP$214"}</definedName>
    <definedName name="____________cp11" localSheetId="24" hidden="1">{"'előző év december'!$A$2:$CP$214"}</definedName>
    <definedName name="____________cp11" localSheetId="25" hidden="1">{"'előző év december'!$A$2:$CP$214"}</definedName>
    <definedName name="____________cp11" localSheetId="26" hidden="1">{"'előző év december'!$A$2:$CP$214"}</definedName>
    <definedName name="____________cp11" localSheetId="27" hidden="1">{"'előző év december'!$A$2:$CP$214"}</definedName>
    <definedName name="____________cp11" localSheetId="3" hidden="1">{"'előző év december'!$A$2:$CP$214"}</definedName>
    <definedName name="____________cp11" localSheetId="30" hidden="1">{"'előző év december'!$A$2:$CP$214"}</definedName>
    <definedName name="____________cp11" localSheetId="31" hidden="1">{"'előző év december'!$A$2:$CP$214"}</definedName>
    <definedName name="____________cp11" localSheetId="32" hidden="1">{"'előző év december'!$A$2:$CP$214"}</definedName>
    <definedName name="____________cp11" localSheetId="33" hidden="1">{"'előző év december'!$A$2:$CP$214"}</definedName>
    <definedName name="____________cp11" localSheetId="36" hidden="1">{"'előző év december'!$A$2:$CP$214"}</definedName>
    <definedName name="____________cp11" localSheetId="4" hidden="1">{"'előző év december'!$A$2:$CP$214"}</definedName>
    <definedName name="____________cp11" localSheetId="5" hidden="1">{"'előző év december'!$A$2:$CP$214"}</definedName>
    <definedName name="____________cp11" localSheetId="6" hidden="1">{"'előző év december'!$A$2:$CP$214"}</definedName>
    <definedName name="____________cp11" localSheetId="7" hidden="1">{"'előző év december'!$A$2:$CP$214"}</definedName>
    <definedName name="____________cp11" localSheetId="8" hidden="1">{"'előző év december'!$A$2:$CP$214"}</definedName>
    <definedName name="____________cp11" localSheetId="9" hidden="1">{"'előző év december'!$A$2:$CP$214"}</definedName>
    <definedName name="____________cp11" localSheetId="0" hidden="1">{"'előző év december'!$A$2:$CP$214"}</definedName>
    <definedName name="____________cp11" hidden="1">{"'előző év december'!$A$2:$CP$214"}</definedName>
    <definedName name="____________cp2" localSheetId="11" hidden="1">{"'előző év december'!$A$2:$CP$214"}</definedName>
    <definedName name="____________cp2" localSheetId="12" hidden="1">{"'előző év december'!$A$2:$CP$214"}</definedName>
    <definedName name="____________cp2" localSheetId="14" hidden="1">{"'előző év december'!$A$2:$CP$214"}</definedName>
    <definedName name="____________cp2" localSheetId="15" hidden="1">{"'előző év december'!$A$2:$CP$214"}</definedName>
    <definedName name="____________cp2" localSheetId="16" hidden="1">{"'előző év december'!$A$2:$CP$214"}</definedName>
    <definedName name="____________cp2" localSheetId="17" hidden="1">{"'előző év december'!$A$2:$CP$214"}</definedName>
    <definedName name="____________cp2" localSheetId="18" hidden="1">{"'előző év december'!$A$2:$CP$214"}</definedName>
    <definedName name="____________cp2" localSheetId="19" hidden="1">{"'előző év december'!$A$2:$CP$214"}</definedName>
    <definedName name="____________cp2" localSheetId="20" hidden="1">{"'előző év december'!$A$2:$CP$214"}</definedName>
    <definedName name="____________cp2" localSheetId="21" hidden="1">{"'előző év december'!$A$2:$CP$214"}</definedName>
    <definedName name="____________cp2" localSheetId="22" hidden="1">{"'előző év december'!$A$2:$CP$214"}</definedName>
    <definedName name="____________cp2" localSheetId="23" hidden="1">{"'előző év december'!$A$2:$CP$214"}</definedName>
    <definedName name="____________cp2" localSheetId="24" hidden="1">{"'előző év december'!$A$2:$CP$214"}</definedName>
    <definedName name="____________cp2" localSheetId="25" hidden="1">{"'előző év december'!$A$2:$CP$214"}</definedName>
    <definedName name="____________cp2" localSheetId="26" hidden="1">{"'előző év december'!$A$2:$CP$214"}</definedName>
    <definedName name="____________cp2" localSheetId="27" hidden="1">{"'előző év december'!$A$2:$CP$214"}</definedName>
    <definedName name="____________cp2" localSheetId="3" hidden="1">{"'előző év december'!$A$2:$CP$214"}</definedName>
    <definedName name="____________cp2" localSheetId="30" hidden="1">{"'előző év december'!$A$2:$CP$214"}</definedName>
    <definedName name="____________cp2" localSheetId="31" hidden="1">{"'előző év december'!$A$2:$CP$214"}</definedName>
    <definedName name="____________cp2" localSheetId="32" hidden="1">{"'előző év december'!$A$2:$CP$214"}</definedName>
    <definedName name="____________cp2" localSheetId="33" hidden="1">{"'előző év december'!$A$2:$CP$214"}</definedName>
    <definedName name="____________cp2" localSheetId="36" hidden="1">{"'előző év december'!$A$2:$CP$214"}</definedName>
    <definedName name="____________cp2" localSheetId="4" hidden="1">{"'előző év december'!$A$2:$CP$214"}</definedName>
    <definedName name="____________cp2" localSheetId="5" hidden="1">{"'előző év december'!$A$2:$CP$214"}</definedName>
    <definedName name="____________cp2" localSheetId="6" hidden="1">{"'előző év december'!$A$2:$CP$214"}</definedName>
    <definedName name="____________cp2" localSheetId="7" hidden="1">{"'előző év december'!$A$2:$CP$214"}</definedName>
    <definedName name="____________cp2" localSheetId="8" hidden="1">{"'előző év december'!$A$2:$CP$214"}</definedName>
    <definedName name="____________cp2" localSheetId="9" hidden="1">{"'előző év december'!$A$2:$CP$214"}</definedName>
    <definedName name="____________cp2" localSheetId="0" hidden="1">{"'előző év december'!$A$2:$CP$214"}</definedName>
    <definedName name="____________cp2" hidden="1">{"'előző év december'!$A$2:$CP$214"}</definedName>
    <definedName name="____________cp3" localSheetId="11" hidden="1">{"'előző év december'!$A$2:$CP$214"}</definedName>
    <definedName name="____________cp3" localSheetId="12" hidden="1">{"'előző év december'!$A$2:$CP$214"}</definedName>
    <definedName name="____________cp3" localSheetId="14" hidden="1">{"'előző év december'!$A$2:$CP$214"}</definedName>
    <definedName name="____________cp3" localSheetId="15" hidden="1">{"'előző év december'!$A$2:$CP$214"}</definedName>
    <definedName name="____________cp3" localSheetId="16" hidden="1">{"'előző év december'!$A$2:$CP$214"}</definedName>
    <definedName name="____________cp3" localSheetId="17" hidden="1">{"'előző év december'!$A$2:$CP$214"}</definedName>
    <definedName name="____________cp3" localSheetId="18" hidden="1">{"'előző év december'!$A$2:$CP$214"}</definedName>
    <definedName name="____________cp3" localSheetId="19" hidden="1">{"'előző év december'!$A$2:$CP$214"}</definedName>
    <definedName name="____________cp3" localSheetId="20" hidden="1">{"'előző év december'!$A$2:$CP$214"}</definedName>
    <definedName name="____________cp3" localSheetId="21" hidden="1">{"'előző év december'!$A$2:$CP$214"}</definedName>
    <definedName name="____________cp3" localSheetId="22" hidden="1">{"'előző év december'!$A$2:$CP$214"}</definedName>
    <definedName name="____________cp3" localSheetId="23" hidden="1">{"'előző év december'!$A$2:$CP$214"}</definedName>
    <definedName name="____________cp3" localSheetId="24" hidden="1">{"'előző év december'!$A$2:$CP$214"}</definedName>
    <definedName name="____________cp3" localSheetId="25" hidden="1">{"'előző év december'!$A$2:$CP$214"}</definedName>
    <definedName name="____________cp3" localSheetId="26" hidden="1">{"'előző év december'!$A$2:$CP$214"}</definedName>
    <definedName name="____________cp3" localSheetId="27" hidden="1">{"'előző év december'!$A$2:$CP$214"}</definedName>
    <definedName name="____________cp3" localSheetId="3" hidden="1">{"'előző év december'!$A$2:$CP$214"}</definedName>
    <definedName name="____________cp3" localSheetId="30" hidden="1">{"'előző év december'!$A$2:$CP$214"}</definedName>
    <definedName name="____________cp3" localSheetId="31" hidden="1">{"'előző év december'!$A$2:$CP$214"}</definedName>
    <definedName name="____________cp3" localSheetId="32" hidden="1">{"'előző év december'!$A$2:$CP$214"}</definedName>
    <definedName name="____________cp3" localSheetId="33" hidden="1">{"'előző év december'!$A$2:$CP$214"}</definedName>
    <definedName name="____________cp3" localSheetId="36" hidden="1">{"'előző év december'!$A$2:$CP$214"}</definedName>
    <definedName name="____________cp3" localSheetId="4" hidden="1">{"'előző év december'!$A$2:$CP$214"}</definedName>
    <definedName name="____________cp3" localSheetId="5" hidden="1">{"'előző év december'!$A$2:$CP$214"}</definedName>
    <definedName name="____________cp3" localSheetId="6" hidden="1">{"'előző év december'!$A$2:$CP$214"}</definedName>
    <definedName name="____________cp3" localSheetId="7" hidden="1">{"'előző év december'!$A$2:$CP$214"}</definedName>
    <definedName name="____________cp3" localSheetId="8" hidden="1">{"'előző év december'!$A$2:$CP$214"}</definedName>
    <definedName name="____________cp3" localSheetId="9" hidden="1">{"'előző év december'!$A$2:$CP$214"}</definedName>
    <definedName name="____________cp3" localSheetId="0" hidden="1">{"'előző év december'!$A$2:$CP$214"}</definedName>
    <definedName name="____________cp3" hidden="1">{"'előző év december'!$A$2:$CP$214"}</definedName>
    <definedName name="____________cp4" localSheetId="11" hidden="1">{"'előző év december'!$A$2:$CP$214"}</definedName>
    <definedName name="____________cp4" localSheetId="12" hidden="1">{"'előző év december'!$A$2:$CP$214"}</definedName>
    <definedName name="____________cp4" localSheetId="14" hidden="1">{"'előző év december'!$A$2:$CP$214"}</definedName>
    <definedName name="____________cp4" localSheetId="15" hidden="1">{"'előző év december'!$A$2:$CP$214"}</definedName>
    <definedName name="____________cp4" localSheetId="16" hidden="1">{"'előző év december'!$A$2:$CP$214"}</definedName>
    <definedName name="____________cp4" localSheetId="17" hidden="1">{"'előző év december'!$A$2:$CP$214"}</definedName>
    <definedName name="____________cp4" localSheetId="18" hidden="1">{"'előző év december'!$A$2:$CP$214"}</definedName>
    <definedName name="____________cp4" localSheetId="19" hidden="1">{"'előző év december'!$A$2:$CP$214"}</definedName>
    <definedName name="____________cp4" localSheetId="20" hidden="1">{"'előző év december'!$A$2:$CP$214"}</definedName>
    <definedName name="____________cp4" localSheetId="21" hidden="1">{"'előző év december'!$A$2:$CP$214"}</definedName>
    <definedName name="____________cp4" localSheetId="22" hidden="1">{"'előző év december'!$A$2:$CP$214"}</definedName>
    <definedName name="____________cp4" localSheetId="23" hidden="1">{"'előző év december'!$A$2:$CP$214"}</definedName>
    <definedName name="____________cp4" localSheetId="24" hidden="1">{"'előző év december'!$A$2:$CP$214"}</definedName>
    <definedName name="____________cp4" localSheetId="25" hidden="1">{"'előző év december'!$A$2:$CP$214"}</definedName>
    <definedName name="____________cp4" localSheetId="26" hidden="1">{"'előző év december'!$A$2:$CP$214"}</definedName>
    <definedName name="____________cp4" localSheetId="27" hidden="1">{"'előző év december'!$A$2:$CP$214"}</definedName>
    <definedName name="____________cp4" localSheetId="3" hidden="1">{"'előző év december'!$A$2:$CP$214"}</definedName>
    <definedName name="____________cp4" localSheetId="30" hidden="1">{"'előző év december'!$A$2:$CP$214"}</definedName>
    <definedName name="____________cp4" localSheetId="31" hidden="1">{"'előző év december'!$A$2:$CP$214"}</definedName>
    <definedName name="____________cp4" localSheetId="32" hidden="1">{"'előző év december'!$A$2:$CP$214"}</definedName>
    <definedName name="____________cp4" localSheetId="33" hidden="1">{"'előző év december'!$A$2:$CP$214"}</definedName>
    <definedName name="____________cp4" localSheetId="36" hidden="1">{"'előző év december'!$A$2:$CP$214"}</definedName>
    <definedName name="____________cp4" localSheetId="4" hidden="1">{"'előző év december'!$A$2:$CP$214"}</definedName>
    <definedName name="____________cp4" localSheetId="5" hidden="1">{"'előző év december'!$A$2:$CP$214"}</definedName>
    <definedName name="____________cp4" localSheetId="6" hidden="1">{"'előző év december'!$A$2:$CP$214"}</definedName>
    <definedName name="____________cp4" localSheetId="7" hidden="1">{"'előző év december'!$A$2:$CP$214"}</definedName>
    <definedName name="____________cp4" localSheetId="8" hidden="1">{"'előző év december'!$A$2:$CP$214"}</definedName>
    <definedName name="____________cp4" localSheetId="9" hidden="1">{"'előző év december'!$A$2:$CP$214"}</definedName>
    <definedName name="____________cp4" localSheetId="0" hidden="1">{"'előző év december'!$A$2:$CP$214"}</definedName>
    <definedName name="____________cp4" hidden="1">{"'előző év december'!$A$2:$CP$214"}</definedName>
    <definedName name="____________cp5" localSheetId="11" hidden="1">{"'előző év december'!$A$2:$CP$214"}</definedName>
    <definedName name="____________cp5" localSheetId="12" hidden="1">{"'előző év december'!$A$2:$CP$214"}</definedName>
    <definedName name="____________cp5" localSheetId="14" hidden="1">{"'előző év december'!$A$2:$CP$214"}</definedName>
    <definedName name="____________cp5" localSheetId="15" hidden="1">{"'előző év december'!$A$2:$CP$214"}</definedName>
    <definedName name="____________cp5" localSheetId="16" hidden="1">{"'előző év december'!$A$2:$CP$214"}</definedName>
    <definedName name="____________cp5" localSheetId="17" hidden="1">{"'előző év december'!$A$2:$CP$214"}</definedName>
    <definedName name="____________cp5" localSheetId="18" hidden="1">{"'előző év december'!$A$2:$CP$214"}</definedName>
    <definedName name="____________cp5" localSheetId="19" hidden="1">{"'előző év december'!$A$2:$CP$214"}</definedName>
    <definedName name="____________cp5" localSheetId="20" hidden="1">{"'előző év december'!$A$2:$CP$214"}</definedName>
    <definedName name="____________cp5" localSheetId="21" hidden="1">{"'előző év december'!$A$2:$CP$214"}</definedName>
    <definedName name="____________cp5" localSheetId="22" hidden="1">{"'előző év december'!$A$2:$CP$214"}</definedName>
    <definedName name="____________cp5" localSheetId="23" hidden="1">{"'előző év december'!$A$2:$CP$214"}</definedName>
    <definedName name="____________cp5" localSheetId="24" hidden="1">{"'előző év december'!$A$2:$CP$214"}</definedName>
    <definedName name="____________cp5" localSheetId="25" hidden="1">{"'előző év december'!$A$2:$CP$214"}</definedName>
    <definedName name="____________cp5" localSheetId="26" hidden="1">{"'előző év december'!$A$2:$CP$214"}</definedName>
    <definedName name="____________cp5" localSheetId="27" hidden="1">{"'előző év december'!$A$2:$CP$214"}</definedName>
    <definedName name="____________cp5" localSheetId="3" hidden="1">{"'előző év december'!$A$2:$CP$214"}</definedName>
    <definedName name="____________cp5" localSheetId="30" hidden="1">{"'előző év december'!$A$2:$CP$214"}</definedName>
    <definedName name="____________cp5" localSheetId="31" hidden="1">{"'előző év december'!$A$2:$CP$214"}</definedName>
    <definedName name="____________cp5" localSheetId="32" hidden="1">{"'előző év december'!$A$2:$CP$214"}</definedName>
    <definedName name="____________cp5" localSheetId="33" hidden="1">{"'előző év december'!$A$2:$CP$214"}</definedName>
    <definedName name="____________cp5" localSheetId="36" hidden="1">{"'előző év december'!$A$2:$CP$214"}</definedName>
    <definedName name="____________cp5" localSheetId="4" hidden="1">{"'előző év december'!$A$2:$CP$214"}</definedName>
    <definedName name="____________cp5" localSheetId="5" hidden="1">{"'előző év december'!$A$2:$CP$214"}</definedName>
    <definedName name="____________cp5" localSheetId="6" hidden="1">{"'előző év december'!$A$2:$CP$214"}</definedName>
    <definedName name="____________cp5" localSheetId="7" hidden="1">{"'előző év december'!$A$2:$CP$214"}</definedName>
    <definedName name="____________cp5" localSheetId="8" hidden="1">{"'előző év december'!$A$2:$CP$214"}</definedName>
    <definedName name="____________cp5" localSheetId="9" hidden="1">{"'előző év december'!$A$2:$CP$214"}</definedName>
    <definedName name="____________cp5" localSheetId="0" hidden="1">{"'előző év december'!$A$2:$CP$214"}</definedName>
    <definedName name="____________cp5" hidden="1">{"'előző év december'!$A$2:$CP$214"}</definedName>
    <definedName name="____________cp6" localSheetId="11" hidden="1">{"'előző év december'!$A$2:$CP$214"}</definedName>
    <definedName name="____________cp6" localSheetId="12" hidden="1">{"'előző év december'!$A$2:$CP$214"}</definedName>
    <definedName name="____________cp6" localSheetId="14" hidden="1">{"'előző év december'!$A$2:$CP$214"}</definedName>
    <definedName name="____________cp6" localSheetId="15" hidden="1">{"'előző év december'!$A$2:$CP$214"}</definedName>
    <definedName name="____________cp6" localSheetId="16" hidden="1">{"'előző év december'!$A$2:$CP$214"}</definedName>
    <definedName name="____________cp6" localSheetId="17" hidden="1">{"'előző év december'!$A$2:$CP$214"}</definedName>
    <definedName name="____________cp6" localSheetId="18" hidden="1">{"'előző év december'!$A$2:$CP$214"}</definedName>
    <definedName name="____________cp6" localSheetId="19" hidden="1">{"'előző év december'!$A$2:$CP$214"}</definedName>
    <definedName name="____________cp6" localSheetId="20" hidden="1">{"'előző év december'!$A$2:$CP$214"}</definedName>
    <definedName name="____________cp6" localSheetId="21" hidden="1">{"'előző év december'!$A$2:$CP$214"}</definedName>
    <definedName name="____________cp6" localSheetId="22" hidden="1">{"'előző év december'!$A$2:$CP$214"}</definedName>
    <definedName name="____________cp6" localSheetId="23" hidden="1">{"'előző év december'!$A$2:$CP$214"}</definedName>
    <definedName name="____________cp6" localSheetId="24" hidden="1">{"'előző év december'!$A$2:$CP$214"}</definedName>
    <definedName name="____________cp6" localSheetId="25" hidden="1">{"'előző év december'!$A$2:$CP$214"}</definedName>
    <definedName name="____________cp6" localSheetId="26" hidden="1">{"'előző év december'!$A$2:$CP$214"}</definedName>
    <definedName name="____________cp6" localSheetId="27" hidden="1">{"'előző év december'!$A$2:$CP$214"}</definedName>
    <definedName name="____________cp6" localSheetId="3" hidden="1">{"'előző év december'!$A$2:$CP$214"}</definedName>
    <definedName name="____________cp6" localSheetId="30" hidden="1">{"'előző év december'!$A$2:$CP$214"}</definedName>
    <definedName name="____________cp6" localSheetId="31" hidden="1">{"'előző év december'!$A$2:$CP$214"}</definedName>
    <definedName name="____________cp6" localSheetId="32" hidden="1">{"'előző év december'!$A$2:$CP$214"}</definedName>
    <definedName name="____________cp6" localSheetId="33" hidden="1">{"'előző év december'!$A$2:$CP$214"}</definedName>
    <definedName name="____________cp6" localSheetId="36" hidden="1">{"'előző év december'!$A$2:$CP$214"}</definedName>
    <definedName name="____________cp6" localSheetId="4" hidden="1">{"'előző év december'!$A$2:$CP$214"}</definedName>
    <definedName name="____________cp6" localSheetId="5" hidden="1">{"'előző év december'!$A$2:$CP$214"}</definedName>
    <definedName name="____________cp6" localSheetId="6" hidden="1">{"'előző év december'!$A$2:$CP$214"}</definedName>
    <definedName name="____________cp6" localSheetId="7" hidden="1">{"'előző év december'!$A$2:$CP$214"}</definedName>
    <definedName name="____________cp6" localSheetId="8" hidden="1">{"'előző év december'!$A$2:$CP$214"}</definedName>
    <definedName name="____________cp6" localSheetId="9" hidden="1">{"'előző év december'!$A$2:$CP$214"}</definedName>
    <definedName name="____________cp6" localSheetId="0" hidden="1">{"'előző év december'!$A$2:$CP$214"}</definedName>
    <definedName name="____________cp6" hidden="1">{"'előző év december'!$A$2:$CP$214"}</definedName>
    <definedName name="____________cp7" localSheetId="11" hidden="1">{"'előző év december'!$A$2:$CP$214"}</definedName>
    <definedName name="____________cp7" localSheetId="12" hidden="1">{"'előző év december'!$A$2:$CP$214"}</definedName>
    <definedName name="____________cp7" localSheetId="14" hidden="1">{"'előző év december'!$A$2:$CP$214"}</definedName>
    <definedName name="____________cp7" localSheetId="15" hidden="1">{"'előző év december'!$A$2:$CP$214"}</definedName>
    <definedName name="____________cp7" localSheetId="16" hidden="1">{"'előző év december'!$A$2:$CP$214"}</definedName>
    <definedName name="____________cp7" localSheetId="17" hidden="1">{"'előző év december'!$A$2:$CP$214"}</definedName>
    <definedName name="____________cp7" localSheetId="18" hidden="1">{"'előző év december'!$A$2:$CP$214"}</definedName>
    <definedName name="____________cp7" localSheetId="19" hidden="1">{"'előző év december'!$A$2:$CP$214"}</definedName>
    <definedName name="____________cp7" localSheetId="20" hidden="1">{"'előző év december'!$A$2:$CP$214"}</definedName>
    <definedName name="____________cp7" localSheetId="21" hidden="1">{"'előző év december'!$A$2:$CP$214"}</definedName>
    <definedName name="____________cp7" localSheetId="22" hidden="1">{"'előző év december'!$A$2:$CP$214"}</definedName>
    <definedName name="____________cp7" localSheetId="23" hidden="1">{"'előző év december'!$A$2:$CP$214"}</definedName>
    <definedName name="____________cp7" localSheetId="24" hidden="1">{"'előző év december'!$A$2:$CP$214"}</definedName>
    <definedName name="____________cp7" localSheetId="25" hidden="1">{"'előző év december'!$A$2:$CP$214"}</definedName>
    <definedName name="____________cp7" localSheetId="26" hidden="1">{"'előző év december'!$A$2:$CP$214"}</definedName>
    <definedName name="____________cp7" localSheetId="27" hidden="1">{"'előző év december'!$A$2:$CP$214"}</definedName>
    <definedName name="____________cp7" localSheetId="3" hidden="1">{"'előző év december'!$A$2:$CP$214"}</definedName>
    <definedName name="____________cp7" localSheetId="30" hidden="1">{"'előző év december'!$A$2:$CP$214"}</definedName>
    <definedName name="____________cp7" localSheetId="31" hidden="1">{"'előző év december'!$A$2:$CP$214"}</definedName>
    <definedName name="____________cp7" localSheetId="32" hidden="1">{"'előző év december'!$A$2:$CP$214"}</definedName>
    <definedName name="____________cp7" localSheetId="33" hidden="1">{"'előző év december'!$A$2:$CP$214"}</definedName>
    <definedName name="____________cp7" localSheetId="36" hidden="1">{"'előző év december'!$A$2:$CP$214"}</definedName>
    <definedName name="____________cp7" localSheetId="4" hidden="1">{"'előző év december'!$A$2:$CP$214"}</definedName>
    <definedName name="____________cp7" localSheetId="5" hidden="1">{"'előző év december'!$A$2:$CP$214"}</definedName>
    <definedName name="____________cp7" localSheetId="6" hidden="1">{"'előző év december'!$A$2:$CP$214"}</definedName>
    <definedName name="____________cp7" localSheetId="7" hidden="1">{"'előző év december'!$A$2:$CP$214"}</definedName>
    <definedName name="____________cp7" localSheetId="8" hidden="1">{"'előző év december'!$A$2:$CP$214"}</definedName>
    <definedName name="____________cp7" localSheetId="9" hidden="1">{"'előző év december'!$A$2:$CP$214"}</definedName>
    <definedName name="____________cp7" localSheetId="0" hidden="1">{"'előző év december'!$A$2:$CP$214"}</definedName>
    <definedName name="____________cp7" hidden="1">{"'előző év december'!$A$2:$CP$214"}</definedName>
    <definedName name="____________cp8" localSheetId="11" hidden="1">{"'előző év december'!$A$2:$CP$214"}</definedName>
    <definedName name="____________cp8" localSheetId="12" hidden="1">{"'előző év december'!$A$2:$CP$214"}</definedName>
    <definedName name="____________cp8" localSheetId="14" hidden="1">{"'előző év december'!$A$2:$CP$214"}</definedName>
    <definedName name="____________cp8" localSheetId="15" hidden="1">{"'előző év december'!$A$2:$CP$214"}</definedName>
    <definedName name="____________cp8" localSheetId="16" hidden="1">{"'előző év december'!$A$2:$CP$214"}</definedName>
    <definedName name="____________cp8" localSheetId="17" hidden="1">{"'előző év december'!$A$2:$CP$214"}</definedName>
    <definedName name="____________cp8" localSheetId="18" hidden="1">{"'előző év december'!$A$2:$CP$214"}</definedName>
    <definedName name="____________cp8" localSheetId="19" hidden="1">{"'előző év december'!$A$2:$CP$214"}</definedName>
    <definedName name="____________cp8" localSheetId="20" hidden="1">{"'előző év december'!$A$2:$CP$214"}</definedName>
    <definedName name="____________cp8" localSheetId="21" hidden="1">{"'előző év december'!$A$2:$CP$214"}</definedName>
    <definedName name="____________cp8" localSheetId="22" hidden="1">{"'előző év december'!$A$2:$CP$214"}</definedName>
    <definedName name="____________cp8" localSheetId="23" hidden="1">{"'előző év december'!$A$2:$CP$214"}</definedName>
    <definedName name="____________cp8" localSheetId="24" hidden="1">{"'előző év december'!$A$2:$CP$214"}</definedName>
    <definedName name="____________cp8" localSheetId="25" hidden="1">{"'előző év december'!$A$2:$CP$214"}</definedName>
    <definedName name="____________cp8" localSheetId="26" hidden="1">{"'előző év december'!$A$2:$CP$214"}</definedName>
    <definedName name="____________cp8" localSheetId="27" hidden="1">{"'előző év december'!$A$2:$CP$214"}</definedName>
    <definedName name="____________cp8" localSheetId="3" hidden="1">{"'előző év december'!$A$2:$CP$214"}</definedName>
    <definedName name="____________cp8" localSheetId="30" hidden="1">{"'előző év december'!$A$2:$CP$214"}</definedName>
    <definedName name="____________cp8" localSheetId="31" hidden="1">{"'előző év december'!$A$2:$CP$214"}</definedName>
    <definedName name="____________cp8" localSheetId="32" hidden="1">{"'előző év december'!$A$2:$CP$214"}</definedName>
    <definedName name="____________cp8" localSheetId="33" hidden="1">{"'előző év december'!$A$2:$CP$214"}</definedName>
    <definedName name="____________cp8" localSheetId="36" hidden="1">{"'előző év december'!$A$2:$CP$214"}</definedName>
    <definedName name="____________cp8" localSheetId="4" hidden="1">{"'előző év december'!$A$2:$CP$214"}</definedName>
    <definedName name="____________cp8" localSheetId="5" hidden="1">{"'előző év december'!$A$2:$CP$214"}</definedName>
    <definedName name="____________cp8" localSheetId="6" hidden="1">{"'előző év december'!$A$2:$CP$214"}</definedName>
    <definedName name="____________cp8" localSheetId="7" hidden="1">{"'előző év december'!$A$2:$CP$214"}</definedName>
    <definedName name="____________cp8" localSheetId="8" hidden="1">{"'előző év december'!$A$2:$CP$214"}</definedName>
    <definedName name="____________cp8" localSheetId="9" hidden="1">{"'előző év december'!$A$2:$CP$214"}</definedName>
    <definedName name="____________cp8" localSheetId="0" hidden="1">{"'előző év december'!$A$2:$CP$214"}</definedName>
    <definedName name="____________cp8" hidden="1">{"'előző év december'!$A$2:$CP$214"}</definedName>
    <definedName name="____________cp9" localSheetId="11" hidden="1">{"'előző év december'!$A$2:$CP$214"}</definedName>
    <definedName name="____________cp9" localSheetId="12" hidden="1">{"'előző év december'!$A$2:$CP$214"}</definedName>
    <definedName name="____________cp9" localSheetId="14" hidden="1">{"'előző év december'!$A$2:$CP$214"}</definedName>
    <definedName name="____________cp9" localSheetId="15" hidden="1">{"'előző év december'!$A$2:$CP$214"}</definedName>
    <definedName name="____________cp9" localSheetId="16" hidden="1">{"'előző év december'!$A$2:$CP$214"}</definedName>
    <definedName name="____________cp9" localSheetId="17" hidden="1">{"'előző év december'!$A$2:$CP$214"}</definedName>
    <definedName name="____________cp9" localSheetId="18" hidden="1">{"'előző év december'!$A$2:$CP$214"}</definedName>
    <definedName name="____________cp9" localSheetId="19" hidden="1">{"'előző év december'!$A$2:$CP$214"}</definedName>
    <definedName name="____________cp9" localSheetId="20" hidden="1">{"'előző év december'!$A$2:$CP$214"}</definedName>
    <definedName name="____________cp9" localSheetId="21" hidden="1">{"'előző év december'!$A$2:$CP$214"}</definedName>
    <definedName name="____________cp9" localSheetId="22" hidden="1">{"'előző év december'!$A$2:$CP$214"}</definedName>
    <definedName name="____________cp9" localSheetId="23" hidden="1">{"'előző év december'!$A$2:$CP$214"}</definedName>
    <definedName name="____________cp9" localSheetId="24" hidden="1">{"'előző év december'!$A$2:$CP$214"}</definedName>
    <definedName name="____________cp9" localSheetId="25" hidden="1">{"'előző év december'!$A$2:$CP$214"}</definedName>
    <definedName name="____________cp9" localSheetId="26" hidden="1">{"'előző év december'!$A$2:$CP$214"}</definedName>
    <definedName name="____________cp9" localSheetId="27" hidden="1">{"'előző év december'!$A$2:$CP$214"}</definedName>
    <definedName name="____________cp9" localSheetId="3" hidden="1">{"'előző év december'!$A$2:$CP$214"}</definedName>
    <definedName name="____________cp9" localSheetId="30" hidden="1">{"'előző év december'!$A$2:$CP$214"}</definedName>
    <definedName name="____________cp9" localSheetId="31" hidden="1">{"'előző év december'!$A$2:$CP$214"}</definedName>
    <definedName name="____________cp9" localSheetId="32" hidden="1">{"'előző év december'!$A$2:$CP$214"}</definedName>
    <definedName name="____________cp9" localSheetId="33" hidden="1">{"'előző év december'!$A$2:$CP$214"}</definedName>
    <definedName name="____________cp9" localSheetId="36" hidden="1">{"'előző év december'!$A$2:$CP$214"}</definedName>
    <definedName name="____________cp9" localSheetId="4" hidden="1">{"'előző év december'!$A$2:$CP$214"}</definedName>
    <definedName name="____________cp9" localSheetId="5" hidden="1">{"'előző év december'!$A$2:$CP$214"}</definedName>
    <definedName name="____________cp9" localSheetId="6" hidden="1">{"'előző év december'!$A$2:$CP$214"}</definedName>
    <definedName name="____________cp9" localSheetId="7" hidden="1">{"'előző év december'!$A$2:$CP$214"}</definedName>
    <definedName name="____________cp9" localSheetId="8" hidden="1">{"'előző év december'!$A$2:$CP$214"}</definedName>
    <definedName name="____________cp9" localSheetId="9" hidden="1">{"'előző év december'!$A$2:$CP$214"}</definedName>
    <definedName name="____________cp9" localSheetId="0" hidden="1">{"'előző év december'!$A$2:$CP$214"}</definedName>
    <definedName name="____________cp9" hidden="1">{"'előző év december'!$A$2:$CP$214"}</definedName>
    <definedName name="____________cpr2" localSheetId="11" hidden="1">{"'előző év december'!$A$2:$CP$214"}</definedName>
    <definedName name="____________cpr2" localSheetId="12" hidden="1">{"'előző év december'!$A$2:$CP$214"}</definedName>
    <definedName name="____________cpr2" localSheetId="14" hidden="1">{"'előző év december'!$A$2:$CP$214"}</definedName>
    <definedName name="____________cpr2" localSheetId="15" hidden="1">{"'előző év december'!$A$2:$CP$214"}</definedName>
    <definedName name="____________cpr2" localSheetId="16" hidden="1">{"'előző év december'!$A$2:$CP$214"}</definedName>
    <definedName name="____________cpr2" localSheetId="17" hidden="1">{"'előző év december'!$A$2:$CP$214"}</definedName>
    <definedName name="____________cpr2" localSheetId="18" hidden="1">{"'előző év december'!$A$2:$CP$214"}</definedName>
    <definedName name="____________cpr2" localSheetId="19" hidden="1">{"'előző év december'!$A$2:$CP$214"}</definedName>
    <definedName name="____________cpr2" localSheetId="20" hidden="1">{"'előző év december'!$A$2:$CP$214"}</definedName>
    <definedName name="____________cpr2" localSheetId="21" hidden="1">{"'előző év december'!$A$2:$CP$214"}</definedName>
    <definedName name="____________cpr2" localSheetId="22" hidden="1">{"'előző év december'!$A$2:$CP$214"}</definedName>
    <definedName name="____________cpr2" localSheetId="23" hidden="1">{"'előző év december'!$A$2:$CP$214"}</definedName>
    <definedName name="____________cpr2" localSheetId="24" hidden="1">{"'előző év december'!$A$2:$CP$214"}</definedName>
    <definedName name="____________cpr2" localSheetId="25" hidden="1">{"'előző év december'!$A$2:$CP$214"}</definedName>
    <definedName name="____________cpr2" localSheetId="26" hidden="1">{"'előző év december'!$A$2:$CP$214"}</definedName>
    <definedName name="____________cpr2" localSheetId="27" hidden="1">{"'előző év december'!$A$2:$CP$214"}</definedName>
    <definedName name="____________cpr2" localSheetId="3" hidden="1">{"'előző év december'!$A$2:$CP$214"}</definedName>
    <definedName name="____________cpr2" localSheetId="30" hidden="1">{"'előző év december'!$A$2:$CP$214"}</definedName>
    <definedName name="____________cpr2" localSheetId="31" hidden="1">{"'előző év december'!$A$2:$CP$214"}</definedName>
    <definedName name="____________cpr2" localSheetId="32" hidden="1">{"'előző év december'!$A$2:$CP$214"}</definedName>
    <definedName name="____________cpr2" localSheetId="33" hidden="1">{"'előző év december'!$A$2:$CP$214"}</definedName>
    <definedName name="____________cpr2" localSheetId="36" hidden="1">{"'előző év december'!$A$2:$CP$214"}</definedName>
    <definedName name="____________cpr2" localSheetId="4" hidden="1">{"'előző év december'!$A$2:$CP$214"}</definedName>
    <definedName name="____________cpr2" localSheetId="5" hidden="1">{"'előző év december'!$A$2:$CP$214"}</definedName>
    <definedName name="____________cpr2" localSheetId="6" hidden="1">{"'előző év december'!$A$2:$CP$214"}</definedName>
    <definedName name="____________cpr2" localSheetId="7" hidden="1">{"'előző év december'!$A$2:$CP$214"}</definedName>
    <definedName name="____________cpr2" localSheetId="8" hidden="1">{"'előző év december'!$A$2:$CP$214"}</definedName>
    <definedName name="____________cpr2" localSheetId="9" hidden="1">{"'előző év december'!$A$2:$CP$214"}</definedName>
    <definedName name="____________cpr2" localSheetId="0" hidden="1">{"'előző év december'!$A$2:$CP$214"}</definedName>
    <definedName name="____________cpr2" hidden="1">{"'előző év december'!$A$2:$CP$214"}</definedName>
    <definedName name="____________cpr3" localSheetId="11" hidden="1">{"'előző év december'!$A$2:$CP$214"}</definedName>
    <definedName name="____________cpr3" localSheetId="12" hidden="1">{"'előző év december'!$A$2:$CP$214"}</definedName>
    <definedName name="____________cpr3" localSheetId="14" hidden="1">{"'előző év december'!$A$2:$CP$214"}</definedName>
    <definedName name="____________cpr3" localSheetId="15" hidden="1">{"'előző év december'!$A$2:$CP$214"}</definedName>
    <definedName name="____________cpr3" localSheetId="16" hidden="1">{"'előző év december'!$A$2:$CP$214"}</definedName>
    <definedName name="____________cpr3" localSheetId="17" hidden="1">{"'előző év december'!$A$2:$CP$214"}</definedName>
    <definedName name="____________cpr3" localSheetId="18" hidden="1">{"'előző év december'!$A$2:$CP$214"}</definedName>
    <definedName name="____________cpr3" localSheetId="19" hidden="1">{"'előző év december'!$A$2:$CP$214"}</definedName>
    <definedName name="____________cpr3" localSheetId="20" hidden="1">{"'előző év december'!$A$2:$CP$214"}</definedName>
    <definedName name="____________cpr3" localSheetId="21" hidden="1">{"'előző év december'!$A$2:$CP$214"}</definedName>
    <definedName name="____________cpr3" localSheetId="22" hidden="1">{"'előző év december'!$A$2:$CP$214"}</definedName>
    <definedName name="____________cpr3" localSheetId="23" hidden="1">{"'előző év december'!$A$2:$CP$214"}</definedName>
    <definedName name="____________cpr3" localSheetId="24" hidden="1">{"'előző év december'!$A$2:$CP$214"}</definedName>
    <definedName name="____________cpr3" localSheetId="25" hidden="1">{"'előző év december'!$A$2:$CP$214"}</definedName>
    <definedName name="____________cpr3" localSheetId="26" hidden="1">{"'előző év december'!$A$2:$CP$214"}</definedName>
    <definedName name="____________cpr3" localSheetId="27" hidden="1">{"'előző év december'!$A$2:$CP$214"}</definedName>
    <definedName name="____________cpr3" localSheetId="3" hidden="1">{"'előző év december'!$A$2:$CP$214"}</definedName>
    <definedName name="____________cpr3" localSheetId="30" hidden="1">{"'előző év december'!$A$2:$CP$214"}</definedName>
    <definedName name="____________cpr3" localSheetId="31" hidden="1">{"'előző év december'!$A$2:$CP$214"}</definedName>
    <definedName name="____________cpr3" localSheetId="32" hidden="1">{"'előző év december'!$A$2:$CP$214"}</definedName>
    <definedName name="____________cpr3" localSheetId="33" hidden="1">{"'előző év december'!$A$2:$CP$214"}</definedName>
    <definedName name="____________cpr3" localSheetId="36" hidden="1">{"'előző év december'!$A$2:$CP$214"}</definedName>
    <definedName name="____________cpr3" localSheetId="4" hidden="1">{"'előző év december'!$A$2:$CP$214"}</definedName>
    <definedName name="____________cpr3" localSheetId="5" hidden="1">{"'előző év december'!$A$2:$CP$214"}</definedName>
    <definedName name="____________cpr3" localSheetId="6" hidden="1">{"'előző év december'!$A$2:$CP$214"}</definedName>
    <definedName name="____________cpr3" localSheetId="7" hidden="1">{"'előző év december'!$A$2:$CP$214"}</definedName>
    <definedName name="____________cpr3" localSheetId="8" hidden="1">{"'előző év december'!$A$2:$CP$214"}</definedName>
    <definedName name="____________cpr3" localSheetId="9" hidden="1">{"'előző év december'!$A$2:$CP$214"}</definedName>
    <definedName name="____________cpr3" localSheetId="0" hidden="1">{"'előző év december'!$A$2:$CP$214"}</definedName>
    <definedName name="____________cpr3" hidden="1">{"'előző év december'!$A$2:$CP$214"}</definedName>
    <definedName name="____________cpr4" localSheetId="11" hidden="1">{"'előző év december'!$A$2:$CP$214"}</definedName>
    <definedName name="____________cpr4" localSheetId="12" hidden="1">{"'előző év december'!$A$2:$CP$214"}</definedName>
    <definedName name="____________cpr4" localSheetId="14" hidden="1">{"'előző év december'!$A$2:$CP$214"}</definedName>
    <definedName name="____________cpr4" localSheetId="15" hidden="1">{"'előző év december'!$A$2:$CP$214"}</definedName>
    <definedName name="____________cpr4" localSheetId="16" hidden="1">{"'előző év december'!$A$2:$CP$214"}</definedName>
    <definedName name="____________cpr4" localSheetId="17" hidden="1">{"'előző év december'!$A$2:$CP$214"}</definedName>
    <definedName name="____________cpr4" localSheetId="18" hidden="1">{"'előző év december'!$A$2:$CP$214"}</definedName>
    <definedName name="____________cpr4" localSheetId="19" hidden="1">{"'előző év december'!$A$2:$CP$214"}</definedName>
    <definedName name="____________cpr4" localSheetId="20" hidden="1">{"'előző év december'!$A$2:$CP$214"}</definedName>
    <definedName name="____________cpr4" localSheetId="21" hidden="1">{"'előző év december'!$A$2:$CP$214"}</definedName>
    <definedName name="____________cpr4" localSheetId="22" hidden="1">{"'előző év december'!$A$2:$CP$214"}</definedName>
    <definedName name="____________cpr4" localSheetId="23" hidden="1">{"'előző év december'!$A$2:$CP$214"}</definedName>
    <definedName name="____________cpr4" localSheetId="24" hidden="1">{"'előző év december'!$A$2:$CP$214"}</definedName>
    <definedName name="____________cpr4" localSheetId="25" hidden="1">{"'előző év december'!$A$2:$CP$214"}</definedName>
    <definedName name="____________cpr4" localSheetId="26" hidden="1">{"'előző év december'!$A$2:$CP$214"}</definedName>
    <definedName name="____________cpr4" localSheetId="27" hidden="1">{"'előző év december'!$A$2:$CP$214"}</definedName>
    <definedName name="____________cpr4" localSheetId="3" hidden="1">{"'előző év december'!$A$2:$CP$214"}</definedName>
    <definedName name="____________cpr4" localSheetId="30" hidden="1">{"'előző év december'!$A$2:$CP$214"}</definedName>
    <definedName name="____________cpr4" localSheetId="31" hidden="1">{"'előző év december'!$A$2:$CP$214"}</definedName>
    <definedName name="____________cpr4" localSheetId="32" hidden="1">{"'előző év december'!$A$2:$CP$214"}</definedName>
    <definedName name="____________cpr4" localSheetId="33" hidden="1">{"'előző év december'!$A$2:$CP$214"}</definedName>
    <definedName name="____________cpr4" localSheetId="36" hidden="1">{"'előző év december'!$A$2:$CP$214"}</definedName>
    <definedName name="____________cpr4" localSheetId="4" hidden="1">{"'előző év december'!$A$2:$CP$214"}</definedName>
    <definedName name="____________cpr4" localSheetId="5" hidden="1">{"'előző év december'!$A$2:$CP$214"}</definedName>
    <definedName name="____________cpr4" localSheetId="6" hidden="1">{"'előző év december'!$A$2:$CP$214"}</definedName>
    <definedName name="____________cpr4" localSheetId="7" hidden="1">{"'előző év december'!$A$2:$CP$214"}</definedName>
    <definedName name="____________cpr4" localSheetId="8" hidden="1">{"'előző év december'!$A$2:$CP$214"}</definedName>
    <definedName name="____________cpr4" localSheetId="9" hidden="1">{"'előző év december'!$A$2:$CP$214"}</definedName>
    <definedName name="____________cpr4" localSheetId="0" hidden="1">{"'előző év december'!$A$2:$CP$214"}</definedName>
    <definedName name="____________cpr4" hidden="1">{"'előző év december'!$A$2:$CP$214"}</definedName>
    <definedName name="___________cp1" localSheetId="11" hidden="1">{"'előző év december'!$A$2:$CP$214"}</definedName>
    <definedName name="___________cp1" localSheetId="12" hidden="1">{"'előző év december'!$A$2:$CP$214"}</definedName>
    <definedName name="___________cp1" localSheetId="14" hidden="1">{"'előző év december'!$A$2:$CP$214"}</definedName>
    <definedName name="___________cp1" localSheetId="15" hidden="1">{"'előző év december'!$A$2:$CP$214"}</definedName>
    <definedName name="___________cp1" localSheetId="16" hidden="1">{"'előző év december'!$A$2:$CP$214"}</definedName>
    <definedName name="___________cp1" localSheetId="17" hidden="1">{"'előző év december'!$A$2:$CP$214"}</definedName>
    <definedName name="___________cp1" localSheetId="18" hidden="1">{"'előző év december'!$A$2:$CP$214"}</definedName>
    <definedName name="___________cp1" localSheetId="19" hidden="1">{"'előző év december'!$A$2:$CP$214"}</definedName>
    <definedName name="___________cp1" localSheetId="20" hidden="1">{"'előző év december'!$A$2:$CP$214"}</definedName>
    <definedName name="___________cp1" localSheetId="21" hidden="1">{"'előző év december'!$A$2:$CP$214"}</definedName>
    <definedName name="___________cp1" localSheetId="22" hidden="1">{"'előző év december'!$A$2:$CP$214"}</definedName>
    <definedName name="___________cp1" localSheetId="23" hidden="1">{"'előző év december'!$A$2:$CP$214"}</definedName>
    <definedName name="___________cp1" localSheetId="24" hidden="1">{"'előző év december'!$A$2:$CP$214"}</definedName>
    <definedName name="___________cp1" localSheetId="25" hidden="1">{"'előző év december'!$A$2:$CP$214"}</definedName>
    <definedName name="___________cp1" localSheetId="26" hidden="1">{"'előző év december'!$A$2:$CP$214"}</definedName>
    <definedName name="___________cp1" localSheetId="27" hidden="1">{"'előző év december'!$A$2:$CP$214"}</definedName>
    <definedName name="___________cp1" localSheetId="3" hidden="1">{"'előző év december'!$A$2:$CP$214"}</definedName>
    <definedName name="___________cp1" localSheetId="30" hidden="1">{"'előző év december'!$A$2:$CP$214"}</definedName>
    <definedName name="___________cp1" localSheetId="31" hidden="1">{"'előző év december'!$A$2:$CP$214"}</definedName>
    <definedName name="___________cp1" localSheetId="32" hidden="1">{"'előző év december'!$A$2:$CP$214"}</definedName>
    <definedName name="___________cp1" localSheetId="33" hidden="1">{"'előző év december'!$A$2:$CP$214"}</definedName>
    <definedName name="___________cp1" localSheetId="36" hidden="1">{"'előző év december'!$A$2:$CP$214"}</definedName>
    <definedName name="___________cp1" localSheetId="4" hidden="1">{"'előző év december'!$A$2:$CP$214"}</definedName>
    <definedName name="___________cp1" localSheetId="5" hidden="1">{"'előző év december'!$A$2:$CP$214"}</definedName>
    <definedName name="___________cp1" localSheetId="6" hidden="1">{"'előző év december'!$A$2:$CP$214"}</definedName>
    <definedName name="___________cp1" localSheetId="7" hidden="1">{"'előző év december'!$A$2:$CP$214"}</definedName>
    <definedName name="___________cp1" localSheetId="8" hidden="1">{"'előző év december'!$A$2:$CP$214"}</definedName>
    <definedName name="___________cp1" localSheetId="9" hidden="1">{"'előző év december'!$A$2:$CP$214"}</definedName>
    <definedName name="___________cp1" localSheetId="0" hidden="1">{"'előző év december'!$A$2:$CP$214"}</definedName>
    <definedName name="___________cp1" hidden="1">{"'előző év december'!$A$2:$CP$214"}</definedName>
    <definedName name="___________cp10" localSheetId="11" hidden="1">{"'előző év december'!$A$2:$CP$214"}</definedName>
    <definedName name="___________cp10" localSheetId="12" hidden="1">{"'előző év december'!$A$2:$CP$214"}</definedName>
    <definedName name="___________cp10" localSheetId="14" hidden="1">{"'előző év december'!$A$2:$CP$214"}</definedName>
    <definedName name="___________cp10" localSheetId="15" hidden="1">{"'előző év december'!$A$2:$CP$214"}</definedName>
    <definedName name="___________cp10" localSheetId="16" hidden="1">{"'előző év december'!$A$2:$CP$214"}</definedName>
    <definedName name="___________cp10" localSheetId="17" hidden="1">{"'előző év december'!$A$2:$CP$214"}</definedName>
    <definedName name="___________cp10" localSheetId="18" hidden="1">{"'előző év december'!$A$2:$CP$214"}</definedName>
    <definedName name="___________cp10" localSheetId="19" hidden="1">{"'előző év december'!$A$2:$CP$214"}</definedName>
    <definedName name="___________cp10" localSheetId="20" hidden="1">{"'előző év december'!$A$2:$CP$214"}</definedName>
    <definedName name="___________cp10" localSheetId="21" hidden="1">{"'előző év december'!$A$2:$CP$214"}</definedName>
    <definedName name="___________cp10" localSheetId="22" hidden="1">{"'előző év december'!$A$2:$CP$214"}</definedName>
    <definedName name="___________cp10" localSheetId="23" hidden="1">{"'előző év december'!$A$2:$CP$214"}</definedName>
    <definedName name="___________cp10" localSheetId="24" hidden="1">{"'előző év december'!$A$2:$CP$214"}</definedName>
    <definedName name="___________cp10" localSheetId="25" hidden="1">{"'előző év december'!$A$2:$CP$214"}</definedName>
    <definedName name="___________cp10" localSheetId="26" hidden="1">{"'előző év december'!$A$2:$CP$214"}</definedName>
    <definedName name="___________cp10" localSheetId="27" hidden="1">{"'előző év december'!$A$2:$CP$214"}</definedName>
    <definedName name="___________cp10" localSheetId="3" hidden="1">{"'előző év december'!$A$2:$CP$214"}</definedName>
    <definedName name="___________cp10" localSheetId="30" hidden="1">{"'előző év december'!$A$2:$CP$214"}</definedName>
    <definedName name="___________cp10" localSheetId="31" hidden="1">{"'előző év december'!$A$2:$CP$214"}</definedName>
    <definedName name="___________cp10" localSheetId="32" hidden="1">{"'előző év december'!$A$2:$CP$214"}</definedName>
    <definedName name="___________cp10" localSheetId="33" hidden="1">{"'előző év december'!$A$2:$CP$214"}</definedName>
    <definedName name="___________cp10" localSheetId="36" hidden="1">{"'előző év december'!$A$2:$CP$214"}</definedName>
    <definedName name="___________cp10" localSheetId="4" hidden="1">{"'előző év december'!$A$2:$CP$214"}</definedName>
    <definedName name="___________cp10" localSheetId="5" hidden="1">{"'előző év december'!$A$2:$CP$214"}</definedName>
    <definedName name="___________cp10" localSheetId="6" hidden="1">{"'előző év december'!$A$2:$CP$214"}</definedName>
    <definedName name="___________cp10" localSheetId="7" hidden="1">{"'előző év december'!$A$2:$CP$214"}</definedName>
    <definedName name="___________cp10" localSheetId="8" hidden="1">{"'előző év december'!$A$2:$CP$214"}</definedName>
    <definedName name="___________cp10" localSheetId="9" hidden="1">{"'előző év december'!$A$2:$CP$214"}</definedName>
    <definedName name="___________cp10" localSheetId="0" hidden="1">{"'előző év december'!$A$2:$CP$214"}</definedName>
    <definedName name="___________cp10" hidden="1">{"'előző év december'!$A$2:$CP$214"}</definedName>
    <definedName name="___________cp11" localSheetId="11" hidden="1">{"'előző év december'!$A$2:$CP$214"}</definedName>
    <definedName name="___________cp11" localSheetId="12" hidden="1">{"'előző év december'!$A$2:$CP$214"}</definedName>
    <definedName name="___________cp11" localSheetId="14" hidden="1">{"'előző év december'!$A$2:$CP$214"}</definedName>
    <definedName name="___________cp11" localSheetId="15" hidden="1">{"'előző év december'!$A$2:$CP$214"}</definedName>
    <definedName name="___________cp11" localSheetId="16" hidden="1">{"'előző év december'!$A$2:$CP$214"}</definedName>
    <definedName name="___________cp11" localSheetId="17" hidden="1">{"'előző év december'!$A$2:$CP$214"}</definedName>
    <definedName name="___________cp11" localSheetId="18" hidden="1">{"'előző év december'!$A$2:$CP$214"}</definedName>
    <definedName name="___________cp11" localSheetId="19" hidden="1">{"'előző év december'!$A$2:$CP$214"}</definedName>
    <definedName name="___________cp11" localSheetId="20" hidden="1">{"'előző év december'!$A$2:$CP$214"}</definedName>
    <definedName name="___________cp11" localSheetId="21" hidden="1">{"'előző év december'!$A$2:$CP$214"}</definedName>
    <definedName name="___________cp11" localSheetId="22" hidden="1">{"'előző év december'!$A$2:$CP$214"}</definedName>
    <definedName name="___________cp11" localSheetId="23" hidden="1">{"'előző év december'!$A$2:$CP$214"}</definedName>
    <definedName name="___________cp11" localSheetId="24" hidden="1">{"'előző év december'!$A$2:$CP$214"}</definedName>
    <definedName name="___________cp11" localSheetId="25" hidden="1">{"'előző év december'!$A$2:$CP$214"}</definedName>
    <definedName name="___________cp11" localSheetId="26" hidden="1">{"'előző év december'!$A$2:$CP$214"}</definedName>
    <definedName name="___________cp11" localSheetId="27" hidden="1">{"'előző év december'!$A$2:$CP$214"}</definedName>
    <definedName name="___________cp11" localSheetId="3" hidden="1">{"'előző év december'!$A$2:$CP$214"}</definedName>
    <definedName name="___________cp11" localSheetId="30" hidden="1">{"'előző év december'!$A$2:$CP$214"}</definedName>
    <definedName name="___________cp11" localSheetId="31" hidden="1">{"'előző év december'!$A$2:$CP$214"}</definedName>
    <definedName name="___________cp11" localSheetId="32" hidden="1">{"'előző év december'!$A$2:$CP$214"}</definedName>
    <definedName name="___________cp11" localSheetId="33" hidden="1">{"'előző év december'!$A$2:$CP$214"}</definedName>
    <definedName name="___________cp11" localSheetId="36" hidden="1">{"'előző év december'!$A$2:$CP$214"}</definedName>
    <definedName name="___________cp11" localSheetId="4" hidden="1">{"'előző év december'!$A$2:$CP$214"}</definedName>
    <definedName name="___________cp11" localSheetId="5" hidden="1">{"'előző év december'!$A$2:$CP$214"}</definedName>
    <definedName name="___________cp11" localSheetId="6" hidden="1">{"'előző év december'!$A$2:$CP$214"}</definedName>
    <definedName name="___________cp11" localSheetId="7" hidden="1">{"'előző év december'!$A$2:$CP$214"}</definedName>
    <definedName name="___________cp11" localSheetId="8" hidden="1">{"'előző év december'!$A$2:$CP$214"}</definedName>
    <definedName name="___________cp11" localSheetId="9" hidden="1">{"'előző év december'!$A$2:$CP$214"}</definedName>
    <definedName name="___________cp11" localSheetId="0" hidden="1">{"'előző év december'!$A$2:$CP$214"}</definedName>
    <definedName name="___________cp11" hidden="1">{"'előző év december'!$A$2:$CP$214"}</definedName>
    <definedName name="___________cp2" localSheetId="11" hidden="1">{"'előző év december'!$A$2:$CP$214"}</definedName>
    <definedName name="___________cp2" localSheetId="12" hidden="1">{"'előző év december'!$A$2:$CP$214"}</definedName>
    <definedName name="___________cp2" localSheetId="14" hidden="1">{"'előző év december'!$A$2:$CP$214"}</definedName>
    <definedName name="___________cp2" localSheetId="15" hidden="1">{"'előző év december'!$A$2:$CP$214"}</definedName>
    <definedName name="___________cp2" localSheetId="16" hidden="1">{"'előző év december'!$A$2:$CP$214"}</definedName>
    <definedName name="___________cp2" localSheetId="17" hidden="1">{"'előző év december'!$A$2:$CP$214"}</definedName>
    <definedName name="___________cp2" localSheetId="18" hidden="1">{"'előző év december'!$A$2:$CP$214"}</definedName>
    <definedName name="___________cp2" localSheetId="19" hidden="1">{"'előző év december'!$A$2:$CP$214"}</definedName>
    <definedName name="___________cp2" localSheetId="20" hidden="1">{"'előző év december'!$A$2:$CP$214"}</definedName>
    <definedName name="___________cp2" localSheetId="21" hidden="1">{"'előző év december'!$A$2:$CP$214"}</definedName>
    <definedName name="___________cp2" localSheetId="22" hidden="1">{"'előző év december'!$A$2:$CP$214"}</definedName>
    <definedName name="___________cp2" localSheetId="23" hidden="1">{"'előző év december'!$A$2:$CP$214"}</definedName>
    <definedName name="___________cp2" localSheetId="24" hidden="1">{"'előző év december'!$A$2:$CP$214"}</definedName>
    <definedName name="___________cp2" localSheetId="25" hidden="1">{"'előző év december'!$A$2:$CP$214"}</definedName>
    <definedName name="___________cp2" localSheetId="26" hidden="1">{"'előző év december'!$A$2:$CP$214"}</definedName>
    <definedName name="___________cp2" localSheetId="27" hidden="1">{"'előző év december'!$A$2:$CP$214"}</definedName>
    <definedName name="___________cp2" localSheetId="3" hidden="1">{"'előző év december'!$A$2:$CP$214"}</definedName>
    <definedName name="___________cp2" localSheetId="30" hidden="1">{"'előző év december'!$A$2:$CP$214"}</definedName>
    <definedName name="___________cp2" localSheetId="31" hidden="1">{"'előző év december'!$A$2:$CP$214"}</definedName>
    <definedName name="___________cp2" localSheetId="32" hidden="1">{"'előző év december'!$A$2:$CP$214"}</definedName>
    <definedName name="___________cp2" localSheetId="33" hidden="1">{"'előző év december'!$A$2:$CP$214"}</definedName>
    <definedName name="___________cp2" localSheetId="36" hidden="1">{"'előző év december'!$A$2:$CP$214"}</definedName>
    <definedName name="___________cp2" localSheetId="4" hidden="1">{"'előző év december'!$A$2:$CP$214"}</definedName>
    <definedName name="___________cp2" localSheetId="5" hidden="1">{"'előző év december'!$A$2:$CP$214"}</definedName>
    <definedName name="___________cp2" localSheetId="6" hidden="1">{"'előző év december'!$A$2:$CP$214"}</definedName>
    <definedName name="___________cp2" localSheetId="7" hidden="1">{"'előző év december'!$A$2:$CP$214"}</definedName>
    <definedName name="___________cp2" localSheetId="8" hidden="1">{"'előző év december'!$A$2:$CP$214"}</definedName>
    <definedName name="___________cp2" localSheetId="9" hidden="1">{"'előző év december'!$A$2:$CP$214"}</definedName>
    <definedName name="___________cp2" localSheetId="0" hidden="1">{"'előző év december'!$A$2:$CP$214"}</definedName>
    <definedName name="___________cp2" hidden="1">{"'előző év december'!$A$2:$CP$214"}</definedName>
    <definedName name="___________cp3" localSheetId="11" hidden="1">{"'előző év december'!$A$2:$CP$214"}</definedName>
    <definedName name="___________cp3" localSheetId="12" hidden="1">{"'előző év december'!$A$2:$CP$214"}</definedName>
    <definedName name="___________cp3" localSheetId="14" hidden="1">{"'előző év december'!$A$2:$CP$214"}</definedName>
    <definedName name="___________cp3" localSheetId="15" hidden="1">{"'előző év december'!$A$2:$CP$214"}</definedName>
    <definedName name="___________cp3" localSheetId="16" hidden="1">{"'előző év december'!$A$2:$CP$214"}</definedName>
    <definedName name="___________cp3" localSheetId="17" hidden="1">{"'előző év december'!$A$2:$CP$214"}</definedName>
    <definedName name="___________cp3" localSheetId="18" hidden="1">{"'előző év december'!$A$2:$CP$214"}</definedName>
    <definedName name="___________cp3" localSheetId="19" hidden="1">{"'előző év december'!$A$2:$CP$214"}</definedName>
    <definedName name="___________cp3" localSheetId="20" hidden="1">{"'előző év december'!$A$2:$CP$214"}</definedName>
    <definedName name="___________cp3" localSheetId="21" hidden="1">{"'előző év december'!$A$2:$CP$214"}</definedName>
    <definedName name="___________cp3" localSheetId="22" hidden="1">{"'előző év december'!$A$2:$CP$214"}</definedName>
    <definedName name="___________cp3" localSheetId="23" hidden="1">{"'előző év december'!$A$2:$CP$214"}</definedName>
    <definedName name="___________cp3" localSheetId="24" hidden="1">{"'előző év december'!$A$2:$CP$214"}</definedName>
    <definedName name="___________cp3" localSheetId="25" hidden="1">{"'előző év december'!$A$2:$CP$214"}</definedName>
    <definedName name="___________cp3" localSheetId="26" hidden="1">{"'előző év december'!$A$2:$CP$214"}</definedName>
    <definedName name="___________cp3" localSheetId="27" hidden="1">{"'előző év december'!$A$2:$CP$214"}</definedName>
    <definedName name="___________cp3" localSheetId="3" hidden="1">{"'előző év december'!$A$2:$CP$214"}</definedName>
    <definedName name="___________cp3" localSheetId="30" hidden="1">{"'előző év december'!$A$2:$CP$214"}</definedName>
    <definedName name="___________cp3" localSheetId="31" hidden="1">{"'előző év december'!$A$2:$CP$214"}</definedName>
    <definedName name="___________cp3" localSheetId="32" hidden="1">{"'előző év december'!$A$2:$CP$214"}</definedName>
    <definedName name="___________cp3" localSheetId="33" hidden="1">{"'előző év december'!$A$2:$CP$214"}</definedName>
    <definedName name="___________cp3" localSheetId="36" hidden="1">{"'előző év december'!$A$2:$CP$214"}</definedName>
    <definedName name="___________cp3" localSheetId="4" hidden="1">{"'előző év december'!$A$2:$CP$214"}</definedName>
    <definedName name="___________cp3" localSheetId="5" hidden="1">{"'előző év december'!$A$2:$CP$214"}</definedName>
    <definedName name="___________cp3" localSheetId="6" hidden="1">{"'előző év december'!$A$2:$CP$214"}</definedName>
    <definedName name="___________cp3" localSheetId="7" hidden="1">{"'előző év december'!$A$2:$CP$214"}</definedName>
    <definedName name="___________cp3" localSheetId="8" hidden="1">{"'előző év december'!$A$2:$CP$214"}</definedName>
    <definedName name="___________cp3" localSheetId="9" hidden="1">{"'előző év december'!$A$2:$CP$214"}</definedName>
    <definedName name="___________cp3" localSheetId="0" hidden="1">{"'előző év december'!$A$2:$CP$214"}</definedName>
    <definedName name="___________cp3" hidden="1">{"'előző év december'!$A$2:$CP$214"}</definedName>
    <definedName name="___________cp4" localSheetId="11" hidden="1">{"'előző év december'!$A$2:$CP$214"}</definedName>
    <definedName name="___________cp4" localSheetId="12" hidden="1">{"'előző év december'!$A$2:$CP$214"}</definedName>
    <definedName name="___________cp4" localSheetId="14" hidden="1">{"'előző év december'!$A$2:$CP$214"}</definedName>
    <definedName name="___________cp4" localSheetId="15" hidden="1">{"'előző év december'!$A$2:$CP$214"}</definedName>
    <definedName name="___________cp4" localSheetId="16" hidden="1">{"'előző év december'!$A$2:$CP$214"}</definedName>
    <definedName name="___________cp4" localSheetId="17" hidden="1">{"'előző év december'!$A$2:$CP$214"}</definedName>
    <definedName name="___________cp4" localSheetId="18" hidden="1">{"'előző év december'!$A$2:$CP$214"}</definedName>
    <definedName name="___________cp4" localSheetId="19" hidden="1">{"'előző év december'!$A$2:$CP$214"}</definedName>
    <definedName name="___________cp4" localSheetId="20" hidden="1">{"'előző év december'!$A$2:$CP$214"}</definedName>
    <definedName name="___________cp4" localSheetId="21" hidden="1">{"'előző év december'!$A$2:$CP$214"}</definedName>
    <definedName name="___________cp4" localSheetId="22" hidden="1">{"'előző év december'!$A$2:$CP$214"}</definedName>
    <definedName name="___________cp4" localSheetId="23" hidden="1">{"'előző év december'!$A$2:$CP$214"}</definedName>
    <definedName name="___________cp4" localSheetId="24" hidden="1">{"'előző év december'!$A$2:$CP$214"}</definedName>
    <definedName name="___________cp4" localSheetId="25" hidden="1">{"'előző év december'!$A$2:$CP$214"}</definedName>
    <definedName name="___________cp4" localSheetId="26" hidden="1">{"'előző év december'!$A$2:$CP$214"}</definedName>
    <definedName name="___________cp4" localSheetId="27" hidden="1">{"'előző év december'!$A$2:$CP$214"}</definedName>
    <definedName name="___________cp4" localSheetId="3" hidden="1">{"'előző év december'!$A$2:$CP$214"}</definedName>
    <definedName name="___________cp4" localSheetId="30" hidden="1">{"'előző év december'!$A$2:$CP$214"}</definedName>
    <definedName name="___________cp4" localSheetId="31" hidden="1">{"'előző év december'!$A$2:$CP$214"}</definedName>
    <definedName name="___________cp4" localSheetId="32" hidden="1">{"'előző év december'!$A$2:$CP$214"}</definedName>
    <definedName name="___________cp4" localSheetId="33" hidden="1">{"'előző év december'!$A$2:$CP$214"}</definedName>
    <definedName name="___________cp4" localSheetId="36" hidden="1">{"'előző év december'!$A$2:$CP$214"}</definedName>
    <definedName name="___________cp4" localSheetId="4" hidden="1">{"'előző év december'!$A$2:$CP$214"}</definedName>
    <definedName name="___________cp4" localSheetId="5" hidden="1">{"'előző év december'!$A$2:$CP$214"}</definedName>
    <definedName name="___________cp4" localSheetId="6" hidden="1">{"'előző év december'!$A$2:$CP$214"}</definedName>
    <definedName name="___________cp4" localSheetId="7" hidden="1">{"'előző év december'!$A$2:$CP$214"}</definedName>
    <definedName name="___________cp4" localSheetId="8" hidden="1">{"'előző év december'!$A$2:$CP$214"}</definedName>
    <definedName name="___________cp4" localSheetId="9" hidden="1">{"'előző év december'!$A$2:$CP$214"}</definedName>
    <definedName name="___________cp4" localSheetId="0" hidden="1">{"'előző év december'!$A$2:$CP$214"}</definedName>
    <definedName name="___________cp4" hidden="1">{"'előző év december'!$A$2:$CP$214"}</definedName>
    <definedName name="___________cp5" localSheetId="11" hidden="1">{"'előző év december'!$A$2:$CP$214"}</definedName>
    <definedName name="___________cp5" localSheetId="12" hidden="1">{"'előző év december'!$A$2:$CP$214"}</definedName>
    <definedName name="___________cp5" localSheetId="14" hidden="1">{"'előző év december'!$A$2:$CP$214"}</definedName>
    <definedName name="___________cp5" localSheetId="15" hidden="1">{"'előző év december'!$A$2:$CP$214"}</definedName>
    <definedName name="___________cp5" localSheetId="16" hidden="1">{"'előző év december'!$A$2:$CP$214"}</definedName>
    <definedName name="___________cp5" localSheetId="17" hidden="1">{"'előző év december'!$A$2:$CP$214"}</definedName>
    <definedName name="___________cp5" localSheetId="18" hidden="1">{"'előző év december'!$A$2:$CP$214"}</definedName>
    <definedName name="___________cp5" localSheetId="19" hidden="1">{"'előző év december'!$A$2:$CP$214"}</definedName>
    <definedName name="___________cp5" localSheetId="20" hidden="1">{"'előző év december'!$A$2:$CP$214"}</definedName>
    <definedName name="___________cp5" localSheetId="21" hidden="1">{"'előző év december'!$A$2:$CP$214"}</definedName>
    <definedName name="___________cp5" localSheetId="22" hidden="1">{"'előző év december'!$A$2:$CP$214"}</definedName>
    <definedName name="___________cp5" localSheetId="23" hidden="1">{"'előző év december'!$A$2:$CP$214"}</definedName>
    <definedName name="___________cp5" localSheetId="24" hidden="1">{"'előző év december'!$A$2:$CP$214"}</definedName>
    <definedName name="___________cp5" localSheetId="25" hidden="1">{"'előző év december'!$A$2:$CP$214"}</definedName>
    <definedName name="___________cp5" localSheetId="26" hidden="1">{"'előző év december'!$A$2:$CP$214"}</definedName>
    <definedName name="___________cp5" localSheetId="27" hidden="1">{"'előző év december'!$A$2:$CP$214"}</definedName>
    <definedName name="___________cp5" localSheetId="3" hidden="1">{"'előző év december'!$A$2:$CP$214"}</definedName>
    <definedName name="___________cp5" localSheetId="30" hidden="1">{"'előző év december'!$A$2:$CP$214"}</definedName>
    <definedName name="___________cp5" localSheetId="31" hidden="1">{"'előző év december'!$A$2:$CP$214"}</definedName>
    <definedName name="___________cp5" localSheetId="32" hidden="1">{"'előző év december'!$A$2:$CP$214"}</definedName>
    <definedName name="___________cp5" localSheetId="33" hidden="1">{"'előző év december'!$A$2:$CP$214"}</definedName>
    <definedName name="___________cp5" localSheetId="36" hidden="1">{"'előző év december'!$A$2:$CP$214"}</definedName>
    <definedName name="___________cp5" localSheetId="4" hidden="1">{"'előző év december'!$A$2:$CP$214"}</definedName>
    <definedName name="___________cp5" localSheetId="5" hidden="1">{"'előző év december'!$A$2:$CP$214"}</definedName>
    <definedName name="___________cp5" localSheetId="6" hidden="1">{"'előző év december'!$A$2:$CP$214"}</definedName>
    <definedName name="___________cp5" localSheetId="7" hidden="1">{"'előző év december'!$A$2:$CP$214"}</definedName>
    <definedName name="___________cp5" localSheetId="8" hidden="1">{"'előző év december'!$A$2:$CP$214"}</definedName>
    <definedName name="___________cp5" localSheetId="9" hidden="1">{"'előző év december'!$A$2:$CP$214"}</definedName>
    <definedName name="___________cp5" localSheetId="0" hidden="1">{"'előző év december'!$A$2:$CP$214"}</definedName>
    <definedName name="___________cp5" hidden="1">{"'előző év december'!$A$2:$CP$214"}</definedName>
    <definedName name="___________cp6" localSheetId="11" hidden="1">{"'előző év december'!$A$2:$CP$214"}</definedName>
    <definedName name="___________cp6" localSheetId="12" hidden="1">{"'előző év december'!$A$2:$CP$214"}</definedName>
    <definedName name="___________cp6" localSheetId="14" hidden="1">{"'előző év december'!$A$2:$CP$214"}</definedName>
    <definedName name="___________cp6" localSheetId="15" hidden="1">{"'előző év december'!$A$2:$CP$214"}</definedName>
    <definedName name="___________cp6" localSheetId="16" hidden="1">{"'előző év december'!$A$2:$CP$214"}</definedName>
    <definedName name="___________cp6" localSheetId="17" hidden="1">{"'előző év december'!$A$2:$CP$214"}</definedName>
    <definedName name="___________cp6" localSheetId="18" hidden="1">{"'előző év december'!$A$2:$CP$214"}</definedName>
    <definedName name="___________cp6" localSheetId="19" hidden="1">{"'előző év december'!$A$2:$CP$214"}</definedName>
    <definedName name="___________cp6" localSheetId="20" hidden="1">{"'előző év december'!$A$2:$CP$214"}</definedName>
    <definedName name="___________cp6" localSheetId="21" hidden="1">{"'előző év december'!$A$2:$CP$214"}</definedName>
    <definedName name="___________cp6" localSheetId="22" hidden="1">{"'előző év december'!$A$2:$CP$214"}</definedName>
    <definedName name="___________cp6" localSheetId="23" hidden="1">{"'előző év december'!$A$2:$CP$214"}</definedName>
    <definedName name="___________cp6" localSheetId="24" hidden="1">{"'előző év december'!$A$2:$CP$214"}</definedName>
    <definedName name="___________cp6" localSheetId="25" hidden="1">{"'előző év december'!$A$2:$CP$214"}</definedName>
    <definedName name="___________cp6" localSheetId="26" hidden="1">{"'előző év december'!$A$2:$CP$214"}</definedName>
    <definedName name="___________cp6" localSheetId="27" hidden="1">{"'előző év december'!$A$2:$CP$214"}</definedName>
    <definedName name="___________cp6" localSheetId="3" hidden="1">{"'előző év december'!$A$2:$CP$214"}</definedName>
    <definedName name="___________cp6" localSheetId="30" hidden="1">{"'előző év december'!$A$2:$CP$214"}</definedName>
    <definedName name="___________cp6" localSheetId="31" hidden="1">{"'előző év december'!$A$2:$CP$214"}</definedName>
    <definedName name="___________cp6" localSheetId="32" hidden="1">{"'előző év december'!$A$2:$CP$214"}</definedName>
    <definedName name="___________cp6" localSheetId="33" hidden="1">{"'előző év december'!$A$2:$CP$214"}</definedName>
    <definedName name="___________cp6" localSheetId="36" hidden="1">{"'előző év december'!$A$2:$CP$214"}</definedName>
    <definedName name="___________cp6" localSheetId="4" hidden="1">{"'előző év december'!$A$2:$CP$214"}</definedName>
    <definedName name="___________cp6" localSheetId="5" hidden="1">{"'előző év december'!$A$2:$CP$214"}</definedName>
    <definedName name="___________cp6" localSheetId="6" hidden="1">{"'előző év december'!$A$2:$CP$214"}</definedName>
    <definedName name="___________cp6" localSheetId="7" hidden="1">{"'előző év december'!$A$2:$CP$214"}</definedName>
    <definedName name="___________cp6" localSheetId="8" hidden="1">{"'előző év december'!$A$2:$CP$214"}</definedName>
    <definedName name="___________cp6" localSheetId="9" hidden="1">{"'előző év december'!$A$2:$CP$214"}</definedName>
    <definedName name="___________cp6" localSheetId="0" hidden="1">{"'előző év december'!$A$2:$CP$214"}</definedName>
    <definedName name="___________cp6" hidden="1">{"'előző év december'!$A$2:$CP$214"}</definedName>
    <definedName name="___________cp7" localSheetId="11" hidden="1">{"'előző év december'!$A$2:$CP$214"}</definedName>
    <definedName name="___________cp7" localSheetId="12" hidden="1">{"'előző év december'!$A$2:$CP$214"}</definedName>
    <definedName name="___________cp7" localSheetId="14" hidden="1">{"'előző év december'!$A$2:$CP$214"}</definedName>
    <definedName name="___________cp7" localSheetId="15" hidden="1">{"'előző év december'!$A$2:$CP$214"}</definedName>
    <definedName name="___________cp7" localSheetId="16" hidden="1">{"'előző év december'!$A$2:$CP$214"}</definedName>
    <definedName name="___________cp7" localSheetId="17" hidden="1">{"'előző év december'!$A$2:$CP$214"}</definedName>
    <definedName name="___________cp7" localSheetId="18" hidden="1">{"'előző év december'!$A$2:$CP$214"}</definedName>
    <definedName name="___________cp7" localSheetId="19" hidden="1">{"'előző év december'!$A$2:$CP$214"}</definedName>
    <definedName name="___________cp7" localSheetId="20" hidden="1">{"'előző év december'!$A$2:$CP$214"}</definedName>
    <definedName name="___________cp7" localSheetId="21" hidden="1">{"'előző év december'!$A$2:$CP$214"}</definedName>
    <definedName name="___________cp7" localSheetId="22" hidden="1">{"'előző év december'!$A$2:$CP$214"}</definedName>
    <definedName name="___________cp7" localSheetId="23" hidden="1">{"'előző év december'!$A$2:$CP$214"}</definedName>
    <definedName name="___________cp7" localSheetId="24" hidden="1">{"'előző év december'!$A$2:$CP$214"}</definedName>
    <definedName name="___________cp7" localSheetId="25" hidden="1">{"'előző év december'!$A$2:$CP$214"}</definedName>
    <definedName name="___________cp7" localSheetId="26" hidden="1">{"'előző év december'!$A$2:$CP$214"}</definedName>
    <definedName name="___________cp7" localSheetId="27" hidden="1">{"'előző év december'!$A$2:$CP$214"}</definedName>
    <definedName name="___________cp7" localSheetId="3" hidden="1">{"'előző év december'!$A$2:$CP$214"}</definedName>
    <definedName name="___________cp7" localSheetId="30" hidden="1">{"'előző év december'!$A$2:$CP$214"}</definedName>
    <definedName name="___________cp7" localSheetId="31" hidden="1">{"'előző év december'!$A$2:$CP$214"}</definedName>
    <definedName name="___________cp7" localSheetId="32" hidden="1">{"'előző év december'!$A$2:$CP$214"}</definedName>
    <definedName name="___________cp7" localSheetId="33" hidden="1">{"'előző év december'!$A$2:$CP$214"}</definedName>
    <definedName name="___________cp7" localSheetId="36" hidden="1">{"'előző év december'!$A$2:$CP$214"}</definedName>
    <definedName name="___________cp7" localSheetId="4" hidden="1">{"'előző év december'!$A$2:$CP$214"}</definedName>
    <definedName name="___________cp7" localSheetId="5" hidden="1">{"'előző év december'!$A$2:$CP$214"}</definedName>
    <definedName name="___________cp7" localSheetId="6" hidden="1">{"'előző év december'!$A$2:$CP$214"}</definedName>
    <definedName name="___________cp7" localSheetId="7" hidden="1">{"'előző év december'!$A$2:$CP$214"}</definedName>
    <definedName name="___________cp7" localSheetId="8" hidden="1">{"'előző év december'!$A$2:$CP$214"}</definedName>
    <definedName name="___________cp7" localSheetId="9" hidden="1">{"'előző év december'!$A$2:$CP$214"}</definedName>
    <definedName name="___________cp7" localSheetId="0" hidden="1">{"'előző év december'!$A$2:$CP$214"}</definedName>
    <definedName name="___________cp7" hidden="1">{"'előző év december'!$A$2:$CP$214"}</definedName>
    <definedName name="___________cp8" localSheetId="11" hidden="1">{"'előző év december'!$A$2:$CP$214"}</definedName>
    <definedName name="___________cp8" localSheetId="12" hidden="1">{"'előző év december'!$A$2:$CP$214"}</definedName>
    <definedName name="___________cp8" localSheetId="14" hidden="1">{"'előző év december'!$A$2:$CP$214"}</definedName>
    <definedName name="___________cp8" localSheetId="15" hidden="1">{"'előző év december'!$A$2:$CP$214"}</definedName>
    <definedName name="___________cp8" localSheetId="16" hidden="1">{"'előző év december'!$A$2:$CP$214"}</definedName>
    <definedName name="___________cp8" localSheetId="17" hidden="1">{"'előző év december'!$A$2:$CP$214"}</definedName>
    <definedName name="___________cp8" localSheetId="18" hidden="1">{"'előző év december'!$A$2:$CP$214"}</definedName>
    <definedName name="___________cp8" localSheetId="19" hidden="1">{"'előző év december'!$A$2:$CP$214"}</definedName>
    <definedName name="___________cp8" localSheetId="20" hidden="1">{"'előző év december'!$A$2:$CP$214"}</definedName>
    <definedName name="___________cp8" localSheetId="21" hidden="1">{"'előző év december'!$A$2:$CP$214"}</definedName>
    <definedName name="___________cp8" localSheetId="22" hidden="1">{"'előző év december'!$A$2:$CP$214"}</definedName>
    <definedName name="___________cp8" localSheetId="23" hidden="1">{"'előző év december'!$A$2:$CP$214"}</definedName>
    <definedName name="___________cp8" localSheetId="24" hidden="1">{"'előző év december'!$A$2:$CP$214"}</definedName>
    <definedName name="___________cp8" localSheetId="25" hidden="1">{"'előző év december'!$A$2:$CP$214"}</definedName>
    <definedName name="___________cp8" localSheetId="26" hidden="1">{"'előző év december'!$A$2:$CP$214"}</definedName>
    <definedName name="___________cp8" localSheetId="27" hidden="1">{"'előző év december'!$A$2:$CP$214"}</definedName>
    <definedName name="___________cp8" localSheetId="3" hidden="1">{"'előző év december'!$A$2:$CP$214"}</definedName>
    <definedName name="___________cp8" localSheetId="30" hidden="1">{"'előző év december'!$A$2:$CP$214"}</definedName>
    <definedName name="___________cp8" localSheetId="31" hidden="1">{"'előző év december'!$A$2:$CP$214"}</definedName>
    <definedName name="___________cp8" localSheetId="32" hidden="1">{"'előző év december'!$A$2:$CP$214"}</definedName>
    <definedName name="___________cp8" localSheetId="33" hidden="1">{"'előző év december'!$A$2:$CP$214"}</definedName>
    <definedName name="___________cp8" localSheetId="36" hidden="1">{"'előző év december'!$A$2:$CP$214"}</definedName>
    <definedName name="___________cp8" localSheetId="4" hidden="1">{"'előző év december'!$A$2:$CP$214"}</definedName>
    <definedName name="___________cp8" localSheetId="5" hidden="1">{"'előző év december'!$A$2:$CP$214"}</definedName>
    <definedName name="___________cp8" localSheetId="6" hidden="1">{"'előző év december'!$A$2:$CP$214"}</definedName>
    <definedName name="___________cp8" localSheetId="7" hidden="1">{"'előző év december'!$A$2:$CP$214"}</definedName>
    <definedName name="___________cp8" localSheetId="8" hidden="1">{"'előző év december'!$A$2:$CP$214"}</definedName>
    <definedName name="___________cp8" localSheetId="9" hidden="1">{"'előző év december'!$A$2:$CP$214"}</definedName>
    <definedName name="___________cp8" localSheetId="0" hidden="1">{"'előző év december'!$A$2:$CP$214"}</definedName>
    <definedName name="___________cp8" hidden="1">{"'előző év december'!$A$2:$CP$214"}</definedName>
    <definedName name="___________cp9" localSheetId="11" hidden="1">{"'előző év december'!$A$2:$CP$214"}</definedName>
    <definedName name="___________cp9" localSheetId="12" hidden="1">{"'előző év december'!$A$2:$CP$214"}</definedName>
    <definedName name="___________cp9" localSheetId="14" hidden="1">{"'előző év december'!$A$2:$CP$214"}</definedName>
    <definedName name="___________cp9" localSheetId="15" hidden="1">{"'előző év december'!$A$2:$CP$214"}</definedName>
    <definedName name="___________cp9" localSheetId="16" hidden="1">{"'előző év december'!$A$2:$CP$214"}</definedName>
    <definedName name="___________cp9" localSheetId="17" hidden="1">{"'előző év december'!$A$2:$CP$214"}</definedName>
    <definedName name="___________cp9" localSheetId="18" hidden="1">{"'előző év december'!$A$2:$CP$214"}</definedName>
    <definedName name="___________cp9" localSheetId="19" hidden="1">{"'előző év december'!$A$2:$CP$214"}</definedName>
    <definedName name="___________cp9" localSheetId="20" hidden="1">{"'előző év december'!$A$2:$CP$214"}</definedName>
    <definedName name="___________cp9" localSheetId="21" hidden="1">{"'előző év december'!$A$2:$CP$214"}</definedName>
    <definedName name="___________cp9" localSheetId="22" hidden="1">{"'előző év december'!$A$2:$CP$214"}</definedName>
    <definedName name="___________cp9" localSheetId="23" hidden="1">{"'előző év december'!$A$2:$CP$214"}</definedName>
    <definedName name="___________cp9" localSheetId="24" hidden="1">{"'előző év december'!$A$2:$CP$214"}</definedName>
    <definedName name="___________cp9" localSheetId="25" hidden="1">{"'előző év december'!$A$2:$CP$214"}</definedName>
    <definedName name="___________cp9" localSheetId="26" hidden="1">{"'előző év december'!$A$2:$CP$214"}</definedName>
    <definedName name="___________cp9" localSheetId="27" hidden="1">{"'előző év december'!$A$2:$CP$214"}</definedName>
    <definedName name="___________cp9" localSheetId="3" hidden="1">{"'előző év december'!$A$2:$CP$214"}</definedName>
    <definedName name="___________cp9" localSheetId="30" hidden="1">{"'előző év december'!$A$2:$CP$214"}</definedName>
    <definedName name="___________cp9" localSheetId="31" hidden="1">{"'előző év december'!$A$2:$CP$214"}</definedName>
    <definedName name="___________cp9" localSheetId="32" hidden="1">{"'előző év december'!$A$2:$CP$214"}</definedName>
    <definedName name="___________cp9" localSheetId="33" hidden="1">{"'előző év december'!$A$2:$CP$214"}</definedName>
    <definedName name="___________cp9" localSheetId="36" hidden="1">{"'előző év december'!$A$2:$CP$214"}</definedName>
    <definedName name="___________cp9" localSheetId="4" hidden="1">{"'előző év december'!$A$2:$CP$214"}</definedName>
    <definedName name="___________cp9" localSheetId="5" hidden="1">{"'előző év december'!$A$2:$CP$214"}</definedName>
    <definedName name="___________cp9" localSheetId="6" hidden="1">{"'előző év december'!$A$2:$CP$214"}</definedName>
    <definedName name="___________cp9" localSheetId="7" hidden="1">{"'előző év december'!$A$2:$CP$214"}</definedName>
    <definedName name="___________cp9" localSheetId="8" hidden="1">{"'előző év december'!$A$2:$CP$214"}</definedName>
    <definedName name="___________cp9" localSheetId="9" hidden="1">{"'előző év december'!$A$2:$CP$214"}</definedName>
    <definedName name="___________cp9" localSheetId="0" hidden="1">{"'előző év december'!$A$2:$CP$214"}</definedName>
    <definedName name="___________cp9" hidden="1">{"'előző év december'!$A$2:$CP$214"}</definedName>
    <definedName name="___________cpr2" localSheetId="11" hidden="1">{"'előző év december'!$A$2:$CP$214"}</definedName>
    <definedName name="___________cpr2" localSheetId="12" hidden="1">{"'előző év december'!$A$2:$CP$214"}</definedName>
    <definedName name="___________cpr2" localSheetId="14" hidden="1">{"'előző év december'!$A$2:$CP$214"}</definedName>
    <definedName name="___________cpr2" localSheetId="15" hidden="1">{"'előző év december'!$A$2:$CP$214"}</definedName>
    <definedName name="___________cpr2" localSheetId="16" hidden="1">{"'előző év december'!$A$2:$CP$214"}</definedName>
    <definedName name="___________cpr2" localSheetId="17" hidden="1">{"'előző év december'!$A$2:$CP$214"}</definedName>
    <definedName name="___________cpr2" localSheetId="18" hidden="1">{"'előző év december'!$A$2:$CP$214"}</definedName>
    <definedName name="___________cpr2" localSheetId="19" hidden="1">{"'előző év december'!$A$2:$CP$214"}</definedName>
    <definedName name="___________cpr2" localSheetId="20" hidden="1">{"'előző év december'!$A$2:$CP$214"}</definedName>
    <definedName name="___________cpr2" localSheetId="21" hidden="1">{"'előző év december'!$A$2:$CP$214"}</definedName>
    <definedName name="___________cpr2" localSheetId="22" hidden="1">{"'előző év december'!$A$2:$CP$214"}</definedName>
    <definedName name="___________cpr2" localSheetId="23" hidden="1">{"'előző év december'!$A$2:$CP$214"}</definedName>
    <definedName name="___________cpr2" localSheetId="24" hidden="1">{"'előző év december'!$A$2:$CP$214"}</definedName>
    <definedName name="___________cpr2" localSheetId="25" hidden="1">{"'előző év december'!$A$2:$CP$214"}</definedName>
    <definedName name="___________cpr2" localSheetId="26" hidden="1">{"'előző év december'!$A$2:$CP$214"}</definedName>
    <definedName name="___________cpr2" localSheetId="27" hidden="1">{"'előző év december'!$A$2:$CP$214"}</definedName>
    <definedName name="___________cpr2" localSheetId="3" hidden="1">{"'előző év december'!$A$2:$CP$214"}</definedName>
    <definedName name="___________cpr2" localSheetId="30" hidden="1">{"'előző év december'!$A$2:$CP$214"}</definedName>
    <definedName name="___________cpr2" localSheetId="31" hidden="1">{"'előző év december'!$A$2:$CP$214"}</definedName>
    <definedName name="___________cpr2" localSheetId="32" hidden="1">{"'előző év december'!$A$2:$CP$214"}</definedName>
    <definedName name="___________cpr2" localSheetId="33" hidden="1">{"'előző év december'!$A$2:$CP$214"}</definedName>
    <definedName name="___________cpr2" localSheetId="36" hidden="1">{"'előző év december'!$A$2:$CP$214"}</definedName>
    <definedName name="___________cpr2" localSheetId="4" hidden="1">{"'előző év december'!$A$2:$CP$214"}</definedName>
    <definedName name="___________cpr2" localSheetId="5" hidden="1">{"'előző év december'!$A$2:$CP$214"}</definedName>
    <definedName name="___________cpr2" localSheetId="6" hidden="1">{"'előző év december'!$A$2:$CP$214"}</definedName>
    <definedName name="___________cpr2" localSheetId="7" hidden="1">{"'előző év december'!$A$2:$CP$214"}</definedName>
    <definedName name="___________cpr2" localSheetId="8" hidden="1">{"'előző év december'!$A$2:$CP$214"}</definedName>
    <definedName name="___________cpr2" localSheetId="9" hidden="1">{"'előző év december'!$A$2:$CP$214"}</definedName>
    <definedName name="___________cpr2" localSheetId="0" hidden="1">{"'előző év december'!$A$2:$CP$214"}</definedName>
    <definedName name="___________cpr2" hidden="1">{"'előző év december'!$A$2:$CP$214"}</definedName>
    <definedName name="___________cpr3" localSheetId="11" hidden="1">{"'előző év december'!$A$2:$CP$214"}</definedName>
    <definedName name="___________cpr3" localSheetId="12" hidden="1">{"'előző év december'!$A$2:$CP$214"}</definedName>
    <definedName name="___________cpr3" localSheetId="14" hidden="1">{"'előző év december'!$A$2:$CP$214"}</definedName>
    <definedName name="___________cpr3" localSheetId="15" hidden="1">{"'előző év december'!$A$2:$CP$214"}</definedName>
    <definedName name="___________cpr3" localSheetId="16" hidden="1">{"'előző év december'!$A$2:$CP$214"}</definedName>
    <definedName name="___________cpr3" localSheetId="17" hidden="1">{"'előző év december'!$A$2:$CP$214"}</definedName>
    <definedName name="___________cpr3" localSheetId="18" hidden="1">{"'előző év december'!$A$2:$CP$214"}</definedName>
    <definedName name="___________cpr3" localSheetId="19" hidden="1">{"'előző év december'!$A$2:$CP$214"}</definedName>
    <definedName name="___________cpr3" localSheetId="20" hidden="1">{"'előző év december'!$A$2:$CP$214"}</definedName>
    <definedName name="___________cpr3" localSheetId="21" hidden="1">{"'előző év december'!$A$2:$CP$214"}</definedName>
    <definedName name="___________cpr3" localSheetId="22" hidden="1">{"'előző év december'!$A$2:$CP$214"}</definedName>
    <definedName name="___________cpr3" localSheetId="23" hidden="1">{"'előző év december'!$A$2:$CP$214"}</definedName>
    <definedName name="___________cpr3" localSheetId="24" hidden="1">{"'előző év december'!$A$2:$CP$214"}</definedName>
    <definedName name="___________cpr3" localSheetId="25" hidden="1">{"'előző év december'!$A$2:$CP$214"}</definedName>
    <definedName name="___________cpr3" localSheetId="26" hidden="1">{"'előző év december'!$A$2:$CP$214"}</definedName>
    <definedName name="___________cpr3" localSheetId="27" hidden="1">{"'előző év december'!$A$2:$CP$214"}</definedName>
    <definedName name="___________cpr3" localSheetId="3" hidden="1">{"'előző év december'!$A$2:$CP$214"}</definedName>
    <definedName name="___________cpr3" localSheetId="30" hidden="1">{"'előző év december'!$A$2:$CP$214"}</definedName>
    <definedName name="___________cpr3" localSheetId="31" hidden="1">{"'előző év december'!$A$2:$CP$214"}</definedName>
    <definedName name="___________cpr3" localSheetId="32" hidden="1">{"'előző év december'!$A$2:$CP$214"}</definedName>
    <definedName name="___________cpr3" localSheetId="33" hidden="1">{"'előző év december'!$A$2:$CP$214"}</definedName>
    <definedName name="___________cpr3" localSheetId="36" hidden="1">{"'előző év december'!$A$2:$CP$214"}</definedName>
    <definedName name="___________cpr3" localSheetId="4" hidden="1">{"'előző év december'!$A$2:$CP$214"}</definedName>
    <definedName name="___________cpr3" localSheetId="5" hidden="1">{"'előző év december'!$A$2:$CP$214"}</definedName>
    <definedName name="___________cpr3" localSheetId="6" hidden="1">{"'előző év december'!$A$2:$CP$214"}</definedName>
    <definedName name="___________cpr3" localSheetId="7" hidden="1">{"'előző év december'!$A$2:$CP$214"}</definedName>
    <definedName name="___________cpr3" localSheetId="8" hidden="1">{"'előző év december'!$A$2:$CP$214"}</definedName>
    <definedName name="___________cpr3" localSheetId="9" hidden="1">{"'előző év december'!$A$2:$CP$214"}</definedName>
    <definedName name="___________cpr3" localSheetId="0" hidden="1">{"'előző év december'!$A$2:$CP$214"}</definedName>
    <definedName name="___________cpr3" hidden="1">{"'előző év december'!$A$2:$CP$214"}</definedName>
    <definedName name="___________cpr4" localSheetId="11" hidden="1">{"'előző év december'!$A$2:$CP$214"}</definedName>
    <definedName name="___________cpr4" localSheetId="12" hidden="1">{"'előző év december'!$A$2:$CP$214"}</definedName>
    <definedName name="___________cpr4" localSheetId="14" hidden="1">{"'előző év december'!$A$2:$CP$214"}</definedName>
    <definedName name="___________cpr4" localSheetId="15" hidden="1">{"'előző év december'!$A$2:$CP$214"}</definedName>
    <definedName name="___________cpr4" localSheetId="16" hidden="1">{"'előző év december'!$A$2:$CP$214"}</definedName>
    <definedName name="___________cpr4" localSheetId="17" hidden="1">{"'előző év december'!$A$2:$CP$214"}</definedName>
    <definedName name="___________cpr4" localSheetId="18" hidden="1">{"'előző év december'!$A$2:$CP$214"}</definedName>
    <definedName name="___________cpr4" localSheetId="19" hidden="1">{"'előző év december'!$A$2:$CP$214"}</definedName>
    <definedName name="___________cpr4" localSheetId="20" hidden="1">{"'előző év december'!$A$2:$CP$214"}</definedName>
    <definedName name="___________cpr4" localSheetId="21" hidden="1">{"'előző év december'!$A$2:$CP$214"}</definedName>
    <definedName name="___________cpr4" localSheetId="22" hidden="1">{"'előző év december'!$A$2:$CP$214"}</definedName>
    <definedName name="___________cpr4" localSheetId="23" hidden="1">{"'előző év december'!$A$2:$CP$214"}</definedName>
    <definedName name="___________cpr4" localSheetId="24" hidden="1">{"'előző év december'!$A$2:$CP$214"}</definedName>
    <definedName name="___________cpr4" localSheetId="25" hidden="1">{"'előző év december'!$A$2:$CP$214"}</definedName>
    <definedName name="___________cpr4" localSheetId="26" hidden="1">{"'előző év december'!$A$2:$CP$214"}</definedName>
    <definedName name="___________cpr4" localSheetId="27" hidden="1">{"'előző év december'!$A$2:$CP$214"}</definedName>
    <definedName name="___________cpr4" localSheetId="3" hidden="1">{"'előző év december'!$A$2:$CP$214"}</definedName>
    <definedName name="___________cpr4" localSheetId="30" hidden="1">{"'előző év december'!$A$2:$CP$214"}</definedName>
    <definedName name="___________cpr4" localSheetId="31" hidden="1">{"'előző év december'!$A$2:$CP$214"}</definedName>
    <definedName name="___________cpr4" localSheetId="32" hidden="1">{"'előző év december'!$A$2:$CP$214"}</definedName>
    <definedName name="___________cpr4" localSheetId="33" hidden="1">{"'előző év december'!$A$2:$CP$214"}</definedName>
    <definedName name="___________cpr4" localSheetId="36" hidden="1">{"'előző év december'!$A$2:$CP$214"}</definedName>
    <definedName name="___________cpr4" localSheetId="4" hidden="1">{"'előző év december'!$A$2:$CP$214"}</definedName>
    <definedName name="___________cpr4" localSheetId="5" hidden="1">{"'előző év december'!$A$2:$CP$214"}</definedName>
    <definedName name="___________cpr4" localSheetId="6" hidden="1">{"'előző év december'!$A$2:$CP$214"}</definedName>
    <definedName name="___________cpr4" localSheetId="7" hidden="1">{"'előző év december'!$A$2:$CP$214"}</definedName>
    <definedName name="___________cpr4" localSheetId="8" hidden="1">{"'előző év december'!$A$2:$CP$214"}</definedName>
    <definedName name="___________cpr4" localSheetId="9" hidden="1">{"'előző év december'!$A$2:$CP$214"}</definedName>
    <definedName name="___________cpr4" localSheetId="0" hidden="1">{"'előző év december'!$A$2:$CP$214"}</definedName>
    <definedName name="___________cpr4" hidden="1">{"'előző év december'!$A$2:$CP$214"}</definedName>
    <definedName name="__________cp1" localSheetId="11" hidden="1">{"'előző év december'!$A$2:$CP$214"}</definedName>
    <definedName name="__________cp1" localSheetId="12" hidden="1">{"'előző év december'!$A$2:$CP$214"}</definedName>
    <definedName name="__________cp1" localSheetId="14" hidden="1">{"'előző év december'!$A$2:$CP$214"}</definedName>
    <definedName name="__________cp1" localSheetId="15" hidden="1">{"'előző év december'!$A$2:$CP$214"}</definedName>
    <definedName name="__________cp1" localSheetId="16" hidden="1">{"'előző év december'!$A$2:$CP$214"}</definedName>
    <definedName name="__________cp1" localSheetId="17" hidden="1">{"'előző év december'!$A$2:$CP$214"}</definedName>
    <definedName name="__________cp1" localSheetId="18" hidden="1">{"'előző év december'!$A$2:$CP$214"}</definedName>
    <definedName name="__________cp1" localSheetId="19" hidden="1">{"'előző év december'!$A$2:$CP$214"}</definedName>
    <definedName name="__________cp1" localSheetId="20" hidden="1">{"'előző év december'!$A$2:$CP$214"}</definedName>
    <definedName name="__________cp1" localSheetId="21" hidden="1">{"'előző év december'!$A$2:$CP$214"}</definedName>
    <definedName name="__________cp1" localSheetId="22" hidden="1">{"'előző év december'!$A$2:$CP$214"}</definedName>
    <definedName name="__________cp1" localSheetId="23" hidden="1">{"'előző év december'!$A$2:$CP$214"}</definedName>
    <definedName name="__________cp1" localSheetId="24" hidden="1">{"'előző év december'!$A$2:$CP$214"}</definedName>
    <definedName name="__________cp1" localSheetId="25" hidden="1">{"'előző év december'!$A$2:$CP$214"}</definedName>
    <definedName name="__________cp1" localSheetId="26" hidden="1">{"'előző év december'!$A$2:$CP$214"}</definedName>
    <definedName name="__________cp1" localSheetId="27" hidden="1">{"'előző év december'!$A$2:$CP$214"}</definedName>
    <definedName name="__________cp1" localSheetId="3" hidden="1">{"'előző év december'!$A$2:$CP$214"}</definedName>
    <definedName name="__________cp1" localSheetId="30" hidden="1">{"'előző év december'!$A$2:$CP$214"}</definedName>
    <definedName name="__________cp1" localSheetId="31" hidden="1">{"'előző év december'!$A$2:$CP$214"}</definedName>
    <definedName name="__________cp1" localSheetId="32" hidden="1">{"'előző év december'!$A$2:$CP$214"}</definedName>
    <definedName name="__________cp1" localSheetId="33" hidden="1">{"'előző év december'!$A$2:$CP$214"}</definedName>
    <definedName name="__________cp1" localSheetId="36" hidden="1">{"'előző év december'!$A$2:$CP$214"}</definedName>
    <definedName name="__________cp1" localSheetId="4" hidden="1">{"'előző év december'!$A$2:$CP$214"}</definedName>
    <definedName name="__________cp1" localSheetId="5" hidden="1">{"'előző év december'!$A$2:$CP$214"}</definedName>
    <definedName name="__________cp1" localSheetId="6" hidden="1">{"'előző év december'!$A$2:$CP$214"}</definedName>
    <definedName name="__________cp1" localSheetId="7" hidden="1">{"'előző év december'!$A$2:$CP$214"}</definedName>
    <definedName name="__________cp1" localSheetId="8" hidden="1">{"'előző év december'!$A$2:$CP$214"}</definedName>
    <definedName name="__________cp1" localSheetId="9" hidden="1">{"'előző év december'!$A$2:$CP$214"}</definedName>
    <definedName name="__________cp1" localSheetId="0" hidden="1">{"'előző év december'!$A$2:$CP$214"}</definedName>
    <definedName name="__________cp1" hidden="1">{"'előző év december'!$A$2:$CP$214"}</definedName>
    <definedName name="__________cp10" localSheetId="11" hidden="1">{"'előző év december'!$A$2:$CP$214"}</definedName>
    <definedName name="__________cp10" localSheetId="12" hidden="1">{"'előző év december'!$A$2:$CP$214"}</definedName>
    <definedName name="__________cp10" localSheetId="14" hidden="1">{"'előző év december'!$A$2:$CP$214"}</definedName>
    <definedName name="__________cp10" localSheetId="15" hidden="1">{"'előző év december'!$A$2:$CP$214"}</definedName>
    <definedName name="__________cp10" localSheetId="16" hidden="1">{"'előző év december'!$A$2:$CP$214"}</definedName>
    <definedName name="__________cp10" localSheetId="17" hidden="1">{"'előző év december'!$A$2:$CP$214"}</definedName>
    <definedName name="__________cp10" localSheetId="18" hidden="1">{"'előző év december'!$A$2:$CP$214"}</definedName>
    <definedName name="__________cp10" localSheetId="19" hidden="1">{"'előző év december'!$A$2:$CP$214"}</definedName>
    <definedName name="__________cp10" localSheetId="20" hidden="1">{"'előző év december'!$A$2:$CP$214"}</definedName>
    <definedName name="__________cp10" localSheetId="21" hidden="1">{"'előző év december'!$A$2:$CP$214"}</definedName>
    <definedName name="__________cp10" localSheetId="22" hidden="1">{"'előző év december'!$A$2:$CP$214"}</definedName>
    <definedName name="__________cp10" localSheetId="23" hidden="1">{"'előző év december'!$A$2:$CP$214"}</definedName>
    <definedName name="__________cp10" localSheetId="24" hidden="1">{"'előző év december'!$A$2:$CP$214"}</definedName>
    <definedName name="__________cp10" localSheetId="25" hidden="1">{"'előző év december'!$A$2:$CP$214"}</definedName>
    <definedName name="__________cp10" localSheetId="26" hidden="1">{"'előző év december'!$A$2:$CP$214"}</definedName>
    <definedName name="__________cp10" localSheetId="27" hidden="1">{"'előző év december'!$A$2:$CP$214"}</definedName>
    <definedName name="__________cp10" localSheetId="3" hidden="1">{"'előző év december'!$A$2:$CP$214"}</definedName>
    <definedName name="__________cp10" localSheetId="30" hidden="1">{"'előző év december'!$A$2:$CP$214"}</definedName>
    <definedName name="__________cp10" localSheetId="31" hidden="1">{"'előző év december'!$A$2:$CP$214"}</definedName>
    <definedName name="__________cp10" localSheetId="32" hidden="1">{"'előző év december'!$A$2:$CP$214"}</definedName>
    <definedName name="__________cp10" localSheetId="33" hidden="1">{"'előző év december'!$A$2:$CP$214"}</definedName>
    <definedName name="__________cp10" localSheetId="36" hidden="1">{"'előző év december'!$A$2:$CP$214"}</definedName>
    <definedName name="__________cp10" localSheetId="4" hidden="1">{"'előző év december'!$A$2:$CP$214"}</definedName>
    <definedName name="__________cp10" localSheetId="5" hidden="1">{"'előző év december'!$A$2:$CP$214"}</definedName>
    <definedName name="__________cp10" localSheetId="6" hidden="1">{"'előző év december'!$A$2:$CP$214"}</definedName>
    <definedName name="__________cp10" localSheetId="7" hidden="1">{"'előző év december'!$A$2:$CP$214"}</definedName>
    <definedName name="__________cp10" localSheetId="8" hidden="1">{"'előző év december'!$A$2:$CP$214"}</definedName>
    <definedName name="__________cp10" localSheetId="9" hidden="1">{"'előző év december'!$A$2:$CP$214"}</definedName>
    <definedName name="__________cp10" localSheetId="0" hidden="1">{"'előző év december'!$A$2:$CP$214"}</definedName>
    <definedName name="__________cp10" hidden="1">{"'előző év december'!$A$2:$CP$214"}</definedName>
    <definedName name="__________cp11" localSheetId="11" hidden="1">{"'előző év december'!$A$2:$CP$214"}</definedName>
    <definedName name="__________cp11" localSheetId="12" hidden="1">{"'előző év december'!$A$2:$CP$214"}</definedName>
    <definedName name="__________cp11" localSheetId="14" hidden="1">{"'előző év december'!$A$2:$CP$214"}</definedName>
    <definedName name="__________cp11" localSheetId="15" hidden="1">{"'előző év december'!$A$2:$CP$214"}</definedName>
    <definedName name="__________cp11" localSheetId="16" hidden="1">{"'előző év december'!$A$2:$CP$214"}</definedName>
    <definedName name="__________cp11" localSheetId="17" hidden="1">{"'előző év december'!$A$2:$CP$214"}</definedName>
    <definedName name="__________cp11" localSheetId="18" hidden="1">{"'előző év december'!$A$2:$CP$214"}</definedName>
    <definedName name="__________cp11" localSheetId="19" hidden="1">{"'előző év december'!$A$2:$CP$214"}</definedName>
    <definedName name="__________cp11" localSheetId="20" hidden="1">{"'előző év december'!$A$2:$CP$214"}</definedName>
    <definedName name="__________cp11" localSheetId="21" hidden="1">{"'előző év december'!$A$2:$CP$214"}</definedName>
    <definedName name="__________cp11" localSheetId="22" hidden="1">{"'előző év december'!$A$2:$CP$214"}</definedName>
    <definedName name="__________cp11" localSheetId="23" hidden="1">{"'előző év december'!$A$2:$CP$214"}</definedName>
    <definedName name="__________cp11" localSheetId="24" hidden="1">{"'előző év december'!$A$2:$CP$214"}</definedName>
    <definedName name="__________cp11" localSheetId="25" hidden="1">{"'előző év december'!$A$2:$CP$214"}</definedName>
    <definedName name="__________cp11" localSheetId="26" hidden="1">{"'előző év december'!$A$2:$CP$214"}</definedName>
    <definedName name="__________cp11" localSheetId="27" hidden="1">{"'előző év december'!$A$2:$CP$214"}</definedName>
    <definedName name="__________cp11" localSheetId="3" hidden="1">{"'előző év december'!$A$2:$CP$214"}</definedName>
    <definedName name="__________cp11" localSheetId="30" hidden="1">{"'előző év december'!$A$2:$CP$214"}</definedName>
    <definedName name="__________cp11" localSheetId="31" hidden="1">{"'előző év december'!$A$2:$CP$214"}</definedName>
    <definedName name="__________cp11" localSheetId="32" hidden="1">{"'előző év december'!$A$2:$CP$214"}</definedName>
    <definedName name="__________cp11" localSheetId="33" hidden="1">{"'előző év december'!$A$2:$CP$214"}</definedName>
    <definedName name="__________cp11" localSheetId="36" hidden="1">{"'előző év december'!$A$2:$CP$214"}</definedName>
    <definedName name="__________cp11" localSheetId="4" hidden="1">{"'előző év december'!$A$2:$CP$214"}</definedName>
    <definedName name="__________cp11" localSheetId="5" hidden="1">{"'előző év december'!$A$2:$CP$214"}</definedName>
    <definedName name="__________cp11" localSheetId="6" hidden="1">{"'előző év december'!$A$2:$CP$214"}</definedName>
    <definedName name="__________cp11" localSheetId="7" hidden="1">{"'előző év december'!$A$2:$CP$214"}</definedName>
    <definedName name="__________cp11" localSheetId="8" hidden="1">{"'előző év december'!$A$2:$CP$214"}</definedName>
    <definedName name="__________cp11" localSheetId="9" hidden="1">{"'előző év december'!$A$2:$CP$214"}</definedName>
    <definedName name="__________cp11" localSheetId="0" hidden="1">{"'előző év december'!$A$2:$CP$214"}</definedName>
    <definedName name="__________cp11" hidden="1">{"'előző év december'!$A$2:$CP$214"}</definedName>
    <definedName name="__________cp2" localSheetId="11" hidden="1">{"'előző év december'!$A$2:$CP$214"}</definedName>
    <definedName name="__________cp2" localSheetId="12" hidden="1">{"'előző év december'!$A$2:$CP$214"}</definedName>
    <definedName name="__________cp2" localSheetId="14" hidden="1">{"'előző év december'!$A$2:$CP$214"}</definedName>
    <definedName name="__________cp2" localSheetId="15" hidden="1">{"'előző év december'!$A$2:$CP$214"}</definedName>
    <definedName name="__________cp2" localSheetId="16" hidden="1">{"'előző év december'!$A$2:$CP$214"}</definedName>
    <definedName name="__________cp2" localSheetId="17" hidden="1">{"'előző év december'!$A$2:$CP$214"}</definedName>
    <definedName name="__________cp2" localSheetId="18" hidden="1">{"'előző év december'!$A$2:$CP$214"}</definedName>
    <definedName name="__________cp2" localSheetId="19" hidden="1">{"'előző év december'!$A$2:$CP$214"}</definedName>
    <definedName name="__________cp2" localSheetId="20" hidden="1">{"'előző év december'!$A$2:$CP$214"}</definedName>
    <definedName name="__________cp2" localSheetId="21" hidden="1">{"'előző év december'!$A$2:$CP$214"}</definedName>
    <definedName name="__________cp2" localSheetId="22" hidden="1">{"'előző év december'!$A$2:$CP$214"}</definedName>
    <definedName name="__________cp2" localSheetId="23" hidden="1">{"'előző év december'!$A$2:$CP$214"}</definedName>
    <definedName name="__________cp2" localSheetId="24" hidden="1">{"'előző év december'!$A$2:$CP$214"}</definedName>
    <definedName name="__________cp2" localSheetId="25" hidden="1">{"'előző év december'!$A$2:$CP$214"}</definedName>
    <definedName name="__________cp2" localSheetId="26" hidden="1">{"'előző év december'!$A$2:$CP$214"}</definedName>
    <definedName name="__________cp2" localSheetId="27" hidden="1">{"'előző év december'!$A$2:$CP$214"}</definedName>
    <definedName name="__________cp2" localSheetId="3" hidden="1">{"'előző év december'!$A$2:$CP$214"}</definedName>
    <definedName name="__________cp2" localSheetId="30" hidden="1">{"'előző év december'!$A$2:$CP$214"}</definedName>
    <definedName name="__________cp2" localSheetId="31" hidden="1">{"'előző év december'!$A$2:$CP$214"}</definedName>
    <definedName name="__________cp2" localSheetId="32" hidden="1">{"'előző év december'!$A$2:$CP$214"}</definedName>
    <definedName name="__________cp2" localSheetId="33" hidden="1">{"'előző év december'!$A$2:$CP$214"}</definedName>
    <definedName name="__________cp2" localSheetId="36" hidden="1">{"'előző év december'!$A$2:$CP$214"}</definedName>
    <definedName name="__________cp2" localSheetId="4" hidden="1">{"'előző év december'!$A$2:$CP$214"}</definedName>
    <definedName name="__________cp2" localSheetId="5" hidden="1">{"'előző év december'!$A$2:$CP$214"}</definedName>
    <definedName name="__________cp2" localSheetId="6" hidden="1">{"'előző év december'!$A$2:$CP$214"}</definedName>
    <definedName name="__________cp2" localSheetId="7" hidden="1">{"'előző év december'!$A$2:$CP$214"}</definedName>
    <definedName name="__________cp2" localSheetId="8" hidden="1">{"'előző év december'!$A$2:$CP$214"}</definedName>
    <definedName name="__________cp2" localSheetId="9" hidden="1">{"'előző év december'!$A$2:$CP$214"}</definedName>
    <definedName name="__________cp2" localSheetId="0" hidden="1">{"'előző év december'!$A$2:$CP$214"}</definedName>
    <definedName name="__________cp2" hidden="1">{"'előző év december'!$A$2:$CP$214"}</definedName>
    <definedName name="__________cp3" localSheetId="11" hidden="1">{"'előző év december'!$A$2:$CP$214"}</definedName>
    <definedName name="__________cp3" localSheetId="12" hidden="1">{"'előző év december'!$A$2:$CP$214"}</definedName>
    <definedName name="__________cp3" localSheetId="14" hidden="1">{"'előző év december'!$A$2:$CP$214"}</definedName>
    <definedName name="__________cp3" localSheetId="15" hidden="1">{"'előző év december'!$A$2:$CP$214"}</definedName>
    <definedName name="__________cp3" localSheetId="16" hidden="1">{"'előző év december'!$A$2:$CP$214"}</definedName>
    <definedName name="__________cp3" localSheetId="17" hidden="1">{"'előző év december'!$A$2:$CP$214"}</definedName>
    <definedName name="__________cp3" localSheetId="18" hidden="1">{"'előző év december'!$A$2:$CP$214"}</definedName>
    <definedName name="__________cp3" localSheetId="19" hidden="1">{"'előző év december'!$A$2:$CP$214"}</definedName>
    <definedName name="__________cp3" localSheetId="20" hidden="1">{"'előző év december'!$A$2:$CP$214"}</definedName>
    <definedName name="__________cp3" localSheetId="21" hidden="1">{"'előző év december'!$A$2:$CP$214"}</definedName>
    <definedName name="__________cp3" localSheetId="22" hidden="1">{"'előző év december'!$A$2:$CP$214"}</definedName>
    <definedName name="__________cp3" localSheetId="23" hidden="1">{"'előző év december'!$A$2:$CP$214"}</definedName>
    <definedName name="__________cp3" localSheetId="24" hidden="1">{"'előző év december'!$A$2:$CP$214"}</definedName>
    <definedName name="__________cp3" localSheetId="25" hidden="1">{"'előző év december'!$A$2:$CP$214"}</definedName>
    <definedName name="__________cp3" localSheetId="26" hidden="1">{"'előző év december'!$A$2:$CP$214"}</definedName>
    <definedName name="__________cp3" localSheetId="27" hidden="1">{"'előző év december'!$A$2:$CP$214"}</definedName>
    <definedName name="__________cp3" localSheetId="3" hidden="1">{"'előző év december'!$A$2:$CP$214"}</definedName>
    <definedName name="__________cp3" localSheetId="30" hidden="1">{"'előző év december'!$A$2:$CP$214"}</definedName>
    <definedName name="__________cp3" localSheetId="31" hidden="1">{"'előző év december'!$A$2:$CP$214"}</definedName>
    <definedName name="__________cp3" localSheetId="32" hidden="1">{"'előző év december'!$A$2:$CP$214"}</definedName>
    <definedName name="__________cp3" localSheetId="33" hidden="1">{"'előző év december'!$A$2:$CP$214"}</definedName>
    <definedName name="__________cp3" localSheetId="36" hidden="1">{"'előző év december'!$A$2:$CP$214"}</definedName>
    <definedName name="__________cp3" localSheetId="4" hidden="1">{"'előző év december'!$A$2:$CP$214"}</definedName>
    <definedName name="__________cp3" localSheetId="5" hidden="1">{"'előző év december'!$A$2:$CP$214"}</definedName>
    <definedName name="__________cp3" localSheetId="6" hidden="1">{"'előző év december'!$A$2:$CP$214"}</definedName>
    <definedName name="__________cp3" localSheetId="7" hidden="1">{"'előző év december'!$A$2:$CP$214"}</definedName>
    <definedName name="__________cp3" localSheetId="8" hidden="1">{"'előző év december'!$A$2:$CP$214"}</definedName>
    <definedName name="__________cp3" localSheetId="9" hidden="1">{"'előző év december'!$A$2:$CP$214"}</definedName>
    <definedName name="__________cp3" localSheetId="0" hidden="1">{"'előző év december'!$A$2:$CP$214"}</definedName>
    <definedName name="__________cp3" hidden="1">{"'előző év december'!$A$2:$CP$214"}</definedName>
    <definedName name="__________cp4" localSheetId="11" hidden="1">{"'előző év december'!$A$2:$CP$214"}</definedName>
    <definedName name="__________cp4" localSheetId="12" hidden="1">{"'előző év december'!$A$2:$CP$214"}</definedName>
    <definedName name="__________cp4" localSheetId="14" hidden="1">{"'előző év december'!$A$2:$CP$214"}</definedName>
    <definedName name="__________cp4" localSheetId="15" hidden="1">{"'előző év december'!$A$2:$CP$214"}</definedName>
    <definedName name="__________cp4" localSheetId="16" hidden="1">{"'előző év december'!$A$2:$CP$214"}</definedName>
    <definedName name="__________cp4" localSheetId="17" hidden="1">{"'előző év december'!$A$2:$CP$214"}</definedName>
    <definedName name="__________cp4" localSheetId="18" hidden="1">{"'előző év december'!$A$2:$CP$214"}</definedName>
    <definedName name="__________cp4" localSheetId="19" hidden="1">{"'előző év december'!$A$2:$CP$214"}</definedName>
    <definedName name="__________cp4" localSheetId="20" hidden="1">{"'előző év december'!$A$2:$CP$214"}</definedName>
    <definedName name="__________cp4" localSheetId="21" hidden="1">{"'előző év december'!$A$2:$CP$214"}</definedName>
    <definedName name="__________cp4" localSheetId="22" hidden="1">{"'előző év december'!$A$2:$CP$214"}</definedName>
    <definedName name="__________cp4" localSheetId="23" hidden="1">{"'előző év december'!$A$2:$CP$214"}</definedName>
    <definedName name="__________cp4" localSheetId="24" hidden="1">{"'előző év december'!$A$2:$CP$214"}</definedName>
    <definedName name="__________cp4" localSheetId="25" hidden="1">{"'előző év december'!$A$2:$CP$214"}</definedName>
    <definedName name="__________cp4" localSheetId="26" hidden="1">{"'előző év december'!$A$2:$CP$214"}</definedName>
    <definedName name="__________cp4" localSheetId="27" hidden="1">{"'előző év december'!$A$2:$CP$214"}</definedName>
    <definedName name="__________cp4" localSheetId="3" hidden="1">{"'előző év december'!$A$2:$CP$214"}</definedName>
    <definedName name="__________cp4" localSheetId="30" hidden="1">{"'előző év december'!$A$2:$CP$214"}</definedName>
    <definedName name="__________cp4" localSheetId="31" hidden="1">{"'előző év december'!$A$2:$CP$214"}</definedName>
    <definedName name="__________cp4" localSheetId="32" hidden="1">{"'előző év december'!$A$2:$CP$214"}</definedName>
    <definedName name="__________cp4" localSheetId="33" hidden="1">{"'előző év december'!$A$2:$CP$214"}</definedName>
    <definedName name="__________cp4" localSheetId="36" hidden="1">{"'előző év december'!$A$2:$CP$214"}</definedName>
    <definedName name="__________cp4" localSheetId="4" hidden="1">{"'előző év december'!$A$2:$CP$214"}</definedName>
    <definedName name="__________cp4" localSheetId="5" hidden="1">{"'előző év december'!$A$2:$CP$214"}</definedName>
    <definedName name="__________cp4" localSheetId="6" hidden="1">{"'előző év december'!$A$2:$CP$214"}</definedName>
    <definedName name="__________cp4" localSheetId="7" hidden="1">{"'előző év december'!$A$2:$CP$214"}</definedName>
    <definedName name="__________cp4" localSheetId="8" hidden="1">{"'előző év december'!$A$2:$CP$214"}</definedName>
    <definedName name="__________cp4" localSheetId="9" hidden="1">{"'előző év december'!$A$2:$CP$214"}</definedName>
    <definedName name="__________cp4" localSheetId="0" hidden="1">{"'előző év december'!$A$2:$CP$214"}</definedName>
    <definedName name="__________cp4" hidden="1">{"'előző év december'!$A$2:$CP$214"}</definedName>
    <definedName name="__________cp5" localSheetId="11" hidden="1">{"'előző év december'!$A$2:$CP$214"}</definedName>
    <definedName name="__________cp5" localSheetId="12" hidden="1">{"'előző év december'!$A$2:$CP$214"}</definedName>
    <definedName name="__________cp5" localSheetId="14" hidden="1">{"'előző év december'!$A$2:$CP$214"}</definedName>
    <definedName name="__________cp5" localSheetId="15" hidden="1">{"'előző év december'!$A$2:$CP$214"}</definedName>
    <definedName name="__________cp5" localSheetId="16" hidden="1">{"'előző év december'!$A$2:$CP$214"}</definedName>
    <definedName name="__________cp5" localSheetId="17" hidden="1">{"'előző év december'!$A$2:$CP$214"}</definedName>
    <definedName name="__________cp5" localSheetId="18" hidden="1">{"'előző év december'!$A$2:$CP$214"}</definedName>
    <definedName name="__________cp5" localSheetId="19" hidden="1">{"'előző év december'!$A$2:$CP$214"}</definedName>
    <definedName name="__________cp5" localSheetId="20" hidden="1">{"'előző év december'!$A$2:$CP$214"}</definedName>
    <definedName name="__________cp5" localSheetId="21" hidden="1">{"'előző év december'!$A$2:$CP$214"}</definedName>
    <definedName name="__________cp5" localSheetId="22" hidden="1">{"'előző év december'!$A$2:$CP$214"}</definedName>
    <definedName name="__________cp5" localSheetId="23" hidden="1">{"'előző év december'!$A$2:$CP$214"}</definedName>
    <definedName name="__________cp5" localSheetId="24" hidden="1">{"'előző év december'!$A$2:$CP$214"}</definedName>
    <definedName name="__________cp5" localSheetId="25" hidden="1">{"'előző év december'!$A$2:$CP$214"}</definedName>
    <definedName name="__________cp5" localSheetId="26" hidden="1">{"'előző év december'!$A$2:$CP$214"}</definedName>
    <definedName name="__________cp5" localSheetId="27" hidden="1">{"'előző év december'!$A$2:$CP$214"}</definedName>
    <definedName name="__________cp5" localSheetId="3" hidden="1">{"'előző év december'!$A$2:$CP$214"}</definedName>
    <definedName name="__________cp5" localSheetId="30" hidden="1">{"'előző év december'!$A$2:$CP$214"}</definedName>
    <definedName name="__________cp5" localSheetId="31" hidden="1">{"'előző év december'!$A$2:$CP$214"}</definedName>
    <definedName name="__________cp5" localSheetId="32" hidden="1">{"'előző év december'!$A$2:$CP$214"}</definedName>
    <definedName name="__________cp5" localSheetId="33" hidden="1">{"'előző év december'!$A$2:$CP$214"}</definedName>
    <definedName name="__________cp5" localSheetId="36" hidden="1">{"'előző év december'!$A$2:$CP$214"}</definedName>
    <definedName name="__________cp5" localSheetId="4" hidden="1">{"'előző év december'!$A$2:$CP$214"}</definedName>
    <definedName name="__________cp5" localSheetId="5" hidden="1">{"'előző év december'!$A$2:$CP$214"}</definedName>
    <definedName name="__________cp5" localSheetId="6" hidden="1">{"'előző év december'!$A$2:$CP$214"}</definedName>
    <definedName name="__________cp5" localSheetId="7" hidden="1">{"'előző év december'!$A$2:$CP$214"}</definedName>
    <definedName name="__________cp5" localSheetId="8" hidden="1">{"'előző év december'!$A$2:$CP$214"}</definedName>
    <definedName name="__________cp5" localSheetId="9" hidden="1">{"'előző év december'!$A$2:$CP$214"}</definedName>
    <definedName name="__________cp5" localSheetId="0" hidden="1">{"'előző év december'!$A$2:$CP$214"}</definedName>
    <definedName name="__________cp5" hidden="1">{"'előző év december'!$A$2:$CP$214"}</definedName>
    <definedName name="__________cp6" localSheetId="11" hidden="1">{"'előző év december'!$A$2:$CP$214"}</definedName>
    <definedName name="__________cp6" localSheetId="12" hidden="1">{"'előző év december'!$A$2:$CP$214"}</definedName>
    <definedName name="__________cp6" localSheetId="14" hidden="1">{"'előző év december'!$A$2:$CP$214"}</definedName>
    <definedName name="__________cp6" localSheetId="15" hidden="1">{"'előző év december'!$A$2:$CP$214"}</definedName>
    <definedName name="__________cp6" localSheetId="16" hidden="1">{"'előző év december'!$A$2:$CP$214"}</definedName>
    <definedName name="__________cp6" localSheetId="17" hidden="1">{"'előző év december'!$A$2:$CP$214"}</definedName>
    <definedName name="__________cp6" localSheetId="18" hidden="1">{"'előző év december'!$A$2:$CP$214"}</definedName>
    <definedName name="__________cp6" localSheetId="19" hidden="1">{"'előző év december'!$A$2:$CP$214"}</definedName>
    <definedName name="__________cp6" localSheetId="20" hidden="1">{"'előző év december'!$A$2:$CP$214"}</definedName>
    <definedName name="__________cp6" localSheetId="21" hidden="1">{"'előző év december'!$A$2:$CP$214"}</definedName>
    <definedName name="__________cp6" localSheetId="22" hidden="1">{"'előző év december'!$A$2:$CP$214"}</definedName>
    <definedName name="__________cp6" localSheetId="23" hidden="1">{"'előző év december'!$A$2:$CP$214"}</definedName>
    <definedName name="__________cp6" localSheetId="24" hidden="1">{"'előző év december'!$A$2:$CP$214"}</definedName>
    <definedName name="__________cp6" localSheetId="25" hidden="1">{"'előző év december'!$A$2:$CP$214"}</definedName>
    <definedName name="__________cp6" localSheetId="26" hidden="1">{"'előző év december'!$A$2:$CP$214"}</definedName>
    <definedName name="__________cp6" localSheetId="27" hidden="1">{"'előző év december'!$A$2:$CP$214"}</definedName>
    <definedName name="__________cp6" localSheetId="3" hidden="1">{"'előző év december'!$A$2:$CP$214"}</definedName>
    <definedName name="__________cp6" localSheetId="30" hidden="1">{"'előző év december'!$A$2:$CP$214"}</definedName>
    <definedName name="__________cp6" localSheetId="31" hidden="1">{"'előző év december'!$A$2:$CP$214"}</definedName>
    <definedName name="__________cp6" localSheetId="32" hidden="1">{"'előző év december'!$A$2:$CP$214"}</definedName>
    <definedName name="__________cp6" localSheetId="33" hidden="1">{"'előző év december'!$A$2:$CP$214"}</definedName>
    <definedName name="__________cp6" localSheetId="36" hidden="1">{"'előző év december'!$A$2:$CP$214"}</definedName>
    <definedName name="__________cp6" localSheetId="4" hidden="1">{"'előző év december'!$A$2:$CP$214"}</definedName>
    <definedName name="__________cp6" localSheetId="5" hidden="1">{"'előző év december'!$A$2:$CP$214"}</definedName>
    <definedName name="__________cp6" localSheetId="6" hidden="1">{"'előző év december'!$A$2:$CP$214"}</definedName>
    <definedName name="__________cp6" localSheetId="7" hidden="1">{"'előző év december'!$A$2:$CP$214"}</definedName>
    <definedName name="__________cp6" localSheetId="8" hidden="1">{"'előző év december'!$A$2:$CP$214"}</definedName>
    <definedName name="__________cp6" localSheetId="9" hidden="1">{"'előző év december'!$A$2:$CP$214"}</definedName>
    <definedName name="__________cp6" localSheetId="0" hidden="1">{"'előző év december'!$A$2:$CP$214"}</definedName>
    <definedName name="__________cp6" hidden="1">{"'előző év december'!$A$2:$CP$214"}</definedName>
    <definedName name="__________cp7" localSheetId="11" hidden="1">{"'előző év december'!$A$2:$CP$214"}</definedName>
    <definedName name="__________cp7" localSheetId="12" hidden="1">{"'előző év december'!$A$2:$CP$214"}</definedName>
    <definedName name="__________cp7" localSheetId="14" hidden="1">{"'előző év december'!$A$2:$CP$214"}</definedName>
    <definedName name="__________cp7" localSheetId="15" hidden="1">{"'előző év december'!$A$2:$CP$214"}</definedName>
    <definedName name="__________cp7" localSheetId="16" hidden="1">{"'előző év december'!$A$2:$CP$214"}</definedName>
    <definedName name="__________cp7" localSheetId="17" hidden="1">{"'előző év december'!$A$2:$CP$214"}</definedName>
    <definedName name="__________cp7" localSheetId="18" hidden="1">{"'előző év december'!$A$2:$CP$214"}</definedName>
    <definedName name="__________cp7" localSheetId="19" hidden="1">{"'előző év december'!$A$2:$CP$214"}</definedName>
    <definedName name="__________cp7" localSheetId="20" hidden="1">{"'előző év december'!$A$2:$CP$214"}</definedName>
    <definedName name="__________cp7" localSheetId="21" hidden="1">{"'előző év december'!$A$2:$CP$214"}</definedName>
    <definedName name="__________cp7" localSheetId="22" hidden="1">{"'előző év december'!$A$2:$CP$214"}</definedName>
    <definedName name="__________cp7" localSheetId="23" hidden="1">{"'előző év december'!$A$2:$CP$214"}</definedName>
    <definedName name="__________cp7" localSheetId="24" hidden="1">{"'előző év december'!$A$2:$CP$214"}</definedName>
    <definedName name="__________cp7" localSheetId="25" hidden="1">{"'előző év december'!$A$2:$CP$214"}</definedName>
    <definedName name="__________cp7" localSheetId="26" hidden="1">{"'előző év december'!$A$2:$CP$214"}</definedName>
    <definedName name="__________cp7" localSheetId="27" hidden="1">{"'előző év december'!$A$2:$CP$214"}</definedName>
    <definedName name="__________cp7" localSheetId="3" hidden="1">{"'előző év december'!$A$2:$CP$214"}</definedName>
    <definedName name="__________cp7" localSheetId="30" hidden="1">{"'előző év december'!$A$2:$CP$214"}</definedName>
    <definedName name="__________cp7" localSheetId="31" hidden="1">{"'előző év december'!$A$2:$CP$214"}</definedName>
    <definedName name="__________cp7" localSheetId="32" hidden="1">{"'előző év december'!$A$2:$CP$214"}</definedName>
    <definedName name="__________cp7" localSheetId="33" hidden="1">{"'előző év december'!$A$2:$CP$214"}</definedName>
    <definedName name="__________cp7" localSheetId="36" hidden="1">{"'előző év december'!$A$2:$CP$214"}</definedName>
    <definedName name="__________cp7" localSheetId="4" hidden="1">{"'előző év december'!$A$2:$CP$214"}</definedName>
    <definedName name="__________cp7" localSheetId="5" hidden="1">{"'előző év december'!$A$2:$CP$214"}</definedName>
    <definedName name="__________cp7" localSheetId="6" hidden="1">{"'előző év december'!$A$2:$CP$214"}</definedName>
    <definedName name="__________cp7" localSheetId="7" hidden="1">{"'előző év december'!$A$2:$CP$214"}</definedName>
    <definedName name="__________cp7" localSheetId="8" hidden="1">{"'előző év december'!$A$2:$CP$214"}</definedName>
    <definedName name="__________cp7" localSheetId="9" hidden="1">{"'előző év december'!$A$2:$CP$214"}</definedName>
    <definedName name="__________cp7" localSheetId="0" hidden="1">{"'előző év december'!$A$2:$CP$214"}</definedName>
    <definedName name="__________cp7" hidden="1">{"'előző év december'!$A$2:$CP$214"}</definedName>
    <definedName name="__________cp8" localSheetId="11" hidden="1">{"'előző év december'!$A$2:$CP$214"}</definedName>
    <definedName name="__________cp8" localSheetId="12" hidden="1">{"'előző év december'!$A$2:$CP$214"}</definedName>
    <definedName name="__________cp8" localSheetId="14" hidden="1">{"'előző év december'!$A$2:$CP$214"}</definedName>
    <definedName name="__________cp8" localSheetId="15" hidden="1">{"'előző év december'!$A$2:$CP$214"}</definedName>
    <definedName name="__________cp8" localSheetId="16" hidden="1">{"'előző év december'!$A$2:$CP$214"}</definedName>
    <definedName name="__________cp8" localSheetId="17" hidden="1">{"'előző év december'!$A$2:$CP$214"}</definedName>
    <definedName name="__________cp8" localSheetId="18" hidden="1">{"'előző év december'!$A$2:$CP$214"}</definedName>
    <definedName name="__________cp8" localSheetId="19" hidden="1">{"'előző év december'!$A$2:$CP$214"}</definedName>
    <definedName name="__________cp8" localSheetId="20" hidden="1">{"'előző év december'!$A$2:$CP$214"}</definedName>
    <definedName name="__________cp8" localSheetId="21" hidden="1">{"'előző év december'!$A$2:$CP$214"}</definedName>
    <definedName name="__________cp8" localSheetId="22" hidden="1">{"'előző év december'!$A$2:$CP$214"}</definedName>
    <definedName name="__________cp8" localSheetId="23" hidden="1">{"'előző év december'!$A$2:$CP$214"}</definedName>
    <definedName name="__________cp8" localSheetId="24" hidden="1">{"'előző év december'!$A$2:$CP$214"}</definedName>
    <definedName name="__________cp8" localSheetId="25" hidden="1">{"'előző év december'!$A$2:$CP$214"}</definedName>
    <definedName name="__________cp8" localSheetId="26" hidden="1">{"'előző év december'!$A$2:$CP$214"}</definedName>
    <definedName name="__________cp8" localSheetId="27" hidden="1">{"'előző év december'!$A$2:$CP$214"}</definedName>
    <definedName name="__________cp8" localSheetId="3" hidden="1">{"'előző év december'!$A$2:$CP$214"}</definedName>
    <definedName name="__________cp8" localSheetId="30" hidden="1">{"'előző év december'!$A$2:$CP$214"}</definedName>
    <definedName name="__________cp8" localSheetId="31" hidden="1">{"'előző év december'!$A$2:$CP$214"}</definedName>
    <definedName name="__________cp8" localSheetId="32" hidden="1">{"'előző év december'!$A$2:$CP$214"}</definedName>
    <definedName name="__________cp8" localSheetId="33" hidden="1">{"'előző év december'!$A$2:$CP$214"}</definedName>
    <definedName name="__________cp8" localSheetId="36" hidden="1">{"'előző év december'!$A$2:$CP$214"}</definedName>
    <definedName name="__________cp8" localSheetId="4" hidden="1">{"'előző év december'!$A$2:$CP$214"}</definedName>
    <definedName name="__________cp8" localSheetId="5" hidden="1">{"'előző év december'!$A$2:$CP$214"}</definedName>
    <definedName name="__________cp8" localSheetId="6" hidden="1">{"'előző év december'!$A$2:$CP$214"}</definedName>
    <definedName name="__________cp8" localSheetId="7" hidden="1">{"'előző év december'!$A$2:$CP$214"}</definedName>
    <definedName name="__________cp8" localSheetId="8" hidden="1">{"'előző év december'!$A$2:$CP$214"}</definedName>
    <definedName name="__________cp8" localSheetId="9" hidden="1">{"'előző év december'!$A$2:$CP$214"}</definedName>
    <definedName name="__________cp8" localSheetId="0" hidden="1">{"'előző év december'!$A$2:$CP$214"}</definedName>
    <definedName name="__________cp8" hidden="1">{"'előző év december'!$A$2:$CP$214"}</definedName>
    <definedName name="__________cp9" localSheetId="11" hidden="1">{"'előző év december'!$A$2:$CP$214"}</definedName>
    <definedName name="__________cp9" localSheetId="12" hidden="1">{"'előző év december'!$A$2:$CP$214"}</definedName>
    <definedName name="__________cp9" localSheetId="14" hidden="1">{"'előző év december'!$A$2:$CP$214"}</definedName>
    <definedName name="__________cp9" localSheetId="15" hidden="1">{"'előző év december'!$A$2:$CP$214"}</definedName>
    <definedName name="__________cp9" localSheetId="16" hidden="1">{"'előző év december'!$A$2:$CP$214"}</definedName>
    <definedName name="__________cp9" localSheetId="17" hidden="1">{"'előző év december'!$A$2:$CP$214"}</definedName>
    <definedName name="__________cp9" localSheetId="18" hidden="1">{"'előző év december'!$A$2:$CP$214"}</definedName>
    <definedName name="__________cp9" localSheetId="19" hidden="1">{"'előző év december'!$A$2:$CP$214"}</definedName>
    <definedName name="__________cp9" localSheetId="20" hidden="1">{"'előző év december'!$A$2:$CP$214"}</definedName>
    <definedName name="__________cp9" localSheetId="21" hidden="1">{"'előző év december'!$A$2:$CP$214"}</definedName>
    <definedName name="__________cp9" localSheetId="22" hidden="1">{"'előző év december'!$A$2:$CP$214"}</definedName>
    <definedName name="__________cp9" localSheetId="23" hidden="1">{"'előző év december'!$A$2:$CP$214"}</definedName>
    <definedName name="__________cp9" localSheetId="24" hidden="1">{"'előző év december'!$A$2:$CP$214"}</definedName>
    <definedName name="__________cp9" localSheetId="25" hidden="1">{"'előző év december'!$A$2:$CP$214"}</definedName>
    <definedName name="__________cp9" localSheetId="26" hidden="1">{"'előző év december'!$A$2:$CP$214"}</definedName>
    <definedName name="__________cp9" localSheetId="27" hidden="1">{"'előző év december'!$A$2:$CP$214"}</definedName>
    <definedName name="__________cp9" localSheetId="3" hidden="1">{"'előző év december'!$A$2:$CP$214"}</definedName>
    <definedName name="__________cp9" localSheetId="30" hidden="1">{"'előző év december'!$A$2:$CP$214"}</definedName>
    <definedName name="__________cp9" localSheetId="31" hidden="1">{"'előző év december'!$A$2:$CP$214"}</definedName>
    <definedName name="__________cp9" localSheetId="32" hidden="1">{"'előző év december'!$A$2:$CP$214"}</definedName>
    <definedName name="__________cp9" localSheetId="33" hidden="1">{"'előző év december'!$A$2:$CP$214"}</definedName>
    <definedName name="__________cp9" localSheetId="36" hidden="1">{"'előző év december'!$A$2:$CP$214"}</definedName>
    <definedName name="__________cp9" localSheetId="4" hidden="1">{"'előző év december'!$A$2:$CP$214"}</definedName>
    <definedName name="__________cp9" localSheetId="5" hidden="1">{"'előző év december'!$A$2:$CP$214"}</definedName>
    <definedName name="__________cp9" localSheetId="6" hidden="1">{"'előző év december'!$A$2:$CP$214"}</definedName>
    <definedName name="__________cp9" localSheetId="7" hidden="1">{"'előző év december'!$A$2:$CP$214"}</definedName>
    <definedName name="__________cp9" localSheetId="8" hidden="1">{"'előző év december'!$A$2:$CP$214"}</definedName>
    <definedName name="__________cp9" localSheetId="9" hidden="1">{"'előző év december'!$A$2:$CP$214"}</definedName>
    <definedName name="__________cp9" localSheetId="0" hidden="1">{"'előző év december'!$A$2:$CP$214"}</definedName>
    <definedName name="__________cp9" hidden="1">{"'előző év december'!$A$2:$CP$214"}</definedName>
    <definedName name="__________cpr2" localSheetId="11" hidden="1">{"'előző év december'!$A$2:$CP$214"}</definedName>
    <definedName name="__________cpr2" localSheetId="12" hidden="1">{"'előző év december'!$A$2:$CP$214"}</definedName>
    <definedName name="__________cpr2" localSheetId="14" hidden="1">{"'előző év december'!$A$2:$CP$214"}</definedName>
    <definedName name="__________cpr2" localSheetId="15" hidden="1">{"'előző év december'!$A$2:$CP$214"}</definedName>
    <definedName name="__________cpr2" localSheetId="16" hidden="1">{"'előző év december'!$A$2:$CP$214"}</definedName>
    <definedName name="__________cpr2" localSheetId="17" hidden="1">{"'előző év december'!$A$2:$CP$214"}</definedName>
    <definedName name="__________cpr2" localSheetId="18" hidden="1">{"'előző év december'!$A$2:$CP$214"}</definedName>
    <definedName name="__________cpr2" localSheetId="19" hidden="1">{"'előző év december'!$A$2:$CP$214"}</definedName>
    <definedName name="__________cpr2" localSheetId="20" hidden="1">{"'előző év december'!$A$2:$CP$214"}</definedName>
    <definedName name="__________cpr2" localSheetId="21" hidden="1">{"'előző év december'!$A$2:$CP$214"}</definedName>
    <definedName name="__________cpr2" localSheetId="22" hidden="1">{"'előző év december'!$A$2:$CP$214"}</definedName>
    <definedName name="__________cpr2" localSheetId="23" hidden="1">{"'előző év december'!$A$2:$CP$214"}</definedName>
    <definedName name="__________cpr2" localSheetId="24" hidden="1">{"'előző év december'!$A$2:$CP$214"}</definedName>
    <definedName name="__________cpr2" localSheetId="25" hidden="1">{"'előző év december'!$A$2:$CP$214"}</definedName>
    <definedName name="__________cpr2" localSheetId="26" hidden="1">{"'előző év december'!$A$2:$CP$214"}</definedName>
    <definedName name="__________cpr2" localSheetId="27" hidden="1">{"'előző év december'!$A$2:$CP$214"}</definedName>
    <definedName name="__________cpr2" localSheetId="3" hidden="1">{"'előző év december'!$A$2:$CP$214"}</definedName>
    <definedName name="__________cpr2" localSheetId="30" hidden="1">{"'előző év december'!$A$2:$CP$214"}</definedName>
    <definedName name="__________cpr2" localSheetId="31" hidden="1">{"'előző év december'!$A$2:$CP$214"}</definedName>
    <definedName name="__________cpr2" localSheetId="32" hidden="1">{"'előző év december'!$A$2:$CP$214"}</definedName>
    <definedName name="__________cpr2" localSheetId="33" hidden="1">{"'előző év december'!$A$2:$CP$214"}</definedName>
    <definedName name="__________cpr2" localSheetId="36" hidden="1">{"'előző év december'!$A$2:$CP$214"}</definedName>
    <definedName name="__________cpr2" localSheetId="4" hidden="1">{"'előző év december'!$A$2:$CP$214"}</definedName>
    <definedName name="__________cpr2" localSheetId="5" hidden="1">{"'előző év december'!$A$2:$CP$214"}</definedName>
    <definedName name="__________cpr2" localSheetId="6" hidden="1">{"'előző év december'!$A$2:$CP$214"}</definedName>
    <definedName name="__________cpr2" localSheetId="7" hidden="1">{"'előző év december'!$A$2:$CP$214"}</definedName>
    <definedName name="__________cpr2" localSheetId="8" hidden="1">{"'előző év december'!$A$2:$CP$214"}</definedName>
    <definedName name="__________cpr2" localSheetId="9" hidden="1">{"'előző év december'!$A$2:$CP$214"}</definedName>
    <definedName name="__________cpr2" localSheetId="0" hidden="1">{"'előző év december'!$A$2:$CP$214"}</definedName>
    <definedName name="__________cpr2" hidden="1">{"'előző év december'!$A$2:$CP$214"}</definedName>
    <definedName name="__________cpr3" localSheetId="11" hidden="1">{"'előző év december'!$A$2:$CP$214"}</definedName>
    <definedName name="__________cpr3" localSheetId="12" hidden="1">{"'előző év december'!$A$2:$CP$214"}</definedName>
    <definedName name="__________cpr3" localSheetId="14" hidden="1">{"'előző év december'!$A$2:$CP$214"}</definedName>
    <definedName name="__________cpr3" localSheetId="15" hidden="1">{"'előző év december'!$A$2:$CP$214"}</definedName>
    <definedName name="__________cpr3" localSheetId="16" hidden="1">{"'előző év december'!$A$2:$CP$214"}</definedName>
    <definedName name="__________cpr3" localSheetId="17" hidden="1">{"'előző év december'!$A$2:$CP$214"}</definedName>
    <definedName name="__________cpr3" localSheetId="18" hidden="1">{"'előző év december'!$A$2:$CP$214"}</definedName>
    <definedName name="__________cpr3" localSheetId="19" hidden="1">{"'előző év december'!$A$2:$CP$214"}</definedName>
    <definedName name="__________cpr3" localSheetId="20" hidden="1">{"'előző év december'!$A$2:$CP$214"}</definedName>
    <definedName name="__________cpr3" localSheetId="21" hidden="1">{"'előző év december'!$A$2:$CP$214"}</definedName>
    <definedName name="__________cpr3" localSheetId="22" hidden="1">{"'előző év december'!$A$2:$CP$214"}</definedName>
    <definedName name="__________cpr3" localSheetId="23" hidden="1">{"'előző év december'!$A$2:$CP$214"}</definedName>
    <definedName name="__________cpr3" localSheetId="24" hidden="1">{"'előző év december'!$A$2:$CP$214"}</definedName>
    <definedName name="__________cpr3" localSheetId="25" hidden="1">{"'előző év december'!$A$2:$CP$214"}</definedName>
    <definedName name="__________cpr3" localSheetId="26" hidden="1">{"'előző év december'!$A$2:$CP$214"}</definedName>
    <definedName name="__________cpr3" localSheetId="27" hidden="1">{"'előző év december'!$A$2:$CP$214"}</definedName>
    <definedName name="__________cpr3" localSheetId="3" hidden="1">{"'előző év december'!$A$2:$CP$214"}</definedName>
    <definedName name="__________cpr3" localSheetId="30" hidden="1">{"'előző év december'!$A$2:$CP$214"}</definedName>
    <definedName name="__________cpr3" localSheetId="31" hidden="1">{"'előző év december'!$A$2:$CP$214"}</definedName>
    <definedName name="__________cpr3" localSheetId="32" hidden="1">{"'előző év december'!$A$2:$CP$214"}</definedName>
    <definedName name="__________cpr3" localSheetId="33" hidden="1">{"'előző év december'!$A$2:$CP$214"}</definedName>
    <definedName name="__________cpr3" localSheetId="36" hidden="1">{"'előző év december'!$A$2:$CP$214"}</definedName>
    <definedName name="__________cpr3" localSheetId="4" hidden="1">{"'előző év december'!$A$2:$CP$214"}</definedName>
    <definedName name="__________cpr3" localSheetId="5" hidden="1">{"'előző év december'!$A$2:$CP$214"}</definedName>
    <definedName name="__________cpr3" localSheetId="6" hidden="1">{"'előző év december'!$A$2:$CP$214"}</definedName>
    <definedName name="__________cpr3" localSheetId="7" hidden="1">{"'előző év december'!$A$2:$CP$214"}</definedName>
    <definedName name="__________cpr3" localSheetId="8" hidden="1">{"'előző év december'!$A$2:$CP$214"}</definedName>
    <definedName name="__________cpr3" localSheetId="9" hidden="1">{"'előző év december'!$A$2:$CP$214"}</definedName>
    <definedName name="__________cpr3" localSheetId="0" hidden="1">{"'előző év december'!$A$2:$CP$214"}</definedName>
    <definedName name="__________cpr3" hidden="1">{"'előző év december'!$A$2:$CP$214"}</definedName>
    <definedName name="__________cpr4" localSheetId="11" hidden="1">{"'előző év december'!$A$2:$CP$214"}</definedName>
    <definedName name="__________cpr4" localSheetId="12" hidden="1">{"'előző év december'!$A$2:$CP$214"}</definedName>
    <definedName name="__________cpr4" localSheetId="14" hidden="1">{"'előző év december'!$A$2:$CP$214"}</definedName>
    <definedName name="__________cpr4" localSheetId="15" hidden="1">{"'előző év december'!$A$2:$CP$214"}</definedName>
    <definedName name="__________cpr4" localSheetId="16" hidden="1">{"'előző év december'!$A$2:$CP$214"}</definedName>
    <definedName name="__________cpr4" localSheetId="17" hidden="1">{"'előző év december'!$A$2:$CP$214"}</definedName>
    <definedName name="__________cpr4" localSheetId="18" hidden="1">{"'előző év december'!$A$2:$CP$214"}</definedName>
    <definedName name="__________cpr4" localSheetId="19" hidden="1">{"'előző év december'!$A$2:$CP$214"}</definedName>
    <definedName name="__________cpr4" localSheetId="20" hidden="1">{"'előző év december'!$A$2:$CP$214"}</definedName>
    <definedName name="__________cpr4" localSheetId="21" hidden="1">{"'előző év december'!$A$2:$CP$214"}</definedName>
    <definedName name="__________cpr4" localSheetId="22" hidden="1">{"'előző év december'!$A$2:$CP$214"}</definedName>
    <definedName name="__________cpr4" localSheetId="23" hidden="1">{"'előző év december'!$A$2:$CP$214"}</definedName>
    <definedName name="__________cpr4" localSheetId="24" hidden="1">{"'előző év december'!$A$2:$CP$214"}</definedName>
    <definedName name="__________cpr4" localSheetId="25" hidden="1">{"'előző év december'!$A$2:$CP$214"}</definedName>
    <definedName name="__________cpr4" localSheetId="26" hidden="1">{"'előző év december'!$A$2:$CP$214"}</definedName>
    <definedName name="__________cpr4" localSheetId="27" hidden="1">{"'előző év december'!$A$2:$CP$214"}</definedName>
    <definedName name="__________cpr4" localSheetId="3" hidden="1">{"'előző év december'!$A$2:$CP$214"}</definedName>
    <definedName name="__________cpr4" localSheetId="30" hidden="1">{"'előző év december'!$A$2:$CP$214"}</definedName>
    <definedName name="__________cpr4" localSheetId="31" hidden="1">{"'előző év december'!$A$2:$CP$214"}</definedName>
    <definedName name="__________cpr4" localSheetId="32" hidden="1">{"'előző év december'!$A$2:$CP$214"}</definedName>
    <definedName name="__________cpr4" localSheetId="33" hidden="1">{"'előző év december'!$A$2:$CP$214"}</definedName>
    <definedName name="__________cpr4" localSheetId="36" hidden="1">{"'előző év december'!$A$2:$CP$214"}</definedName>
    <definedName name="__________cpr4" localSheetId="4" hidden="1">{"'előző év december'!$A$2:$CP$214"}</definedName>
    <definedName name="__________cpr4" localSheetId="5" hidden="1">{"'előző év december'!$A$2:$CP$214"}</definedName>
    <definedName name="__________cpr4" localSheetId="6" hidden="1">{"'előző év december'!$A$2:$CP$214"}</definedName>
    <definedName name="__________cpr4" localSheetId="7" hidden="1">{"'előző év december'!$A$2:$CP$214"}</definedName>
    <definedName name="__________cpr4" localSheetId="8" hidden="1">{"'előző év december'!$A$2:$CP$214"}</definedName>
    <definedName name="__________cpr4" localSheetId="9" hidden="1">{"'előző év december'!$A$2:$CP$214"}</definedName>
    <definedName name="__________cpr4" localSheetId="0" hidden="1">{"'előző év december'!$A$2:$CP$214"}</definedName>
    <definedName name="__________cpr4" hidden="1">{"'előző év december'!$A$2:$CP$214"}</definedName>
    <definedName name="_________cp1" localSheetId="11" hidden="1">{"'előző év december'!$A$2:$CP$214"}</definedName>
    <definedName name="_________cp1" localSheetId="12" hidden="1">{"'előző év december'!$A$2:$CP$214"}</definedName>
    <definedName name="_________cp1" localSheetId="14" hidden="1">{"'előző év december'!$A$2:$CP$214"}</definedName>
    <definedName name="_________cp1" localSheetId="15" hidden="1">{"'előző év december'!$A$2:$CP$214"}</definedName>
    <definedName name="_________cp1" localSheetId="16" hidden="1">{"'előző év december'!$A$2:$CP$214"}</definedName>
    <definedName name="_________cp1" localSheetId="17" hidden="1">{"'előző év december'!$A$2:$CP$214"}</definedName>
    <definedName name="_________cp1" localSheetId="18" hidden="1">{"'előző év december'!$A$2:$CP$214"}</definedName>
    <definedName name="_________cp1" localSheetId="19" hidden="1">{"'előző év december'!$A$2:$CP$214"}</definedName>
    <definedName name="_________cp1" localSheetId="20" hidden="1">{"'előző év december'!$A$2:$CP$214"}</definedName>
    <definedName name="_________cp1" localSheetId="21" hidden="1">{"'előző év december'!$A$2:$CP$214"}</definedName>
    <definedName name="_________cp1" localSheetId="22" hidden="1">{"'előző év december'!$A$2:$CP$214"}</definedName>
    <definedName name="_________cp1" localSheetId="23" hidden="1">{"'előző év december'!$A$2:$CP$214"}</definedName>
    <definedName name="_________cp1" localSheetId="24" hidden="1">{"'előző év december'!$A$2:$CP$214"}</definedName>
    <definedName name="_________cp1" localSheetId="25" hidden="1">{"'előző év december'!$A$2:$CP$214"}</definedName>
    <definedName name="_________cp1" localSheetId="26" hidden="1">{"'előző év december'!$A$2:$CP$214"}</definedName>
    <definedName name="_________cp1" localSheetId="27" hidden="1">{"'előző év december'!$A$2:$CP$214"}</definedName>
    <definedName name="_________cp1" localSheetId="3" hidden="1">{"'előző év december'!$A$2:$CP$214"}</definedName>
    <definedName name="_________cp1" localSheetId="30" hidden="1">{"'előző év december'!$A$2:$CP$214"}</definedName>
    <definedName name="_________cp1" localSheetId="31" hidden="1">{"'előző év december'!$A$2:$CP$214"}</definedName>
    <definedName name="_________cp1" localSheetId="32" hidden="1">{"'előző év december'!$A$2:$CP$214"}</definedName>
    <definedName name="_________cp1" localSheetId="33" hidden="1">{"'előző év december'!$A$2:$CP$214"}</definedName>
    <definedName name="_________cp1" localSheetId="36" hidden="1">{"'előző év december'!$A$2:$CP$214"}</definedName>
    <definedName name="_________cp1" localSheetId="4" hidden="1">{"'előző év december'!$A$2:$CP$214"}</definedName>
    <definedName name="_________cp1" localSheetId="5" hidden="1">{"'előző év december'!$A$2:$CP$214"}</definedName>
    <definedName name="_________cp1" localSheetId="6" hidden="1">{"'előző év december'!$A$2:$CP$214"}</definedName>
    <definedName name="_________cp1" localSheetId="7" hidden="1">{"'előző év december'!$A$2:$CP$214"}</definedName>
    <definedName name="_________cp1" localSheetId="8" hidden="1">{"'előző év december'!$A$2:$CP$214"}</definedName>
    <definedName name="_________cp1" localSheetId="9" hidden="1">{"'előző év december'!$A$2:$CP$214"}</definedName>
    <definedName name="_________cp1" localSheetId="0" hidden="1">{"'előző év december'!$A$2:$CP$214"}</definedName>
    <definedName name="_________cp1" hidden="1">{"'előző év december'!$A$2:$CP$214"}</definedName>
    <definedName name="_________cp10" localSheetId="11" hidden="1">{"'előző év december'!$A$2:$CP$214"}</definedName>
    <definedName name="_________cp10" localSheetId="12" hidden="1">{"'előző év december'!$A$2:$CP$214"}</definedName>
    <definedName name="_________cp10" localSheetId="14" hidden="1">{"'előző év december'!$A$2:$CP$214"}</definedName>
    <definedName name="_________cp10" localSheetId="15" hidden="1">{"'előző év december'!$A$2:$CP$214"}</definedName>
    <definedName name="_________cp10" localSheetId="16" hidden="1">{"'előző év december'!$A$2:$CP$214"}</definedName>
    <definedName name="_________cp10" localSheetId="17" hidden="1">{"'előző év december'!$A$2:$CP$214"}</definedName>
    <definedName name="_________cp10" localSheetId="18" hidden="1">{"'előző év december'!$A$2:$CP$214"}</definedName>
    <definedName name="_________cp10" localSheetId="19" hidden="1">{"'előző év december'!$A$2:$CP$214"}</definedName>
    <definedName name="_________cp10" localSheetId="20" hidden="1">{"'előző év december'!$A$2:$CP$214"}</definedName>
    <definedName name="_________cp10" localSheetId="21" hidden="1">{"'előző év december'!$A$2:$CP$214"}</definedName>
    <definedName name="_________cp10" localSheetId="22" hidden="1">{"'előző év december'!$A$2:$CP$214"}</definedName>
    <definedName name="_________cp10" localSheetId="23" hidden="1">{"'előző év december'!$A$2:$CP$214"}</definedName>
    <definedName name="_________cp10" localSheetId="24" hidden="1">{"'előző év december'!$A$2:$CP$214"}</definedName>
    <definedName name="_________cp10" localSheetId="25" hidden="1">{"'előző év december'!$A$2:$CP$214"}</definedName>
    <definedName name="_________cp10" localSheetId="26" hidden="1">{"'előző év december'!$A$2:$CP$214"}</definedName>
    <definedName name="_________cp10" localSheetId="27" hidden="1">{"'előző év december'!$A$2:$CP$214"}</definedName>
    <definedName name="_________cp10" localSheetId="3" hidden="1">{"'előző év december'!$A$2:$CP$214"}</definedName>
    <definedName name="_________cp10" localSheetId="30" hidden="1">{"'előző év december'!$A$2:$CP$214"}</definedName>
    <definedName name="_________cp10" localSheetId="31" hidden="1">{"'előző év december'!$A$2:$CP$214"}</definedName>
    <definedName name="_________cp10" localSheetId="32" hidden="1">{"'előző év december'!$A$2:$CP$214"}</definedName>
    <definedName name="_________cp10" localSheetId="33" hidden="1">{"'előző év december'!$A$2:$CP$214"}</definedName>
    <definedName name="_________cp10" localSheetId="36" hidden="1">{"'előző év december'!$A$2:$CP$214"}</definedName>
    <definedName name="_________cp10" localSheetId="4" hidden="1">{"'előző év december'!$A$2:$CP$214"}</definedName>
    <definedName name="_________cp10" localSheetId="5" hidden="1">{"'előző év december'!$A$2:$CP$214"}</definedName>
    <definedName name="_________cp10" localSheetId="6" hidden="1">{"'előző év december'!$A$2:$CP$214"}</definedName>
    <definedName name="_________cp10" localSheetId="7" hidden="1">{"'előző év december'!$A$2:$CP$214"}</definedName>
    <definedName name="_________cp10" localSheetId="8" hidden="1">{"'előző év december'!$A$2:$CP$214"}</definedName>
    <definedName name="_________cp10" localSheetId="9" hidden="1">{"'előző év december'!$A$2:$CP$214"}</definedName>
    <definedName name="_________cp10" localSheetId="0" hidden="1">{"'előző év december'!$A$2:$CP$214"}</definedName>
    <definedName name="_________cp10" hidden="1">{"'előző év december'!$A$2:$CP$214"}</definedName>
    <definedName name="_________cp11" localSheetId="11" hidden="1">{"'előző év december'!$A$2:$CP$214"}</definedName>
    <definedName name="_________cp11" localSheetId="12" hidden="1">{"'előző év december'!$A$2:$CP$214"}</definedName>
    <definedName name="_________cp11" localSheetId="14" hidden="1">{"'előző év december'!$A$2:$CP$214"}</definedName>
    <definedName name="_________cp11" localSheetId="15" hidden="1">{"'előző év december'!$A$2:$CP$214"}</definedName>
    <definedName name="_________cp11" localSheetId="16" hidden="1">{"'előző év december'!$A$2:$CP$214"}</definedName>
    <definedName name="_________cp11" localSheetId="17" hidden="1">{"'előző év december'!$A$2:$CP$214"}</definedName>
    <definedName name="_________cp11" localSheetId="18" hidden="1">{"'előző év december'!$A$2:$CP$214"}</definedName>
    <definedName name="_________cp11" localSheetId="19" hidden="1">{"'előző év december'!$A$2:$CP$214"}</definedName>
    <definedName name="_________cp11" localSheetId="20" hidden="1">{"'előző év december'!$A$2:$CP$214"}</definedName>
    <definedName name="_________cp11" localSheetId="21" hidden="1">{"'előző év december'!$A$2:$CP$214"}</definedName>
    <definedName name="_________cp11" localSheetId="22" hidden="1">{"'előző év december'!$A$2:$CP$214"}</definedName>
    <definedName name="_________cp11" localSheetId="23" hidden="1">{"'előző év december'!$A$2:$CP$214"}</definedName>
    <definedName name="_________cp11" localSheetId="24" hidden="1">{"'előző év december'!$A$2:$CP$214"}</definedName>
    <definedName name="_________cp11" localSheetId="25" hidden="1">{"'előző év december'!$A$2:$CP$214"}</definedName>
    <definedName name="_________cp11" localSheetId="26" hidden="1">{"'előző év december'!$A$2:$CP$214"}</definedName>
    <definedName name="_________cp11" localSheetId="27" hidden="1">{"'előző év december'!$A$2:$CP$214"}</definedName>
    <definedName name="_________cp11" localSheetId="3" hidden="1">{"'előző év december'!$A$2:$CP$214"}</definedName>
    <definedName name="_________cp11" localSheetId="30" hidden="1">{"'előző év december'!$A$2:$CP$214"}</definedName>
    <definedName name="_________cp11" localSheetId="31" hidden="1">{"'előző év december'!$A$2:$CP$214"}</definedName>
    <definedName name="_________cp11" localSheetId="32" hidden="1">{"'előző év december'!$A$2:$CP$214"}</definedName>
    <definedName name="_________cp11" localSheetId="33" hidden="1">{"'előző év december'!$A$2:$CP$214"}</definedName>
    <definedName name="_________cp11" localSheetId="36" hidden="1">{"'előző év december'!$A$2:$CP$214"}</definedName>
    <definedName name="_________cp11" localSheetId="4" hidden="1">{"'előző év december'!$A$2:$CP$214"}</definedName>
    <definedName name="_________cp11" localSheetId="5" hidden="1">{"'előző év december'!$A$2:$CP$214"}</definedName>
    <definedName name="_________cp11" localSheetId="6" hidden="1">{"'előző év december'!$A$2:$CP$214"}</definedName>
    <definedName name="_________cp11" localSheetId="7" hidden="1">{"'előző év december'!$A$2:$CP$214"}</definedName>
    <definedName name="_________cp11" localSheetId="8" hidden="1">{"'előző év december'!$A$2:$CP$214"}</definedName>
    <definedName name="_________cp11" localSheetId="9" hidden="1">{"'előző év december'!$A$2:$CP$214"}</definedName>
    <definedName name="_________cp11" localSheetId="0" hidden="1">{"'előző év december'!$A$2:$CP$214"}</definedName>
    <definedName name="_________cp11" hidden="1">{"'előző év december'!$A$2:$CP$214"}</definedName>
    <definedName name="_________cp2" localSheetId="11" hidden="1">{"'előző év december'!$A$2:$CP$214"}</definedName>
    <definedName name="_________cp2" localSheetId="12" hidden="1">{"'előző év december'!$A$2:$CP$214"}</definedName>
    <definedName name="_________cp2" localSheetId="14" hidden="1">{"'előző év december'!$A$2:$CP$214"}</definedName>
    <definedName name="_________cp2" localSheetId="15" hidden="1">{"'előző év december'!$A$2:$CP$214"}</definedName>
    <definedName name="_________cp2" localSheetId="16" hidden="1">{"'előző év december'!$A$2:$CP$214"}</definedName>
    <definedName name="_________cp2" localSheetId="17" hidden="1">{"'előző év december'!$A$2:$CP$214"}</definedName>
    <definedName name="_________cp2" localSheetId="18" hidden="1">{"'előző év december'!$A$2:$CP$214"}</definedName>
    <definedName name="_________cp2" localSheetId="19" hidden="1">{"'előző év december'!$A$2:$CP$214"}</definedName>
    <definedName name="_________cp2" localSheetId="20" hidden="1">{"'előző év december'!$A$2:$CP$214"}</definedName>
    <definedName name="_________cp2" localSheetId="21" hidden="1">{"'előző év december'!$A$2:$CP$214"}</definedName>
    <definedName name="_________cp2" localSheetId="22" hidden="1">{"'előző év december'!$A$2:$CP$214"}</definedName>
    <definedName name="_________cp2" localSheetId="23" hidden="1">{"'előző év december'!$A$2:$CP$214"}</definedName>
    <definedName name="_________cp2" localSheetId="24" hidden="1">{"'előző év december'!$A$2:$CP$214"}</definedName>
    <definedName name="_________cp2" localSheetId="25" hidden="1">{"'előző év december'!$A$2:$CP$214"}</definedName>
    <definedName name="_________cp2" localSheetId="26" hidden="1">{"'előző év december'!$A$2:$CP$214"}</definedName>
    <definedName name="_________cp2" localSheetId="27" hidden="1">{"'előző év december'!$A$2:$CP$214"}</definedName>
    <definedName name="_________cp2" localSheetId="3" hidden="1">{"'előző év december'!$A$2:$CP$214"}</definedName>
    <definedName name="_________cp2" localSheetId="30" hidden="1">{"'előző év december'!$A$2:$CP$214"}</definedName>
    <definedName name="_________cp2" localSheetId="31" hidden="1">{"'előző év december'!$A$2:$CP$214"}</definedName>
    <definedName name="_________cp2" localSheetId="32" hidden="1">{"'előző év december'!$A$2:$CP$214"}</definedName>
    <definedName name="_________cp2" localSheetId="33" hidden="1">{"'előző év december'!$A$2:$CP$214"}</definedName>
    <definedName name="_________cp2" localSheetId="36" hidden="1">{"'előző év december'!$A$2:$CP$214"}</definedName>
    <definedName name="_________cp2" localSheetId="4" hidden="1">{"'előző év december'!$A$2:$CP$214"}</definedName>
    <definedName name="_________cp2" localSheetId="5" hidden="1">{"'előző év december'!$A$2:$CP$214"}</definedName>
    <definedName name="_________cp2" localSheetId="6" hidden="1">{"'előző év december'!$A$2:$CP$214"}</definedName>
    <definedName name="_________cp2" localSheetId="7" hidden="1">{"'előző év december'!$A$2:$CP$214"}</definedName>
    <definedName name="_________cp2" localSheetId="8" hidden="1">{"'előző év december'!$A$2:$CP$214"}</definedName>
    <definedName name="_________cp2" localSheetId="9" hidden="1">{"'előző év december'!$A$2:$CP$214"}</definedName>
    <definedName name="_________cp2" localSheetId="0" hidden="1">{"'előző év december'!$A$2:$CP$214"}</definedName>
    <definedName name="_________cp2" hidden="1">{"'előző év december'!$A$2:$CP$214"}</definedName>
    <definedName name="_________cp3" localSheetId="11" hidden="1">{"'előző év december'!$A$2:$CP$214"}</definedName>
    <definedName name="_________cp3" localSheetId="12" hidden="1">{"'előző év december'!$A$2:$CP$214"}</definedName>
    <definedName name="_________cp3" localSheetId="14" hidden="1">{"'előző év december'!$A$2:$CP$214"}</definedName>
    <definedName name="_________cp3" localSheetId="15" hidden="1">{"'előző év december'!$A$2:$CP$214"}</definedName>
    <definedName name="_________cp3" localSheetId="16" hidden="1">{"'előző év december'!$A$2:$CP$214"}</definedName>
    <definedName name="_________cp3" localSheetId="17" hidden="1">{"'előző év december'!$A$2:$CP$214"}</definedName>
    <definedName name="_________cp3" localSheetId="18" hidden="1">{"'előző év december'!$A$2:$CP$214"}</definedName>
    <definedName name="_________cp3" localSheetId="19" hidden="1">{"'előző év december'!$A$2:$CP$214"}</definedName>
    <definedName name="_________cp3" localSheetId="20" hidden="1">{"'előző év december'!$A$2:$CP$214"}</definedName>
    <definedName name="_________cp3" localSheetId="21" hidden="1">{"'előző év december'!$A$2:$CP$214"}</definedName>
    <definedName name="_________cp3" localSheetId="22" hidden="1">{"'előző év december'!$A$2:$CP$214"}</definedName>
    <definedName name="_________cp3" localSheetId="23" hidden="1">{"'előző év december'!$A$2:$CP$214"}</definedName>
    <definedName name="_________cp3" localSheetId="24" hidden="1">{"'előző év december'!$A$2:$CP$214"}</definedName>
    <definedName name="_________cp3" localSheetId="25" hidden="1">{"'előző év december'!$A$2:$CP$214"}</definedName>
    <definedName name="_________cp3" localSheetId="26" hidden="1">{"'előző év december'!$A$2:$CP$214"}</definedName>
    <definedName name="_________cp3" localSheetId="27" hidden="1">{"'előző év december'!$A$2:$CP$214"}</definedName>
    <definedName name="_________cp3" localSheetId="3" hidden="1">{"'előző év december'!$A$2:$CP$214"}</definedName>
    <definedName name="_________cp3" localSheetId="30" hidden="1">{"'előző év december'!$A$2:$CP$214"}</definedName>
    <definedName name="_________cp3" localSheetId="31" hidden="1">{"'előző év december'!$A$2:$CP$214"}</definedName>
    <definedName name="_________cp3" localSheetId="32" hidden="1">{"'előző év december'!$A$2:$CP$214"}</definedName>
    <definedName name="_________cp3" localSheetId="33" hidden="1">{"'előző év december'!$A$2:$CP$214"}</definedName>
    <definedName name="_________cp3" localSheetId="36" hidden="1">{"'előző év december'!$A$2:$CP$214"}</definedName>
    <definedName name="_________cp3" localSheetId="4" hidden="1">{"'előző év december'!$A$2:$CP$214"}</definedName>
    <definedName name="_________cp3" localSheetId="5" hidden="1">{"'előző év december'!$A$2:$CP$214"}</definedName>
    <definedName name="_________cp3" localSheetId="6" hidden="1">{"'előző év december'!$A$2:$CP$214"}</definedName>
    <definedName name="_________cp3" localSheetId="7" hidden="1">{"'előző év december'!$A$2:$CP$214"}</definedName>
    <definedName name="_________cp3" localSheetId="8" hidden="1">{"'előző év december'!$A$2:$CP$214"}</definedName>
    <definedName name="_________cp3" localSheetId="9" hidden="1">{"'előző év december'!$A$2:$CP$214"}</definedName>
    <definedName name="_________cp3" localSheetId="0" hidden="1">{"'előző év december'!$A$2:$CP$214"}</definedName>
    <definedName name="_________cp3" hidden="1">{"'előző év december'!$A$2:$CP$214"}</definedName>
    <definedName name="_________cp4" localSheetId="11" hidden="1">{"'előző év december'!$A$2:$CP$214"}</definedName>
    <definedName name="_________cp4" localSheetId="12" hidden="1">{"'előző év december'!$A$2:$CP$214"}</definedName>
    <definedName name="_________cp4" localSheetId="14" hidden="1">{"'előző év december'!$A$2:$CP$214"}</definedName>
    <definedName name="_________cp4" localSheetId="15" hidden="1">{"'előző év december'!$A$2:$CP$214"}</definedName>
    <definedName name="_________cp4" localSheetId="16" hidden="1">{"'előző év december'!$A$2:$CP$214"}</definedName>
    <definedName name="_________cp4" localSheetId="17" hidden="1">{"'előző év december'!$A$2:$CP$214"}</definedName>
    <definedName name="_________cp4" localSheetId="18" hidden="1">{"'előző év december'!$A$2:$CP$214"}</definedName>
    <definedName name="_________cp4" localSheetId="19" hidden="1">{"'előző év december'!$A$2:$CP$214"}</definedName>
    <definedName name="_________cp4" localSheetId="20" hidden="1">{"'előző év december'!$A$2:$CP$214"}</definedName>
    <definedName name="_________cp4" localSheetId="21" hidden="1">{"'előző év december'!$A$2:$CP$214"}</definedName>
    <definedName name="_________cp4" localSheetId="22" hidden="1">{"'előző év december'!$A$2:$CP$214"}</definedName>
    <definedName name="_________cp4" localSheetId="23" hidden="1">{"'előző év december'!$A$2:$CP$214"}</definedName>
    <definedName name="_________cp4" localSheetId="24" hidden="1">{"'előző év december'!$A$2:$CP$214"}</definedName>
    <definedName name="_________cp4" localSheetId="25" hidden="1">{"'előző év december'!$A$2:$CP$214"}</definedName>
    <definedName name="_________cp4" localSheetId="26" hidden="1">{"'előző év december'!$A$2:$CP$214"}</definedName>
    <definedName name="_________cp4" localSheetId="27" hidden="1">{"'előző év december'!$A$2:$CP$214"}</definedName>
    <definedName name="_________cp4" localSheetId="3" hidden="1">{"'előző év december'!$A$2:$CP$214"}</definedName>
    <definedName name="_________cp4" localSheetId="30" hidden="1">{"'előző év december'!$A$2:$CP$214"}</definedName>
    <definedName name="_________cp4" localSheetId="31" hidden="1">{"'előző év december'!$A$2:$CP$214"}</definedName>
    <definedName name="_________cp4" localSheetId="32" hidden="1">{"'előző év december'!$A$2:$CP$214"}</definedName>
    <definedName name="_________cp4" localSheetId="33" hidden="1">{"'előző év december'!$A$2:$CP$214"}</definedName>
    <definedName name="_________cp4" localSheetId="36" hidden="1">{"'előző év december'!$A$2:$CP$214"}</definedName>
    <definedName name="_________cp4" localSheetId="4" hidden="1">{"'előző év december'!$A$2:$CP$214"}</definedName>
    <definedName name="_________cp4" localSheetId="5" hidden="1">{"'előző év december'!$A$2:$CP$214"}</definedName>
    <definedName name="_________cp4" localSheetId="6" hidden="1">{"'előző év december'!$A$2:$CP$214"}</definedName>
    <definedName name="_________cp4" localSheetId="7" hidden="1">{"'előző év december'!$A$2:$CP$214"}</definedName>
    <definedName name="_________cp4" localSheetId="8" hidden="1">{"'előző év december'!$A$2:$CP$214"}</definedName>
    <definedName name="_________cp4" localSheetId="9" hidden="1">{"'előző év december'!$A$2:$CP$214"}</definedName>
    <definedName name="_________cp4" localSheetId="0" hidden="1">{"'előző év december'!$A$2:$CP$214"}</definedName>
    <definedName name="_________cp4" hidden="1">{"'előző év december'!$A$2:$CP$214"}</definedName>
    <definedName name="_________cp5" localSheetId="11" hidden="1">{"'előző év december'!$A$2:$CP$214"}</definedName>
    <definedName name="_________cp5" localSheetId="12" hidden="1">{"'előző év december'!$A$2:$CP$214"}</definedName>
    <definedName name="_________cp5" localSheetId="14" hidden="1">{"'előző év december'!$A$2:$CP$214"}</definedName>
    <definedName name="_________cp5" localSheetId="15" hidden="1">{"'előző év december'!$A$2:$CP$214"}</definedName>
    <definedName name="_________cp5" localSheetId="16" hidden="1">{"'előző év december'!$A$2:$CP$214"}</definedName>
    <definedName name="_________cp5" localSheetId="17" hidden="1">{"'előző év december'!$A$2:$CP$214"}</definedName>
    <definedName name="_________cp5" localSheetId="18" hidden="1">{"'előző év december'!$A$2:$CP$214"}</definedName>
    <definedName name="_________cp5" localSheetId="19" hidden="1">{"'előző év december'!$A$2:$CP$214"}</definedName>
    <definedName name="_________cp5" localSheetId="20" hidden="1">{"'előző év december'!$A$2:$CP$214"}</definedName>
    <definedName name="_________cp5" localSheetId="21" hidden="1">{"'előző év december'!$A$2:$CP$214"}</definedName>
    <definedName name="_________cp5" localSheetId="22" hidden="1">{"'előző év december'!$A$2:$CP$214"}</definedName>
    <definedName name="_________cp5" localSheetId="23" hidden="1">{"'előző év december'!$A$2:$CP$214"}</definedName>
    <definedName name="_________cp5" localSheetId="24" hidden="1">{"'előző év december'!$A$2:$CP$214"}</definedName>
    <definedName name="_________cp5" localSheetId="25" hidden="1">{"'előző év december'!$A$2:$CP$214"}</definedName>
    <definedName name="_________cp5" localSheetId="26" hidden="1">{"'előző év december'!$A$2:$CP$214"}</definedName>
    <definedName name="_________cp5" localSheetId="27" hidden="1">{"'előző év december'!$A$2:$CP$214"}</definedName>
    <definedName name="_________cp5" localSheetId="3" hidden="1">{"'előző év december'!$A$2:$CP$214"}</definedName>
    <definedName name="_________cp5" localSheetId="30" hidden="1">{"'előző év december'!$A$2:$CP$214"}</definedName>
    <definedName name="_________cp5" localSheetId="31" hidden="1">{"'előző év december'!$A$2:$CP$214"}</definedName>
    <definedName name="_________cp5" localSheetId="32" hidden="1">{"'előző év december'!$A$2:$CP$214"}</definedName>
    <definedName name="_________cp5" localSheetId="33" hidden="1">{"'előző év december'!$A$2:$CP$214"}</definedName>
    <definedName name="_________cp5" localSheetId="36" hidden="1">{"'előző év december'!$A$2:$CP$214"}</definedName>
    <definedName name="_________cp5" localSheetId="4" hidden="1">{"'előző év december'!$A$2:$CP$214"}</definedName>
    <definedName name="_________cp5" localSheetId="5" hidden="1">{"'előző év december'!$A$2:$CP$214"}</definedName>
    <definedName name="_________cp5" localSheetId="6" hidden="1">{"'előző év december'!$A$2:$CP$214"}</definedName>
    <definedName name="_________cp5" localSheetId="7" hidden="1">{"'előző év december'!$A$2:$CP$214"}</definedName>
    <definedName name="_________cp5" localSheetId="8" hidden="1">{"'előző év december'!$A$2:$CP$214"}</definedName>
    <definedName name="_________cp5" localSheetId="9" hidden="1">{"'előző év december'!$A$2:$CP$214"}</definedName>
    <definedName name="_________cp5" localSheetId="0" hidden="1">{"'előző év december'!$A$2:$CP$214"}</definedName>
    <definedName name="_________cp5" hidden="1">{"'előző év december'!$A$2:$CP$214"}</definedName>
    <definedName name="_________cp6" localSheetId="11" hidden="1">{"'előző év december'!$A$2:$CP$214"}</definedName>
    <definedName name="_________cp6" localSheetId="12" hidden="1">{"'előző év december'!$A$2:$CP$214"}</definedName>
    <definedName name="_________cp6" localSheetId="14" hidden="1">{"'előző év december'!$A$2:$CP$214"}</definedName>
    <definedName name="_________cp6" localSheetId="15" hidden="1">{"'előző év december'!$A$2:$CP$214"}</definedName>
    <definedName name="_________cp6" localSheetId="16" hidden="1">{"'előző év december'!$A$2:$CP$214"}</definedName>
    <definedName name="_________cp6" localSheetId="17" hidden="1">{"'előző év december'!$A$2:$CP$214"}</definedName>
    <definedName name="_________cp6" localSheetId="18" hidden="1">{"'előző év december'!$A$2:$CP$214"}</definedName>
    <definedName name="_________cp6" localSheetId="19" hidden="1">{"'előző év december'!$A$2:$CP$214"}</definedName>
    <definedName name="_________cp6" localSheetId="20" hidden="1">{"'előző év december'!$A$2:$CP$214"}</definedName>
    <definedName name="_________cp6" localSheetId="21" hidden="1">{"'előző év december'!$A$2:$CP$214"}</definedName>
    <definedName name="_________cp6" localSheetId="22" hidden="1">{"'előző év december'!$A$2:$CP$214"}</definedName>
    <definedName name="_________cp6" localSheetId="23" hidden="1">{"'előző év december'!$A$2:$CP$214"}</definedName>
    <definedName name="_________cp6" localSheetId="24" hidden="1">{"'előző év december'!$A$2:$CP$214"}</definedName>
    <definedName name="_________cp6" localSheetId="25" hidden="1">{"'előző év december'!$A$2:$CP$214"}</definedName>
    <definedName name="_________cp6" localSheetId="26" hidden="1">{"'előző év december'!$A$2:$CP$214"}</definedName>
    <definedName name="_________cp6" localSheetId="27" hidden="1">{"'előző év december'!$A$2:$CP$214"}</definedName>
    <definedName name="_________cp6" localSheetId="3" hidden="1">{"'előző év december'!$A$2:$CP$214"}</definedName>
    <definedName name="_________cp6" localSheetId="30" hidden="1">{"'előző év december'!$A$2:$CP$214"}</definedName>
    <definedName name="_________cp6" localSheetId="31" hidden="1">{"'előző év december'!$A$2:$CP$214"}</definedName>
    <definedName name="_________cp6" localSheetId="32" hidden="1">{"'előző év december'!$A$2:$CP$214"}</definedName>
    <definedName name="_________cp6" localSheetId="33" hidden="1">{"'előző év december'!$A$2:$CP$214"}</definedName>
    <definedName name="_________cp6" localSheetId="36" hidden="1">{"'előző év december'!$A$2:$CP$214"}</definedName>
    <definedName name="_________cp6" localSheetId="4" hidden="1">{"'előző év december'!$A$2:$CP$214"}</definedName>
    <definedName name="_________cp6" localSheetId="5" hidden="1">{"'előző év december'!$A$2:$CP$214"}</definedName>
    <definedName name="_________cp6" localSheetId="6" hidden="1">{"'előző év december'!$A$2:$CP$214"}</definedName>
    <definedName name="_________cp6" localSheetId="7" hidden="1">{"'előző év december'!$A$2:$CP$214"}</definedName>
    <definedName name="_________cp6" localSheetId="8" hidden="1">{"'előző év december'!$A$2:$CP$214"}</definedName>
    <definedName name="_________cp6" localSheetId="9" hidden="1">{"'előző év december'!$A$2:$CP$214"}</definedName>
    <definedName name="_________cp6" localSheetId="0" hidden="1">{"'előző év december'!$A$2:$CP$214"}</definedName>
    <definedName name="_________cp6" hidden="1">{"'előző év december'!$A$2:$CP$214"}</definedName>
    <definedName name="_________cp7" localSheetId="11" hidden="1">{"'előző év december'!$A$2:$CP$214"}</definedName>
    <definedName name="_________cp7" localSheetId="12" hidden="1">{"'előző év december'!$A$2:$CP$214"}</definedName>
    <definedName name="_________cp7" localSheetId="14" hidden="1">{"'előző év december'!$A$2:$CP$214"}</definedName>
    <definedName name="_________cp7" localSheetId="15" hidden="1">{"'előző év december'!$A$2:$CP$214"}</definedName>
    <definedName name="_________cp7" localSheetId="16" hidden="1">{"'előző év december'!$A$2:$CP$214"}</definedName>
    <definedName name="_________cp7" localSheetId="17" hidden="1">{"'előző év december'!$A$2:$CP$214"}</definedName>
    <definedName name="_________cp7" localSheetId="18" hidden="1">{"'előző év december'!$A$2:$CP$214"}</definedName>
    <definedName name="_________cp7" localSheetId="19" hidden="1">{"'előző év december'!$A$2:$CP$214"}</definedName>
    <definedName name="_________cp7" localSheetId="20" hidden="1">{"'előző év december'!$A$2:$CP$214"}</definedName>
    <definedName name="_________cp7" localSheetId="21" hidden="1">{"'előző év december'!$A$2:$CP$214"}</definedName>
    <definedName name="_________cp7" localSheetId="22" hidden="1">{"'előző év december'!$A$2:$CP$214"}</definedName>
    <definedName name="_________cp7" localSheetId="23" hidden="1">{"'előző év december'!$A$2:$CP$214"}</definedName>
    <definedName name="_________cp7" localSheetId="24" hidden="1">{"'előző év december'!$A$2:$CP$214"}</definedName>
    <definedName name="_________cp7" localSheetId="25" hidden="1">{"'előző év december'!$A$2:$CP$214"}</definedName>
    <definedName name="_________cp7" localSheetId="26" hidden="1">{"'előző év december'!$A$2:$CP$214"}</definedName>
    <definedName name="_________cp7" localSheetId="27" hidden="1">{"'előző év december'!$A$2:$CP$214"}</definedName>
    <definedName name="_________cp7" localSheetId="3" hidden="1">{"'előző év december'!$A$2:$CP$214"}</definedName>
    <definedName name="_________cp7" localSheetId="30" hidden="1">{"'előző év december'!$A$2:$CP$214"}</definedName>
    <definedName name="_________cp7" localSheetId="31" hidden="1">{"'előző év december'!$A$2:$CP$214"}</definedName>
    <definedName name="_________cp7" localSheetId="32" hidden="1">{"'előző év december'!$A$2:$CP$214"}</definedName>
    <definedName name="_________cp7" localSheetId="33" hidden="1">{"'előző év december'!$A$2:$CP$214"}</definedName>
    <definedName name="_________cp7" localSheetId="36" hidden="1">{"'előző év december'!$A$2:$CP$214"}</definedName>
    <definedName name="_________cp7" localSheetId="4" hidden="1">{"'előző év december'!$A$2:$CP$214"}</definedName>
    <definedName name="_________cp7" localSheetId="5" hidden="1">{"'előző év december'!$A$2:$CP$214"}</definedName>
    <definedName name="_________cp7" localSheetId="6" hidden="1">{"'előző év december'!$A$2:$CP$214"}</definedName>
    <definedName name="_________cp7" localSheetId="7" hidden="1">{"'előző év december'!$A$2:$CP$214"}</definedName>
    <definedName name="_________cp7" localSheetId="8" hidden="1">{"'előző év december'!$A$2:$CP$214"}</definedName>
    <definedName name="_________cp7" localSheetId="9" hidden="1">{"'előző év december'!$A$2:$CP$214"}</definedName>
    <definedName name="_________cp7" localSheetId="0" hidden="1">{"'előző év december'!$A$2:$CP$214"}</definedName>
    <definedName name="_________cp7" hidden="1">{"'előző év december'!$A$2:$CP$214"}</definedName>
    <definedName name="_________cp8" localSheetId="11" hidden="1">{"'előző év december'!$A$2:$CP$214"}</definedName>
    <definedName name="_________cp8" localSheetId="12" hidden="1">{"'előző év december'!$A$2:$CP$214"}</definedName>
    <definedName name="_________cp8" localSheetId="14" hidden="1">{"'előző év december'!$A$2:$CP$214"}</definedName>
    <definedName name="_________cp8" localSheetId="15" hidden="1">{"'előző év december'!$A$2:$CP$214"}</definedName>
    <definedName name="_________cp8" localSheetId="16" hidden="1">{"'előző év december'!$A$2:$CP$214"}</definedName>
    <definedName name="_________cp8" localSheetId="17" hidden="1">{"'előző év december'!$A$2:$CP$214"}</definedName>
    <definedName name="_________cp8" localSheetId="18" hidden="1">{"'előző év december'!$A$2:$CP$214"}</definedName>
    <definedName name="_________cp8" localSheetId="19" hidden="1">{"'előző év december'!$A$2:$CP$214"}</definedName>
    <definedName name="_________cp8" localSheetId="20" hidden="1">{"'előző év december'!$A$2:$CP$214"}</definedName>
    <definedName name="_________cp8" localSheetId="21" hidden="1">{"'előző év december'!$A$2:$CP$214"}</definedName>
    <definedName name="_________cp8" localSheetId="22" hidden="1">{"'előző év december'!$A$2:$CP$214"}</definedName>
    <definedName name="_________cp8" localSheetId="23" hidden="1">{"'előző év december'!$A$2:$CP$214"}</definedName>
    <definedName name="_________cp8" localSheetId="24" hidden="1">{"'előző év december'!$A$2:$CP$214"}</definedName>
    <definedName name="_________cp8" localSheetId="25" hidden="1">{"'előző év december'!$A$2:$CP$214"}</definedName>
    <definedName name="_________cp8" localSheetId="26" hidden="1">{"'előző év december'!$A$2:$CP$214"}</definedName>
    <definedName name="_________cp8" localSheetId="27" hidden="1">{"'előző év december'!$A$2:$CP$214"}</definedName>
    <definedName name="_________cp8" localSheetId="3" hidden="1">{"'előző év december'!$A$2:$CP$214"}</definedName>
    <definedName name="_________cp8" localSheetId="30" hidden="1">{"'előző év december'!$A$2:$CP$214"}</definedName>
    <definedName name="_________cp8" localSheetId="31" hidden="1">{"'előző év december'!$A$2:$CP$214"}</definedName>
    <definedName name="_________cp8" localSheetId="32" hidden="1">{"'előző év december'!$A$2:$CP$214"}</definedName>
    <definedName name="_________cp8" localSheetId="33" hidden="1">{"'előző év december'!$A$2:$CP$214"}</definedName>
    <definedName name="_________cp8" localSheetId="36" hidden="1">{"'előző év december'!$A$2:$CP$214"}</definedName>
    <definedName name="_________cp8" localSheetId="4" hidden="1">{"'előző év december'!$A$2:$CP$214"}</definedName>
    <definedName name="_________cp8" localSheetId="5" hidden="1">{"'előző év december'!$A$2:$CP$214"}</definedName>
    <definedName name="_________cp8" localSheetId="6" hidden="1">{"'előző év december'!$A$2:$CP$214"}</definedName>
    <definedName name="_________cp8" localSheetId="7" hidden="1">{"'előző év december'!$A$2:$CP$214"}</definedName>
    <definedName name="_________cp8" localSheetId="8" hidden="1">{"'előző év december'!$A$2:$CP$214"}</definedName>
    <definedName name="_________cp8" localSheetId="9" hidden="1">{"'előző év december'!$A$2:$CP$214"}</definedName>
    <definedName name="_________cp8" localSheetId="0" hidden="1">{"'előző év december'!$A$2:$CP$214"}</definedName>
    <definedName name="_________cp8" hidden="1">{"'előző év december'!$A$2:$CP$214"}</definedName>
    <definedName name="_________cp9" localSheetId="11" hidden="1">{"'előző év december'!$A$2:$CP$214"}</definedName>
    <definedName name="_________cp9" localSheetId="12" hidden="1">{"'előző év december'!$A$2:$CP$214"}</definedName>
    <definedName name="_________cp9" localSheetId="14" hidden="1">{"'előző év december'!$A$2:$CP$214"}</definedName>
    <definedName name="_________cp9" localSheetId="15" hidden="1">{"'előző év december'!$A$2:$CP$214"}</definedName>
    <definedName name="_________cp9" localSheetId="16" hidden="1">{"'előző év december'!$A$2:$CP$214"}</definedName>
    <definedName name="_________cp9" localSheetId="17" hidden="1">{"'előző év december'!$A$2:$CP$214"}</definedName>
    <definedName name="_________cp9" localSheetId="18" hidden="1">{"'előző év december'!$A$2:$CP$214"}</definedName>
    <definedName name="_________cp9" localSheetId="19" hidden="1">{"'előző év december'!$A$2:$CP$214"}</definedName>
    <definedName name="_________cp9" localSheetId="20" hidden="1">{"'előző év december'!$A$2:$CP$214"}</definedName>
    <definedName name="_________cp9" localSheetId="21" hidden="1">{"'előző év december'!$A$2:$CP$214"}</definedName>
    <definedName name="_________cp9" localSheetId="22" hidden="1">{"'előző év december'!$A$2:$CP$214"}</definedName>
    <definedName name="_________cp9" localSheetId="23" hidden="1">{"'előző év december'!$A$2:$CP$214"}</definedName>
    <definedName name="_________cp9" localSheetId="24" hidden="1">{"'előző év december'!$A$2:$CP$214"}</definedName>
    <definedName name="_________cp9" localSheetId="25" hidden="1">{"'előző év december'!$A$2:$CP$214"}</definedName>
    <definedName name="_________cp9" localSheetId="26" hidden="1">{"'előző év december'!$A$2:$CP$214"}</definedName>
    <definedName name="_________cp9" localSheetId="27" hidden="1">{"'előző év december'!$A$2:$CP$214"}</definedName>
    <definedName name="_________cp9" localSheetId="3" hidden="1">{"'előző év december'!$A$2:$CP$214"}</definedName>
    <definedName name="_________cp9" localSheetId="30" hidden="1">{"'előző év december'!$A$2:$CP$214"}</definedName>
    <definedName name="_________cp9" localSheetId="31" hidden="1">{"'előző év december'!$A$2:$CP$214"}</definedName>
    <definedName name="_________cp9" localSheetId="32" hidden="1">{"'előző év december'!$A$2:$CP$214"}</definedName>
    <definedName name="_________cp9" localSheetId="33" hidden="1">{"'előző év december'!$A$2:$CP$214"}</definedName>
    <definedName name="_________cp9" localSheetId="36" hidden="1">{"'előző év december'!$A$2:$CP$214"}</definedName>
    <definedName name="_________cp9" localSheetId="4" hidden="1">{"'előző év december'!$A$2:$CP$214"}</definedName>
    <definedName name="_________cp9" localSheetId="5" hidden="1">{"'előző év december'!$A$2:$CP$214"}</definedName>
    <definedName name="_________cp9" localSheetId="6" hidden="1">{"'előző év december'!$A$2:$CP$214"}</definedName>
    <definedName name="_________cp9" localSheetId="7" hidden="1">{"'előző év december'!$A$2:$CP$214"}</definedName>
    <definedName name="_________cp9" localSheetId="8" hidden="1">{"'előző év december'!$A$2:$CP$214"}</definedName>
    <definedName name="_________cp9" localSheetId="9" hidden="1">{"'előző év december'!$A$2:$CP$214"}</definedName>
    <definedName name="_________cp9" localSheetId="0" hidden="1">{"'előző év december'!$A$2:$CP$214"}</definedName>
    <definedName name="_________cp9" hidden="1">{"'előző év december'!$A$2:$CP$214"}</definedName>
    <definedName name="_________cpr2" localSheetId="11" hidden="1">{"'előző év december'!$A$2:$CP$214"}</definedName>
    <definedName name="_________cpr2" localSheetId="12" hidden="1">{"'előző év december'!$A$2:$CP$214"}</definedName>
    <definedName name="_________cpr2" localSheetId="14" hidden="1">{"'előző év december'!$A$2:$CP$214"}</definedName>
    <definedName name="_________cpr2" localSheetId="15" hidden="1">{"'előző év december'!$A$2:$CP$214"}</definedName>
    <definedName name="_________cpr2" localSheetId="16" hidden="1">{"'előző év december'!$A$2:$CP$214"}</definedName>
    <definedName name="_________cpr2" localSheetId="17" hidden="1">{"'előző év december'!$A$2:$CP$214"}</definedName>
    <definedName name="_________cpr2" localSheetId="18" hidden="1">{"'előző év december'!$A$2:$CP$214"}</definedName>
    <definedName name="_________cpr2" localSheetId="19" hidden="1">{"'előző év december'!$A$2:$CP$214"}</definedName>
    <definedName name="_________cpr2" localSheetId="20" hidden="1">{"'előző év december'!$A$2:$CP$214"}</definedName>
    <definedName name="_________cpr2" localSheetId="21" hidden="1">{"'előző év december'!$A$2:$CP$214"}</definedName>
    <definedName name="_________cpr2" localSheetId="22" hidden="1">{"'előző év december'!$A$2:$CP$214"}</definedName>
    <definedName name="_________cpr2" localSheetId="23" hidden="1">{"'előző év december'!$A$2:$CP$214"}</definedName>
    <definedName name="_________cpr2" localSheetId="24" hidden="1">{"'előző év december'!$A$2:$CP$214"}</definedName>
    <definedName name="_________cpr2" localSheetId="25" hidden="1">{"'előző év december'!$A$2:$CP$214"}</definedName>
    <definedName name="_________cpr2" localSheetId="26" hidden="1">{"'előző év december'!$A$2:$CP$214"}</definedName>
    <definedName name="_________cpr2" localSheetId="27" hidden="1">{"'előző év december'!$A$2:$CP$214"}</definedName>
    <definedName name="_________cpr2" localSheetId="3" hidden="1">{"'előző év december'!$A$2:$CP$214"}</definedName>
    <definedName name="_________cpr2" localSheetId="30" hidden="1">{"'előző év december'!$A$2:$CP$214"}</definedName>
    <definedName name="_________cpr2" localSheetId="31" hidden="1">{"'előző év december'!$A$2:$CP$214"}</definedName>
    <definedName name="_________cpr2" localSheetId="32" hidden="1">{"'előző év december'!$A$2:$CP$214"}</definedName>
    <definedName name="_________cpr2" localSheetId="33" hidden="1">{"'előző év december'!$A$2:$CP$214"}</definedName>
    <definedName name="_________cpr2" localSheetId="36" hidden="1">{"'előző év december'!$A$2:$CP$214"}</definedName>
    <definedName name="_________cpr2" localSheetId="4" hidden="1">{"'előző év december'!$A$2:$CP$214"}</definedName>
    <definedName name="_________cpr2" localSheetId="5" hidden="1">{"'előző év december'!$A$2:$CP$214"}</definedName>
    <definedName name="_________cpr2" localSheetId="6" hidden="1">{"'előző év december'!$A$2:$CP$214"}</definedName>
    <definedName name="_________cpr2" localSheetId="7" hidden="1">{"'előző év december'!$A$2:$CP$214"}</definedName>
    <definedName name="_________cpr2" localSheetId="8" hidden="1">{"'előző év december'!$A$2:$CP$214"}</definedName>
    <definedName name="_________cpr2" localSheetId="9" hidden="1">{"'előző év december'!$A$2:$CP$214"}</definedName>
    <definedName name="_________cpr2" localSheetId="0" hidden="1">{"'előző év december'!$A$2:$CP$214"}</definedName>
    <definedName name="_________cpr2" hidden="1">{"'előző év december'!$A$2:$CP$214"}</definedName>
    <definedName name="_________cpr3" localSheetId="11" hidden="1">{"'előző év december'!$A$2:$CP$214"}</definedName>
    <definedName name="_________cpr3" localSheetId="12" hidden="1">{"'előző év december'!$A$2:$CP$214"}</definedName>
    <definedName name="_________cpr3" localSheetId="14" hidden="1">{"'előző év december'!$A$2:$CP$214"}</definedName>
    <definedName name="_________cpr3" localSheetId="15" hidden="1">{"'előző év december'!$A$2:$CP$214"}</definedName>
    <definedName name="_________cpr3" localSheetId="16" hidden="1">{"'előző év december'!$A$2:$CP$214"}</definedName>
    <definedName name="_________cpr3" localSheetId="17" hidden="1">{"'előző év december'!$A$2:$CP$214"}</definedName>
    <definedName name="_________cpr3" localSheetId="18" hidden="1">{"'előző év december'!$A$2:$CP$214"}</definedName>
    <definedName name="_________cpr3" localSheetId="19" hidden="1">{"'előző év december'!$A$2:$CP$214"}</definedName>
    <definedName name="_________cpr3" localSheetId="20" hidden="1">{"'előző év december'!$A$2:$CP$214"}</definedName>
    <definedName name="_________cpr3" localSheetId="21" hidden="1">{"'előző év december'!$A$2:$CP$214"}</definedName>
    <definedName name="_________cpr3" localSheetId="22" hidden="1">{"'előző év december'!$A$2:$CP$214"}</definedName>
    <definedName name="_________cpr3" localSheetId="23" hidden="1">{"'előző év december'!$A$2:$CP$214"}</definedName>
    <definedName name="_________cpr3" localSheetId="24" hidden="1">{"'előző év december'!$A$2:$CP$214"}</definedName>
    <definedName name="_________cpr3" localSheetId="25" hidden="1">{"'előző év december'!$A$2:$CP$214"}</definedName>
    <definedName name="_________cpr3" localSheetId="26" hidden="1">{"'előző év december'!$A$2:$CP$214"}</definedName>
    <definedName name="_________cpr3" localSheetId="27" hidden="1">{"'előző év december'!$A$2:$CP$214"}</definedName>
    <definedName name="_________cpr3" localSheetId="3" hidden="1">{"'előző év december'!$A$2:$CP$214"}</definedName>
    <definedName name="_________cpr3" localSheetId="30" hidden="1">{"'előző év december'!$A$2:$CP$214"}</definedName>
    <definedName name="_________cpr3" localSheetId="31" hidden="1">{"'előző év december'!$A$2:$CP$214"}</definedName>
    <definedName name="_________cpr3" localSheetId="32" hidden="1">{"'előző év december'!$A$2:$CP$214"}</definedName>
    <definedName name="_________cpr3" localSheetId="33" hidden="1">{"'előző év december'!$A$2:$CP$214"}</definedName>
    <definedName name="_________cpr3" localSheetId="36" hidden="1">{"'előző év december'!$A$2:$CP$214"}</definedName>
    <definedName name="_________cpr3" localSheetId="4" hidden="1">{"'előző év december'!$A$2:$CP$214"}</definedName>
    <definedName name="_________cpr3" localSheetId="5" hidden="1">{"'előző év december'!$A$2:$CP$214"}</definedName>
    <definedName name="_________cpr3" localSheetId="6" hidden="1">{"'előző év december'!$A$2:$CP$214"}</definedName>
    <definedName name="_________cpr3" localSheetId="7" hidden="1">{"'előző év december'!$A$2:$CP$214"}</definedName>
    <definedName name="_________cpr3" localSheetId="8" hidden="1">{"'előző év december'!$A$2:$CP$214"}</definedName>
    <definedName name="_________cpr3" localSheetId="9" hidden="1">{"'előző év december'!$A$2:$CP$214"}</definedName>
    <definedName name="_________cpr3" localSheetId="0" hidden="1">{"'előző év december'!$A$2:$CP$214"}</definedName>
    <definedName name="_________cpr3" hidden="1">{"'előző év december'!$A$2:$CP$214"}</definedName>
    <definedName name="_________cpr4" localSheetId="11" hidden="1">{"'előző év december'!$A$2:$CP$214"}</definedName>
    <definedName name="_________cpr4" localSheetId="12" hidden="1">{"'előző év december'!$A$2:$CP$214"}</definedName>
    <definedName name="_________cpr4" localSheetId="14" hidden="1">{"'előző év december'!$A$2:$CP$214"}</definedName>
    <definedName name="_________cpr4" localSheetId="15" hidden="1">{"'előző év december'!$A$2:$CP$214"}</definedName>
    <definedName name="_________cpr4" localSheetId="16" hidden="1">{"'előző év december'!$A$2:$CP$214"}</definedName>
    <definedName name="_________cpr4" localSheetId="17" hidden="1">{"'előző év december'!$A$2:$CP$214"}</definedName>
    <definedName name="_________cpr4" localSheetId="18" hidden="1">{"'előző év december'!$A$2:$CP$214"}</definedName>
    <definedName name="_________cpr4" localSheetId="19" hidden="1">{"'előző év december'!$A$2:$CP$214"}</definedName>
    <definedName name="_________cpr4" localSheetId="20" hidden="1">{"'előző év december'!$A$2:$CP$214"}</definedName>
    <definedName name="_________cpr4" localSheetId="21" hidden="1">{"'előző év december'!$A$2:$CP$214"}</definedName>
    <definedName name="_________cpr4" localSheetId="22" hidden="1">{"'előző év december'!$A$2:$CP$214"}</definedName>
    <definedName name="_________cpr4" localSheetId="23" hidden="1">{"'előző év december'!$A$2:$CP$214"}</definedName>
    <definedName name="_________cpr4" localSheetId="24" hidden="1">{"'előző év december'!$A$2:$CP$214"}</definedName>
    <definedName name="_________cpr4" localSheetId="25" hidden="1">{"'előző év december'!$A$2:$CP$214"}</definedName>
    <definedName name="_________cpr4" localSheetId="26" hidden="1">{"'előző év december'!$A$2:$CP$214"}</definedName>
    <definedName name="_________cpr4" localSheetId="27" hidden="1">{"'előző év december'!$A$2:$CP$214"}</definedName>
    <definedName name="_________cpr4" localSheetId="3" hidden="1">{"'előző év december'!$A$2:$CP$214"}</definedName>
    <definedName name="_________cpr4" localSheetId="30" hidden="1">{"'előző év december'!$A$2:$CP$214"}</definedName>
    <definedName name="_________cpr4" localSheetId="31" hidden="1">{"'előző év december'!$A$2:$CP$214"}</definedName>
    <definedName name="_________cpr4" localSheetId="32" hidden="1">{"'előző év december'!$A$2:$CP$214"}</definedName>
    <definedName name="_________cpr4" localSheetId="33" hidden="1">{"'előző év december'!$A$2:$CP$214"}</definedName>
    <definedName name="_________cpr4" localSheetId="36" hidden="1">{"'előző év december'!$A$2:$CP$214"}</definedName>
    <definedName name="_________cpr4" localSheetId="4" hidden="1">{"'előző év december'!$A$2:$CP$214"}</definedName>
    <definedName name="_________cpr4" localSheetId="5" hidden="1">{"'előző év december'!$A$2:$CP$214"}</definedName>
    <definedName name="_________cpr4" localSheetId="6" hidden="1">{"'előző év december'!$A$2:$CP$214"}</definedName>
    <definedName name="_________cpr4" localSheetId="7" hidden="1">{"'előző év december'!$A$2:$CP$214"}</definedName>
    <definedName name="_________cpr4" localSheetId="8" hidden="1">{"'előző év december'!$A$2:$CP$214"}</definedName>
    <definedName name="_________cpr4" localSheetId="9" hidden="1">{"'előző év december'!$A$2:$CP$214"}</definedName>
    <definedName name="_________cpr4" localSheetId="0" hidden="1">{"'előző év december'!$A$2:$CP$214"}</definedName>
    <definedName name="_________cpr4" hidden="1">{"'előző év december'!$A$2:$CP$214"}</definedName>
    <definedName name="________cp1" localSheetId="11" hidden="1">{"'előző év december'!$A$2:$CP$214"}</definedName>
    <definedName name="________cp1" localSheetId="12" hidden="1">{"'előző év december'!$A$2:$CP$214"}</definedName>
    <definedName name="________cp1" localSheetId="14" hidden="1">{"'előző év december'!$A$2:$CP$214"}</definedName>
    <definedName name="________cp1" localSheetId="15" hidden="1">{"'előző év december'!$A$2:$CP$214"}</definedName>
    <definedName name="________cp1" localSheetId="16" hidden="1">{"'előző év december'!$A$2:$CP$214"}</definedName>
    <definedName name="________cp1" localSheetId="17" hidden="1">{"'előző év december'!$A$2:$CP$214"}</definedName>
    <definedName name="________cp1" localSheetId="18" hidden="1">{"'előző év december'!$A$2:$CP$214"}</definedName>
    <definedName name="________cp1" localSheetId="19" hidden="1">{"'előző év december'!$A$2:$CP$214"}</definedName>
    <definedName name="________cp1" localSheetId="20" hidden="1">{"'előző év december'!$A$2:$CP$214"}</definedName>
    <definedName name="________cp1" localSheetId="21" hidden="1">{"'előző év december'!$A$2:$CP$214"}</definedName>
    <definedName name="________cp1" localSheetId="22" hidden="1">{"'előző év december'!$A$2:$CP$214"}</definedName>
    <definedName name="________cp1" localSheetId="23" hidden="1">{"'előző év december'!$A$2:$CP$214"}</definedName>
    <definedName name="________cp1" localSheetId="24" hidden="1">{"'előző év december'!$A$2:$CP$214"}</definedName>
    <definedName name="________cp1" localSheetId="25" hidden="1">{"'előző év december'!$A$2:$CP$214"}</definedName>
    <definedName name="________cp1" localSheetId="26" hidden="1">{"'előző év december'!$A$2:$CP$214"}</definedName>
    <definedName name="________cp1" localSheetId="27" hidden="1">{"'előző év december'!$A$2:$CP$214"}</definedName>
    <definedName name="________cp1" localSheetId="3" hidden="1">{"'előző év december'!$A$2:$CP$214"}</definedName>
    <definedName name="________cp1" localSheetId="30" hidden="1">{"'előző év december'!$A$2:$CP$214"}</definedName>
    <definedName name="________cp1" localSheetId="31" hidden="1">{"'előző év december'!$A$2:$CP$214"}</definedName>
    <definedName name="________cp1" localSheetId="32" hidden="1">{"'előző év december'!$A$2:$CP$214"}</definedName>
    <definedName name="________cp1" localSheetId="33" hidden="1">{"'előző év december'!$A$2:$CP$214"}</definedName>
    <definedName name="________cp1" localSheetId="36" hidden="1">{"'előző év december'!$A$2:$CP$214"}</definedName>
    <definedName name="________cp1" localSheetId="4" hidden="1">{"'előző év december'!$A$2:$CP$214"}</definedName>
    <definedName name="________cp1" localSheetId="5" hidden="1">{"'előző év december'!$A$2:$CP$214"}</definedName>
    <definedName name="________cp1" localSheetId="6" hidden="1">{"'előző év december'!$A$2:$CP$214"}</definedName>
    <definedName name="________cp1" localSheetId="7" hidden="1">{"'előző év december'!$A$2:$CP$214"}</definedName>
    <definedName name="________cp1" localSheetId="8" hidden="1">{"'előző év december'!$A$2:$CP$214"}</definedName>
    <definedName name="________cp1" localSheetId="9" hidden="1">{"'előző év december'!$A$2:$CP$214"}</definedName>
    <definedName name="________cp1" localSheetId="0" hidden="1">{"'előző év december'!$A$2:$CP$214"}</definedName>
    <definedName name="________cp1" hidden="1">{"'előző év december'!$A$2:$CP$214"}</definedName>
    <definedName name="________cp10" localSheetId="11" hidden="1">{"'előző év december'!$A$2:$CP$214"}</definedName>
    <definedName name="________cp10" localSheetId="12" hidden="1">{"'előző év december'!$A$2:$CP$214"}</definedName>
    <definedName name="________cp10" localSheetId="14" hidden="1">{"'előző év december'!$A$2:$CP$214"}</definedName>
    <definedName name="________cp10" localSheetId="15" hidden="1">{"'előző év december'!$A$2:$CP$214"}</definedName>
    <definedName name="________cp10" localSheetId="16" hidden="1">{"'előző év december'!$A$2:$CP$214"}</definedName>
    <definedName name="________cp10" localSheetId="17" hidden="1">{"'előző év december'!$A$2:$CP$214"}</definedName>
    <definedName name="________cp10" localSheetId="18" hidden="1">{"'előző év december'!$A$2:$CP$214"}</definedName>
    <definedName name="________cp10" localSheetId="19" hidden="1">{"'előző év december'!$A$2:$CP$214"}</definedName>
    <definedName name="________cp10" localSheetId="20" hidden="1">{"'előző év december'!$A$2:$CP$214"}</definedName>
    <definedName name="________cp10" localSheetId="21" hidden="1">{"'előző év december'!$A$2:$CP$214"}</definedName>
    <definedName name="________cp10" localSheetId="22" hidden="1">{"'előző év december'!$A$2:$CP$214"}</definedName>
    <definedName name="________cp10" localSheetId="23" hidden="1">{"'előző év december'!$A$2:$CP$214"}</definedName>
    <definedName name="________cp10" localSheetId="24" hidden="1">{"'előző év december'!$A$2:$CP$214"}</definedName>
    <definedName name="________cp10" localSheetId="25" hidden="1">{"'előző év december'!$A$2:$CP$214"}</definedName>
    <definedName name="________cp10" localSheetId="26" hidden="1">{"'előző év december'!$A$2:$CP$214"}</definedName>
    <definedName name="________cp10" localSheetId="27" hidden="1">{"'előző év december'!$A$2:$CP$214"}</definedName>
    <definedName name="________cp10" localSheetId="3" hidden="1">{"'előző év december'!$A$2:$CP$214"}</definedName>
    <definedName name="________cp10" localSheetId="30" hidden="1">{"'előző év december'!$A$2:$CP$214"}</definedName>
    <definedName name="________cp10" localSheetId="31" hidden="1">{"'előző év december'!$A$2:$CP$214"}</definedName>
    <definedName name="________cp10" localSheetId="32" hidden="1">{"'előző év december'!$A$2:$CP$214"}</definedName>
    <definedName name="________cp10" localSheetId="33" hidden="1">{"'előző év december'!$A$2:$CP$214"}</definedName>
    <definedName name="________cp10" localSheetId="36" hidden="1">{"'előző év december'!$A$2:$CP$214"}</definedName>
    <definedName name="________cp10" localSheetId="4" hidden="1">{"'előző év december'!$A$2:$CP$214"}</definedName>
    <definedName name="________cp10" localSheetId="5" hidden="1">{"'előző év december'!$A$2:$CP$214"}</definedName>
    <definedName name="________cp10" localSheetId="6" hidden="1">{"'előző év december'!$A$2:$CP$214"}</definedName>
    <definedName name="________cp10" localSheetId="7" hidden="1">{"'előző év december'!$A$2:$CP$214"}</definedName>
    <definedName name="________cp10" localSheetId="8" hidden="1">{"'előző év december'!$A$2:$CP$214"}</definedName>
    <definedName name="________cp10" localSheetId="9" hidden="1">{"'előző év december'!$A$2:$CP$214"}</definedName>
    <definedName name="________cp10" localSheetId="0" hidden="1">{"'előző év december'!$A$2:$CP$214"}</definedName>
    <definedName name="________cp10" hidden="1">{"'előző év december'!$A$2:$CP$214"}</definedName>
    <definedName name="________cp11" localSheetId="11" hidden="1">{"'előző év december'!$A$2:$CP$214"}</definedName>
    <definedName name="________cp11" localSheetId="12" hidden="1">{"'előző év december'!$A$2:$CP$214"}</definedName>
    <definedName name="________cp11" localSheetId="14" hidden="1">{"'előző év december'!$A$2:$CP$214"}</definedName>
    <definedName name="________cp11" localSheetId="15" hidden="1">{"'előző év december'!$A$2:$CP$214"}</definedName>
    <definedName name="________cp11" localSheetId="16" hidden="1">{"'előző év december'!$A$2:$CP$214"}</definedName>
    <definedName name="________cp11" localSheetId="17" hidden="1">{"'előző év december'!$A$2:$CP$214"}</definedName>
    <definedName name="________cp11" localSheetId="18" hidden="1">{"'előző év december'!$A$2:$CP$214"}</definedName>
    <definedName name="________cp11" localSheetId="19" hidden="1">{"'előző év december'!$A$2:$CP$214"}</definedName>
    <definedName name="________cp11" localSheetId="20" hidden="1">{"'előző év december'!$A$2:$CP$214"}</definedName>
    <definedName name="________cp11" localSheetId="21" hidden="1">{"'előző év december'!$A$2:$CP$214"}</definedName>
    <definedName name="________cp11" localSheetId="22" hidden="1">{"'előző év december'!$A$2:$CP$214"}</definedName>
    <definedName name="________cp11" localSheetId="23" hidden="1">{"'előző év december'!$A$2:$CP$214"}</definedName>
    <definedName name="________cp11" localSheetId="24" hidden="1">{"'előző év december'!$A$2:$CP$214"}</definedName>
    <definedName name="________cp11" localSheetId="25" hidden="1">{"'előző év december'!$A$2:$CP$214"}</definedName>
    <definedName name="________cp11" localSheetId="26" hidden="1">{"'előző év december'!$A$2:$CP$214"}</definedName>
    <definedName name="________cp11" localSheetId="27" hidden="1">{"'előző év december'!$A$2:$CP$214"}</definedName>
    <definedName name="________cp11" localSheetId="3" hidden="1">{"'előző év december'!$A$2:$CP$214"}</definedName>
    <definedName name="________cp11" localSheetId="30" hidden="1">{"'előző év december'!$A$2:$CP$214"}</definedName>
    <definedName name="________cp11" localSheetId="31" hidden="1">{"'előző év december'!$A$2:$CP$214"}</definedName>
    <definedName name="________cp11" localSheetId="32" hidden="1">{"'előző év december'!$A$2:$CP$214"}</definedName>
    <definedName name="________cp11" localSheetId="33" hidden="1">{"'előző év december'!$A$2:$CP$214"}</definedName>
    <definedName name="________cp11" localSheetId="36" hidden="1">{"'előző év december'!$A$2:$CP$214"}</definedName>
    <definedName name="________cp11" localSheetId="4" hidden="1">{"'előző év december'!$A$2:$CP$214"}</definedName>
    <definedName name="________cp11" localSheetId="5" hidden="1">{"'előző év december'!$A$2:$CP$214"}</definedName>
    <definedName name="________cp11" localSheetId="6" hidden="1">{"'előző év december'!$A$2:$CP$214"}</definedName>
    <definedName name="________cp11" localSheetId="7" hidden="1">{"'előző év december'!$A$2:$CP$214"}</definedName>
    <definedName name="________cp11" localSheetId="8" hidden="1">{"'előző év december'!$A$2:$CP$214"}</definedName>
    <definedName name="________cp11" localSheetId="9" hidden="1">{"'előző év december'!$A$2:$CP$214"}</definedName>
    <definedName name="________cp11" localSheetId="0" hidden="1">{"'előző év december'!$A$2:$CP$214"}</definedName>
    <definedName name="________cp11" hidden="1">{"'előző év december'!$A$2:$CP$214"}</definedName>
    <definedName name="________cp2" localSheetId="11" hidden="1">{"'előző év december'!$A$2:$CP$214"}</definedName>
    <definedName name="________cp2" localSheetId="12" hidden="1">{"'előző év december'!$A$2:$CP$214"}</definedName>
    <definedName name="________cp2" localSheetId="14" hidden="1">{"'előző év december'!$A$2:$CP$214"}</definedName>
    <definedName name="________cp2" localSheetId="15" hidden="1">{"'előző év december'!$A$2:$CP$214"}</definedName>
    <definedName name="________cp2" localSheetId="16" hidden="1">{"'előző év december'!$A$2:$CP$214"}</definedName>
    <definedName name="________cp2" localSheetId="17" hidden="1">{"'előző év december'!$A$2:$CP$214"}</definedName>
    <definedName name="________cp2" localSheetId="18" hidden="1">{"'előző év december'!$A$2:$CP$214"}</definedName>
    <definedName name="________cp2" localSheetId="19" hidden="1">{"'előző év december'!$A$2:$CP$214"}</definedName>
    <definedName name="________cp2" localSheetId="20" hidden="1">{"'előző év december'!$A$2:$CP$214"}</definedName>
    <definedName name="________cp2" localSheetId="21" hidden="1">{"'előző év december'!$A$2:$CP$214"}</definedName>
    <definedName name="________cp2" localSheetId="22" hidden="1">{"'előző év december'!$A$2:$CP$214"}</definedName>
    <definedName name="________cp2" localSheetId="23" hidden="1">{"'előző év december'!$A$2:$CP$214"}</definedName>
    <definedName name="________cp2" localSheetId="24" hidden="1">{"'előző év december'!$A$2:$CP$214"}</definedName>
    <definedName name="________cp2" localSheetId="25" hidden="1">{"'előző év december'!$A$2:$CP$214"}</definedName>
    <definedName name="________cp2" localSheetId="26" hidden="1">{"'előző év december'!$A$2:$CP$214"}</definedName>
    <definedName name="________cp2" localSheetId="27" hidden="1">{"'előző év december'!$A$2:$CP$214"}</definedName>
    <definedName name="________cp2" localSheetId="3" hidden="1">{"'előző év december'!$A$2:$CP$214"}</definedName>
    <definedName name="________cp2" localSheetId="30" hidden="1">{"'előző év december'!$A$2:$CP$214"}</definedName>
    <definedName name="________cp2" localSheetId="31" hidden="1">{"'előző év december'!$A$2:$CP$214"}</definedName>
    <definedName name="________cp2" localSheetId="32" hidden="1">{"'előző év december'!$A$2:$CP$214"}</definedName>
    <definedName name="________cp2" localSheetId="33" hidden="1">{"'előző év december'!$A$2:$CP$214"}</definedName>
    <definedName name="________cp2" localSheetId="36" hidden="1">{"'előző év december'!$A$2:$CP$214"}</definedName>
    <definedName name="________cp2" localSheetId="4" hidden="1">{"'előző év december'!$A$2:$CP$214"}</definedName>
    <definedName name="________cp2" localSheetId="5" hidden="1">{"'előző év december'!$A$2:$CP$214"}</definedName>
    <definedName name="________cp2" localSheetId="6" hidden="1">{"'előző év december'!$A$2:$CP$214"}</definedName>
    <definedName name="________cp2" localSheetId="7" hidden="1">{"'előző év december'!$A$2:$CP$214"}</definedName>
    <definedName name="________cp2" localSheetId="8" hidden="1">{"'előző év december'!$A$2:$CP$214"}</definedName>
    <definedName name="________cp2" localSheetId="9" hidden="1">{"'előző év december'!$A$2:$CP$214"}</definedName>
    <definedName name="________cp2" localSheetId="0" hidden="1">{"'előző év december'!$A$2:$CP$214"}</definedName>
    <definedName name="________cp2" hidden="1">{"'előző év december'!$A$2:$CP$214"}</definedName>
    <definedName name="________cp3" localSheetId="11" hidden="1">{"'előző év december'!$A$2:$CP$214"}</definedName>
    <definedName name="________cp3" localSheetId="12" hidden="1">{"'előző év december'!$A$2:$CP$214"}</definedName>
    <definedName name="________cp3" localSheetId="14" hidden="1">{"'előző év december'!$A$2:$CP$214"}</definedName>
    <definedName name="________cp3" localSheetId="15" hidden="1">{"'előző év december'!$A$2:$CP$214"}</definedName>
    <definedName name="________cp3" localSheetId="16" hidden="1">{"'előző év december'!$A$2:$CP$214"}</definedName>
    <definedName name="________cp3" localSheetId="17" hidden="1">{"'előző év december'!$A$2:$CP$214"}</definedName>
    <definedName name="________cp3" localSheetId="18" hidden="1">{"'előző év december'!$A$2:$CP$214"}</definedName>
    <definedName name="________cp3" localSheetId="19" hidden="1">{"'előző év december'!$A$2:$CP$214"}</definedName>
    <definedName name="________cp3" localSheetId="20" hidden="1">{"'előző év december'!$A$2:$CP$214"}</definedName>
    <definedName name="________cp3" localSheetId="21" hidden="1">{"'előző év december'!$A$2:$CP$214"}</definedName>
    <definedName name="________cp3" localSheetId="22" hidden="1">{"'előző év december'!$A$2:$CP$214"}</definedName>
    <definedName name="________cp3" localSheetId="23" hidden="1">{"'előző év december'!$A$2:$CP$214"}</definedName>
    <definedName name="________cp3" localSheetId="24" hidden="1">{"'előző év december'!$A$2:$CP$214"}</definedName>
    <definedName name="________cp3" localSheetId="25" hidden="1">{"'előző év december'!$A$2:$CP$214"}</definedName>
    <definedName name="________cp3" localSheetId="26" hidden="1">{"'előző év december'!$A$2:$CP$214"}</definedName>
    <definedName name="________cp3" localSheetId="27" hidden="1">{"'előző év december'!$A$2:$CP$214"}</definedName>
    <definedName name="________cp3" localSheetId="3" hidden="1">{"'előző év december'!$A$2:$CP$214"}</definedName>
    <definedName name="________cp3" localSheetId="30" hidden="1">{"'előző év december'!$A$2:$CP$214"}</definedName>
    <definedName name="________cp3" localSheetId="31" hidden="1">{"'előző év december'!$A$2:$CP$214"}</definedName>
    <definedName name="________cp3" localSheetId="32" hidden="1">{"'előző év december'!$A$2:$CP$214"}</definedName>
    <definedName name="________cp3" localSheetId="33" hidden="1">{"'előző év december'!$A$2:$CP$214"}</definedName>
    <definedName name="________cp3" localSheetId="36" hidden="1">{"'előző év december'!$A$2:$CP$214"}</definedName>
    <definedName name="________cp3" localSheetId="4" hidden="1">{"'előző év december'!$A$2:$CP$214"}</definedName>
    <definedName name="________cp3" localSheetId="5" hidden="1">{"'előző év december'!$A$2:$CP$214"}</definedName>
    <definedName name="________cp3" localSheetId="6" hidden="1">{"'előző év december'!$A$2:$CP$214"}</definedName>
    <definedName name="________cp3" localSheetId="7" hidden="1">{"'előző év december'!$A$2:$CP$214"}</definedName>
    <definedName name="________cp3" localSheetId="8" hidden="1">{"'előző év december'!$A$2:$CP$214"}</definedName>
    <definedName name="________cp3" localSheetId="9" hidden="1">{"'előző év december'!$A$2:$CP$214"}</definedName>
    <definedName name="________cp3" localSheetId="0" hidden="1">{"'előző év december'!$A$2:$CP$214"}</definedName>
    <definedName name="________cp3" hidden="1">{"'előző év december'!$A$2:$CP$214"}</definedName>
    <definedName name="________cp4" localSheetId="11" hidden="1">{"'előző év december'!$A$2:$CP$214"}</definedName>
    <definedName name="________cp4" localSheetId="12" hidden="1">{"'előző év december'!$A$2:$CP$214"}</definedName>
    <definedName name="________cp4" localSheetId="14" hidden="1">{"'előző év december'!$A$2:$CP$214"}</definedName>
    <definedName name="________cp4" localSheetId="15" hidden="1">{"'előző év december'!$A$2:$CP$214"}</definedName>
    <definedName name="________cp4" localSheetId="16" hidden="1">{"'előző év december'!$A$2:$CP$214"}</definedName>
    <definedName name="________cp4" localSheetId="17" hidden="1">{"'előző év december'!$A$2:$CP$214"}</definedName>
    <definedName name="________cp4" localSheetId="18" hidden="1">{"'előző év december'!$A$2:$CP$214"}</definedName>
    <definedName name="________cp4" localSheetId="19" hidden="1">{"'előző év december'!$A$2:$CP$214"}</definedName>
    <definedName name="________cp4" localSheetId="20" hidden="1">{"'előző év december'!$A$2:$CP$214"}</definedName>
    <definedName name="________cp4" localSheetId="21" hidden="1">{"'előző év december'!$A$2:$CP$214"}</definedName>
    <definedName name="________cp4" localSheetId="22" hidden="1">{"'előző év december'!$A$2:$CP$214"}</definedName>
    <definedName name="________cp4" localSheetId="23" hidden="1">{"'előző év december'!$A$2:$CP$214"}</definedName>
    <definedName name="________cp4" localSheetId="24" hidden="1">{"'előző év december'!$A$2:$CP$214"}</definedName>
    <definedName name="________cp4" localSheetId="25" hidden="1">{"'előző év december'!$A$2:$CP$214"}</definedName>
    <definedName name="________cp4" localSheetId="26" hidden="1">{"'előző év december'!$A$2:$CP$214"}</definedName>
    <definedName name="________cp4" localSheetId="27" hidden="1">{"'előző év december'!$A$2:$CP$214"}</definedName>
    <definedName name="________cp4" localSheetId="3" hidden="1">{"'előző év december'!$A$2:$CP$214"}</definedName>
    <definedName name="________cp4" localSheetId="30" hidden="1">{"'előző év december'!$A$2:$CP$214"}</definedName>
    <definedName name="________cp4" localSheetId="31" hidden="1">{"'előző év december'!$A$2:$CP$214"}</definedName>
    <definedName name="________cp4" localSheetId="32" hidden="1">{"'előző év december'!$A$2:$CP$214"}</definedName>
    <definedName name="________cp4" localSheetId="33" hidden="1">{"'előző év december'!$A$2:$CP$214"}</definedName>
    <definedName name="________cp4" localSheetId="36" hidden="1">{"'előző év december'!$A$2:$CP$214"}</definedName>
    <definedName name="________cp4" localSheetId="4" hidden="1">{"'előző év december'!$A$2:$CP$214"}</definedName>
    <definedName name="________cp4" localSheetId="5" hidden="1">{"'előző év december'!$A$2:$CP$214"}</definedName>
    <definedName name="________cp4" localSheetId="6" hidden="1">{"'előző év december'!$A$2:$CP$214"}</definedName>
    <definedName name="________cp4" localSheetId="7" hidden="1">{"'előző év december'!$A$2:$CP$214"}</definedName>
    <definedName name="________cp4" localSheetId="8" hidden="1">{"'előző év december'!$A$2:$CP$214"}</definedName>
    <definedName name="________cp4" localSheetId="9" hidden="1">{"'előző év december'!$A$2:$CP$214"}</definedName>
    <definedName name="________cp4" localSheetId="0" hidden="1">{"'előző év december'!$A$2:$CP$214"}</definedName>
    <definedName name="________cp4" hidden="1">{"'előző év december'!$A$2:$CP$214"}</definedName>
    <definedName name="________cp5" localSheetId="11" hidden="1">{"'előző év december'!$A$2:$CP$214"}</definedName>
    <definedName name="________cp5" localSheetId="12" hidden="1">{"'előző év december'!$A$2:$CP$214"}</definedName>
    <definedName name="________cp5" localSheetId="14" hidden="1">{"'előző év december'!$A$2:$CP$214"}</definedName>
    <definedName name="________cp5" localSheetId="15" hidden="1">{"'előző év december'!$A$2:$CP$214"}</definedName>
    <definedName name="________cp5" localSheetId="16" hidden="1">{"'előző év december'!$A$2:$CP$214"}</definedName>
    <definedName name="________cp5" localSheetId="17" hidden="1">{"'előző év december'!$A$2:$CP$214"}</definedName>
    <definedName name="________cp5" localSheetId="18" hidden="1">{"'előző év december'!$A$2:$CP$214"}</definedName>
    <definedName name="________cp5" localSheetId="19" hidden="1">{"'előző év december'!$A$2:$CP$214"}</definedName>
    <definedName name="________cp5" localSheetId="20" hidden="1">{"'előző év december'!$A$2:$CP$214"}</definedName>
    <definedName name="________cp5" localSheetId="21" hidden="1">{"'előző év december'!$A$2:$CP$214"}</definedName>
    <definedName name="________cp5" localSheetId="22" hidden="1">{"'előző év december'!$A$2:$CP$214"}</definedName>
    <definedName name="________cp5" localSheetId="23" hidden="1">{"'előző év december'!$A$2:$CP$214"}</definedName>
    <definedName name="________cp5" localSheetId="24" hidden="1">{"'előző év december'!$A$2:$CP$214"}</definedName>
    <definedName name="________cp5" localSheetId="25" hidden="1">{"'előző év december'!$A$2:$CP$214"}</definedName>
    <definedName name="________cp5" localSheetId="26" hidden="1">{"'előző év december'!$A$2:$CP$214"}</definedName>
    <definedName name="________cp5" localSheetId="27" hidden="1">{"'előző év december'!$A$2:$CP$214"}</definedName>
    <definedName name="________cp5" localSheetId="3" hidden="1">{"'előző év december'!$A$2:$CP$214"}</definedName>
    <definedName name="________cp5" localSheetId="30" hidden="1">{"'előző év december'!$A$2:$CP$214"}</definedName>
    <definedName name="________cp5" localSheetId="31" hidden="1">{"'előző év december'!$A$2:$CP$214"}</definedName>
    <definedName name="________cp5" localSheetId="32" hidden="1">{"'előző év december'!$A$2:$CP$214"}</definedName>
    <definedName name="________cp5" localSheetId="33" hidden="1">{"'előző év december'!$A$2:$CP$214"}</definedName>
    <definedName name="________cp5" localSheetId="36" hidden="1">{"'előző év december'!$A$2:$CP$214"}</definedName>
    <definedName name="________cp5" localSheetId="4" hidden="1">{"'előző év december'!$A$2:$CP$214"}</definedName>
    <definedName name="________cp5" localSheetId="5" hidden="1">{"'előző év december'!$A$2:$CP$214"}</definedName>
    <definedName name="________cp5" localSheetId="6" hidden="1">{"'előző év december'!$A$2:$CP$214"}</definedName>
    <definedName name="________cp5" localSheetId="7" hidden="1">{"'előző év december'!$A$2:$CP$214"}</definedName>
    <definedName name="________cp5" localSheetId="8" hidden="1">{"'előző év december'!$A$2:$CP$214"}</definedName>
    <definedName name="________cp5" localSheetId="9" hidden="1">{"'előző év december'!$A$2:$CP$214"}</definedName>
    <definedName name="________cp5" localSheetId="0" hidden="1">{"'előző év december'!$A$2:$CP$214"}</definedName>
    <definedName name="________cp5" hidden="1">{"'előző év december'!$A$2:$CP$214"}</definedName>
    <definedName name="________cp6" localSheetId="11" hidden="1">{"'előző év december'!$A$2:$CP$214"}</definedName>
    <definedName name="________cp6" localSheetId="12" hidden="1">{"'előző év december'!$A$2:$CP$214"}</definedName>
    <definedName name="________cp6" localSheetId="14" hidden="1">{"'előző év december'!$A$2:$CP$214"}</definedName>
    <definedName name="________cp6" localSheetId="15" hidden="1">{"'előző év december'!$A$2:$CP$214"}</definedName>
    <definedName name="________cp6" localSheetId="16" hidden="1">{"'előző év december'!$A$2:$CP$214"}</definedName>
    <definedName name="________cp6" localSheetId="17" hidden="1">{"'előző év december'!$A$2:$CP$214"}</definedName>
    <definedName name="________cp6" localSheetId="18" hidden="1">{"'előző év december'!$A$2:$CP$214"}</definedName>
    <definedName name="________cp6" localSheetId="19" hidden="1">{"'előző év december'!$A$2:$CP$214"}</definedName>
    <definedName name="________cp6" localSheetId="20" hidden="1">{"'előző év december'!$A$2:$CP$214"}</definedName>
    <definedName name="________cp6" localSheetId="21" hidden="1">{"'előző év december'!$A$2:$CP$214"}</definedName>
    <definedName name="________cp6" localSheetId="22" hidden="1">{"'előző év december'!$A$2:$CP$214"}</definedName>
    <definedName name="________cp6" localSheetId="23" hidden="1">{"'előző év december'!$A$2:$CP$214"}</definedName>
    <definedName name="________cp6" localSheetId="24" hidden="1">{"'előző év december'!$A$2:$CP$214"}</definedName>
    <definedName name="________cp6" localSheetId="25" hidden="1">{"'előző év december'!$A$2:$CP$214"}</definedName>
    <definedName name="________cp6" localSheetId="26" hidden="1">{"'előző év december'!$A$2:$CP$214"}</definedName>
    <definedName name="________cp6" localSheetId="27" hidden="1">{"'előző év december'!$A$2:$CP$214"}</definedName>
    <definedName name="________cp6" localSheetId="3" hidden="1">{"'előző év december'!$A$2:$CP$214"}</definedName>
    <definedName name="________cp6" localSheetId="30" hidden="1">{"'előző év december'!$A$2:$CP$214"}</definedName>
    <definedName name="________cp6" localSheetId="31" hidden="1">{"'előző év december'!$A$2:$CP$214"}</definedName>
    <definedName name="________cp6" localSheetId="32" hidden="1">{"'előző év december'!$A$2:$CP$214"}</definedName>
    <definedName name="________cp6" localSheetId="33" hidden="1">{"'előző év december'!$A$2:$CP$214"}</definedName>
    <definedName name="________cp6" localSheetId="36" hidden="1">{"'előző év december'!$A$2:$CP$214"}</definedName>
    <definedName name="________cp6" localSheetId="4" hidden="1">{"'előző év december'!$A$2:$CP$214"}</definedName>
    <definedName name="________cp6" localSheetId="5" hidden="1">{"'előző év december'!$A$2:$CP$214"}</definedName>
    <definedName name="________cp6" localSheetId="6" hidden="1">{"'előző év december'!$A$2:$CP$214"}</definedName>
    <definedName name="________cp6" localSheetId="7" hidden="1">{"'előző év december'!$A$2:$CP$214"}</definedName>
    <definedName name="________cp6" localSheetId="8" hidden="1">{"'előző év december'!$A$2:$CP$214"}</definedName>
    <definedName name="________cp6" localSheetId="9" hidden="1">{"'előző év december'!$A$2:$CP$214"}</definedName>
    <definedName name="________cp6" localSheetId="0" hidden="1">{"'előző év december'!$A$2:$CP$214"}</definedName>
    <definedName name="________cp6" hidden="1">{"'előző év december'!$A$2:$CP$214"}</definedName>
    <definedName name="________cp7" localSheetId="11" hidden="1">{"'előző év december'!$A$2:$CP$214"}</definedName>
    <definedName name="________cp7" localSheetId="12" hidden="1">{"'előző év december'!$A$2:$CP$214"}</definedName>
    <definedName name="________cp7" localSheetId="14" hidden="1">{"'előző év december'!$A$2:$CP$214"}</definedName>
    <definedName name="________cp7" localSheetId="15" hidden="1">{"'előző év december'!$A$2:$CP$214"}</definedName>
    <definedName name="________cp7" localSheetId="16" hidden="1">{"'előző év december'!$A$2:$CP$214"}</definedName>
    <definedName name="________cp7" localSheetId="17" hidden="1">{"'előző év december'!$A$2:$CP$214"}</definedName>
    <definedName name="________cp7" localSheetId="18" hidden="1">{"'előző év december'!$A$2:$CP$214"}</definedName>
    <definedName name="________cp7" localSheetId="19" hidden="1">{"'előző év december'!$A$2:$CP$214"}</definedName>
    <definedName name="________cp7" localSheetId="20" hidden="1">{"'előző év december'!$A$2:$CP$214"}</definedName>
    <definedName name="________cp7" localSheetId="21" hidden="1">{"'előző év december'!$A$2:$CP$214"}</definedName>
    <definedName name="________cp7" localSheetId="22" hidden="1">{"'előző év december'!$A$2:$CP$214"}</definedName>
    <definedName name="________cp7" localSheetId="23" hidden="1">{"'előző év december'!$A$2:$CP$214"}</definedName>
    <definedName name="________cp7" localSheetId="24" hidden="1">{"'előző év december'!$A$2:$CP$214"}</definedName>
    <definedName name="________cp7" localSheetId="25" hidden="1">{"'előző év december'!$A$2:$CP$214"}</definedName>
    <definedName name="________cp7" localSheetId="26" hidden="1">{"'előző év december'!$A$2:$CP$214"}</definedName>
    <definedName name="________cp7" localSheetId="27" hidden="1">{"'előző év december'!$A$2:$CP$214"}</definedName>
    <definedName name="________cp7" localSheetId="3" hidden="1">{"'előző év december'!$A$2:$CP$214"}</definedName>
    <definedName name="________cp7" localSheetId="30" hidden="1">{"'előző év december'!$A$2:$CP$214"}</definedName>
    <definedName name="________cp7" localSheetId="31" hidden="1">{"'előző év december'!$A$2:$CP$214"}</definedName>
    <definedName name="________cp7" localSheetId="32" hidden="1">{"'előző év december'!$A$2:$CP$214"}</definedName>
    <definedName name="________cp7" localSheetId="33" hidden="1">{"'előző év december'!$A$2:$CP$214"}</definedName>
    <definedName name="________cp7" localSheetId="36" hidden="1">{"'előző év december'!$A$2:$CP$214"}</definedName>
    <definedName name="________cp7" localSheetId="4" hidden="1">{"'előző év december'!$A$2:$CP$214"}</definedName>
    <definedName name="________cp7" localSheetId="5" hidden="1">{"'előző év december'!$A$2:$CP$214"}</definedName>
    <definedName name="________cp7" localSheetId="6" hidden="1">{"'előző év december'!$A$2:$CP$214"}</definedName>
    <definedName name="________cp7" localSheetId="7" hidden="1">{"'előző év december'!$A$2:$CP$214"}</definedName>
    <definedName name="________cp7" localSheetId="8" hidden="1">{"'előző év december'!$A$2:$CP$214"}</definedName>
    <definedName name="________cp7" localSheetId="9" hidden="1">{"'előző év december'!$A$2:$CP$214"}</definedName>
    <definedName name="________cp7" localSheetId="0" hidden="1">{"'előző év december'!$A$2:$CP$214"}</definedName>
    <definedName name="________cp7" hidden="1">{"'előző év december'!$A$2:$CP$214"}</definedName>
    <definedName name="________cp8" localSheetId="11" hidden="1">{"'előző év december'!$A$2:$CP$214"}</definedName>
    <definedName name="________cp8" localSheetId="12" hidden="1">{"'előző év december'!$A$2:$CP$214"}</definedName>
    <definedName name="________cp8" localSheetId="14" hidden="1">{"'előző év december'!$A$2:$CP$214"}</definedName>
    <definedName name="________cp8" localSheetId="15" hidden="1">{"'előző év december'!$A$2:$CP$214"}</definedName>
    <definedName name="________cp8" localSheetId="16" hidden="1">{"'előző év december'!$A$2:$CP$214"}</definedName>
    <definedName name="________cp8" localSheetId="17" hidden="1">{"'előző év december'!$A$2:$CP$214"}</definedName>
    <definedName name="________cp8" localSheetId="18" hidden="1">{"'előző év december'!$A$2:$CP$214"}</definedName>
    <definedName name="________cp8" localSheetId="19" hidden="1">{"'előző év december'!$A$2:$CP$214"}</definedName>
    <definedName name="________cp8" localSheetId="20" hidden="1">{"'előző év december'!$A$2:$CP$214"}</definedName>
    <definedName name="________cp8" localSheetId="21" hidden="1">{"'előző év december'!$A$2:$CP$214"}</definedName>
    <definedName name="________cp8" localSheetId="22" hidden="1">{"'előző év december'!$A$2:$CP$214"}</definedName>
    <definedName name="________cp8" localSheetId="23" hidden="1">{"'előző év december'!$A$2:$CP$214"}</definedName>
    <definedName name="________cp8" localSheetId="24" hidden="1">{"'előző év december'!$A$2:$CP$214"}</definedName>
    <definedName name="________cp8" localSheetId="25" hidden="1">{"'előző év december'!$A$2:$CP$214"}</definedName>
    <definedName name="________cp8" localSheetId="26" hidden="1">{"'előző év december'!$A$2:$CP$214"}</definedName>
    <definedName name="________cp8" localSheetId="27" hidden="1">{"'előző év december'!$A$2:$CP$214"}</definedName>
    <definedName name="________cp8" localSheetId="3" hidden="1">{"'előző év december'!$A$2:$CP$214"}</definedName>
    <definedName name="________cp8" localSheetId="30" hidden="1">{"'előző év december'!$A$2:$CP$214"}</definedName>
    <definedName name="________cp8" localSheetId="31" hidden="1">{"'előző év december'!$A$2:$CP$214"}</definedName>
    <definedName name="________cp8" localSheetId="32" hidden="1">{"'előző év december'!$A$2:$CP$214"}</definedName>
    <definedName name="________cp8" localSheetId="33" hidden="1">{"'előző év december'!$A$2:$CP$214"}</definedName>
    <definedName name="________cp8" localSheetId="36" hidden="1">{"'előző év december'!$A$2:$CP$214"}</definedName>
    <definedName name="________cp8" localSheetId="4" hidden="1">{"'előző év december'!$A$2:$CP$214"}</definedName>
    <definedName name="________cp8" localSheetId="5" hidden="1">{"'előző év december'!$A$2:$CP$214"}</definedName>
    <definedName name="________cp8" localSheetId="6" hidden="1">{"'előző év december'!$A$2:$CP$214"}</definedName>
    <definedName name="________cp8" localSheetId="7" hidden="1">{"'előző év december'!$A$2:$CP$214"}</definedName>
    <definedName name="________cp8" localSheetId="8" hidden="1">{"'előző év december'!$A$2:$CP$214"}</definedName>
    <definedName name="________cp8" localSheetId="9" hidden="1">{"'előző év december'!$A$2:$CP$214"}</definedName>
    <definedName name="________cp8" localSheetId="0" hidden="1">{"'előző év december'!$A$2:$CP$214"}</definedName>
    <definedName name="________cp8" hidden="1">{"'előző év december'!$A$2:$CP$214"}</definedName>
    <definedName name="________cp9" localSheetId="11" hidden="1">{"'előző év december'!$A$2:$CP$214"}</definedName>
    <definedName name="________cp9" localSheetId="12" hidden="1">{"'előző év december'!$A$2:$CP$214"}</definedName>
    <definedName name="________cp9" localSheetId="14" hidden="1">{"'előző év december'!$A$2:$CP$214"}</definedName>
    <definedName name="________cp9" localSheetId="15" hidden="1">{"'előző év december'!$A$2:$CP$214"}</definedName>
    <definedName name="________cp9" localSheetId="16" hidden="1">{"'előző év december'!$A$2:$CP$214"}</definedName>
    <definedName name="________cp9" localSheetId="17" hidden="1">{"'előző év december'!$A$2:$CP$214"}</definedName>
    <definedName name="________cp9" localSheetId="18" hidden="1">{"'előző év december'!$A$2:$CP$214"}</definedName>
    <definedName name="________cp9" localSheetId="19" hidden="1">{"'előző év december'!$A$2:$CP$214"}</definedName>
    <definedName name="________cp9" localSheetId="20" hidden="1">{"'előző év december'!$A$2:$CP$214"}</definedName>
    <definedName name="________cp9" localSheetId="21" hidden="1">{"'előző év december'!$A$2:$CP$214"}</definedName>
    <definedName name="________cp9" localSheetId="22" hidden="1">{"'előző év december'!$A$2:$CP$214"}</definedName>
    <definedName name="________cp9" localSheetId="23" hidden="1">{"'előző év december'!$A$2:$CP$214"}</definedName>
    <definedName name="________cp9" localSheetId="24" hidden="1">{"'előző év december'!$A$2:$CP$214"}</definedName>
    <definedName name="________cp9" localSheetId="25" hidden="1">{"'előző év december'!$A$2:$CP$214"}</definedName>
    <definedName name="________cp9" localSheetId="26" hidden="1">{"'előző év december'!$A$2:$CP$214"}</definedName>
    <definedName name="________cp9" localSheetId="27" hidden="1">{"'előző év december'!$A$2:$CP$214"}</definedName>
    <definedName name="________cp9" localSheetId="3" hidden="1">{"'előző év december'!$A$2:$CP$214"}</definedName>
    <definedName name="________cp9" localSheetId="30" hidden="1">{"'előző év december'!$A$2:$CP$214"}</definedName>
    <definedName name="________cp9" localSheetId="31" hidden="1">{"'előző év december'!$A$2:$CP$214"}</definedName>
    <definedName name="________cp9" localSheetId="32" hidden="1">{"'előző év december'!$A$2:$CP$214"}</definedName>
    <definedName name="________cp9" localSheetId="33" hidden="1">{"'előző év december'!$A$2:$CP$214"}</definedName>
    <definedName name="________cp9" localSheetId="36" hidden="1">{"'előző év december'!$A$2:$CP$214"}</definedName>
    <definedName name="________cp9" localSheetId="4" hidden="1">{"'előző év december'!$A$2:$CP$214"}</definedName>
    <definedName name="________cp9" localSheetId="5" hidden="1">{"'előző év december'!$A$2:$CP$214"}</definedName>
    <definedName name="________cp9" localSheetId="6" hidden="1">{"'előző év december'!$A$2:$CP$214"}</definedName>
    <definedName name="________cp9" localSheetId="7" hidden="1">{"'előző év december'!$A$2:$CP$214"}</definedName>
    <definedName name="________cp9" localSheetId="8" hidden="1">{"'előző év december'!$A$2:$CP$214"}</definedName>
    <definedName name="________cp9" localSheetId="9" hidden="1">{"'előző év december'!$A$2:$CP$214"}</definedName>
    <definedName name="________cp9" localSheetId="0" hidden="1">{"'előző év december'!$A$2:$CP$214"}</definedName>
    <definedName name="________cp9" hidden="1">{"'előző év december'!$A$2:$CP$214"}</definedName>
    <definedName name="________cpr2" localSheetId="11" hidden="1">{"'előző év december'!$A$2:$CP$214"}</definedName>
    <definedName name="________cpr2" localSheetId="12" hidden="1">{"'előző év december'!$A$2:$CP$214"}</definedName>
    <definedName name="________cpr2" localSheetId="14" hidden="1">{"'előző év december'!$A$2:$CP$214"}</definedName>
    <definedName name="________cpr2" localSheetId="15" hidden="1">{"'előző év december'!$A$2:$CP$214"}</definedName>
    <definedName name="________cpr2" localSheetId="16" hidden="1">{"'előző év december'!$A$2:$CP$214"}</definedName>
    <definedName name="________cpr2" localSheetId="17" hidden="1">{"'előző év december'!$A$2:$CP$214"}</definedName>
    <definedName name="________cpr2" localSheetId="18" hidden="1">{"'előző év december'!$A$2:$CP$214"}</definedName>
    <definedName name="________cpr2" localSheetId="19" hidden="1">{"'előző év december'!$A$2:$CP$214"}</definedName>
    <definedName name="________cpr2" localSheetId="20" hidden="1">{"'előző év december'!$A$2:$CP$214"}</definedName>
    <definedName name="________cpr2" localSheetId="21" hidden="1">{"'előző év december'!$A$2:$CP$214"}</definedName>
    <definedName name="________cpr2" localSheetId="22" hidden="1">{"'előző év december'!$A$2:$CP$214"}</definedName>
    <definedName name="________cpr2" localSheetId="23" hidden="1">{"'előző év december'!$A$2:$CP$214"}</definedName>
    <definedName name="________cpr2" localSheetId="24" hidden="1">{"'előző év december'!$A$2:$CP$214"}</definedName>
    <definedName name="________cpr2" localSheetId="25" hidden="1">{"'előző év december'!$A$2:$CP$214"}</definedName>
    <definedName name="________cpr2" localSheetId="26" hidden="1">{"'előző év december'!$A$2:$CP$214"}</definedName>
    <definedName name="________cpr2" localSheetId="27" hidden="1">{"'előző év december'!$A$2:$CP$214"}</definedName>
    <definedName name="________cpr2" localSheetId="3" hidden="1">{"'előző év december'!$A$2:$CP$214"}</definedName>
    <definedName name="________cpr2" localSheetId="30" hidden="1">{"'előző év december'!$A$2:$CP$214"}</definedName>
    <definedName name="________cpr2" localSheetId="31" hidden="1">{"'előző év december'!$A$2:$CP$214"}</definedName>
    <definedName name="________cpr2" localSheetId="32" hidden="1">{"'előző év december'!$A$2:$CP$214"}</definedName>
    <definedName name="________cpr2" localSheetId="33" hidden="1">{"'előző év december'!$A$2:$CP$214"}</definedName>
    <definedName name="________cpr2" localSheetId="36" hidden="1">{"'előző év december'!$A$2:$CP$214"}</definedName>
    <definedName name="________cpr2" localSheetId="4" hidden="1">{"'előző év december'!$A$2:$CP$214"}</definedName>
    <definedName name="________cpr2" localSheetId="5" hidden="1">{"'előző év december'!$A$2:$CP$214"}</definedName>
    <definedName name="________cpr2" localSheetId="6" hidden="1">{"'előző év december'!$A$2:$CP$214"}</definedName>
    <definedName name="________cpr2" localSheetId="7" hidden="1">{"'előző év december'!$A$2:$CP$214"}</definedName>
    <definedName name="________cpr2" localSheetId="8" hidden="1">{"'előző év december'!$A$2:$CP$214"}</definedName>
    <definedName name="________cpr2" localSheetId="9" hidden="1">{"'előző év december'!$A$2:$CP$214"}</definedName>
    <definedName name="________cpr2" localSheetId="0" hidden="1">{"'előző év december'!$A$2:$CP$214"}</definedName>
    <definedName name="________cpr2" hidden="1">{"'előző év december'!$A$2:$CP$214"}</definedName>
    <definedName name="________cpr3" localSheetId="11" hidden="1">{"'előző év december'!$A$2:$CP$214"}</definedName>
    <definedName name="________cpr3" localSheetId="12" hidden="1">{"'előző év december'!$A$2:$CP$214"}</definedName>
    <definedName name="________cpr3" localSheetId="14" hidden="1">{"'előző év december'!$A$2:$CP$214"}</definedName>
    <definedName name="________cpr3" localSheetId="15" hidden="1">{"'előző év december'!$A$2:$CP$214"}</definedName>
    <definedName name="________cpr3" localSheetId="16" hidden="1">{"'előző év december'!$A$2:$CP$214"}</definedName>
    <definedName name="________cpr3" localSheetId="17" hidden="1">{"'előző év december'!$A$2:$CP$214"}</definedName>
    <definedName name="________cpr3" localSheetId="18" hidden="1">{"'előző év december'!$A$2:$CP$214"}</definedName>
    <definedName name="________cpr3" localSheetId="19" hidden="1">{"'előző év december'!$A$2:$CP$214"}</definedName>
    <definedName name="________cpr3" localSheetId="20" hidden="1">{"'előző év december'!$A$2:$CP$214"}</definedName>
    <definedName name="________cpr3" localSheetId="21" hidden="1">{"'előző év december'!$A$2:$CP$214"}</definedName>
    <definedName name="________cpr3" localSheetId="22" hidden="1">{"'előző év december'!$A$2:$CP$214"}</definedName>
    <definedName name="________cpr3" localSheetId="23" hidden="1">{"'előző év december'!$A$2:$CP$214"}</definedName>
    <definedName name="________cpr3" localSheetId="24" hidden="1">{"'előző év december'!$A$2:$CP$214"}</definedName>
    <definedName name="________cpr3" localSheetId="25" hidden="1">{"'előző év december'!$A$2:$CP$214"}</definedName>
    <definedName name="________cpr3" localSheetId="26" hidden="1">{"'előző év december'!$A$2:$CP$214"}</definedName>
    <definedName name="________cpr3" localSheetId="27" hidden="1">{"'előző év december'!$A$2:$CP$214"}</definedName>
    <definedName name="________cpr3" localSheetId="3" hidden="1">{"'előző év december'!$A$2:$CP$214"}</definedName>
    <definedName name="________cpr3" localSheetId="30" hidden="1">{"'előző év december'!$A$2:$CP$214"}</definedName>
    <definedName name="________cpr3" localSheetId="31" hidden="1">{"'előző év december'!$A$2:$CP$214"}</definedName>
    <definedName name="________cpr3" localSheetId="32" hidden="1">{"'előző év december'!$A$2:$CP$214"}</definedName>
    <definedName name="________cpr3" localSheetId="33" hidden="1">{"'előző év december'!$A$2:$CP$214"}</definedName>
    <definedName name="________cpr3" localSheetId="36" hidden="1">{"'előző év december'!$A$2:$CP$214"}</definedName>
    <definedName name="________cpr3" localSheetId="4" hidden="1">{"'előző év december'!$A$2:$CP$214"}</definedName>
    <definedName name="________cpr3" localSheetId="5" hidden="1">{"'előző év december'!$A$2:$CP$214"}</definedName>
    <definedName name="________cpr3" localSheetId="6" hidden="1">{"'előző év december'!$A$2:$CP$214"}</definedName>
    <definedName name="________cpr3" localSheetId="7" hidden="1">{"'előző év december'!$A$2:$CP$214"}</definedName>
    <definedName name="________cpr3" localSheetId="8" hidden="1">{"'előző év december'!$A$2:$CP$214"}</definedName>
    <definedName name="________cpr3" localSheetId="9" hidden="1">{"'előző év december'!$A$2:$CP$214"}</definedName>
    <definedName name="________cpr3" localSheetId="0" hidden="1">{"'előző év december'!$A$2:$CP$214"}</definedName>
    <definedName name="________cpr3" hidden="1">{"'előző év december'!$A$2:$CP$214"}</definedName>
    <definedName name="________cpr4" localSheetId="11" hidden="1">{"'előző év december'!$A$2:$CP$214"}</definedName>
    <definedName name="________cpr4" localSheetId="12" hidden="1">{"'előző év december'!$A$2:$CP$214"}</definedName>
    <definedName name="________cpr4" localSheetId="14" hidden="1">{"'előző év december'!$A$2:$CP$214"}</definedName>
    <definedName name="________cpr4" localSheetId="15" hidden="1">{"'előző év december'!$A$2:$CP$214"}</definedName>
    <definedName name="________cpr4" localSheetId="16" hidden="1">{"'előző év december'!$A$2:$CP$214"}</definedName>
    <definedName name="________cpr4" localSheetId="17" hidden="1">{"'előző év december'!$A$2:$CP$214"}</definedName>
    <definedName name="________cpr4" localSheetId="18" hidden="1">{"'előző év december'!$A$2:$CP$214"}</definedName>
    <definedName name="________cpr4" localSheetId="19" hidden="1">{"'előző év december'!$A$2:$CP$214"}</definedName>
    <definedName name="________cpr4" localSheetId="20" hidden="1">{"'előző év december'!$A$2:$CP$214"}</definedName>
    <definedName name="________cpr4" localSheetId="21" hidden="1">{"'előző év december'!$A$2:$CP$214"}</definedName>
    <definedName name="________cpr4" localSheetId="22" hidden="1">{"'előző év december'!$A$2:$CP$214"}</definedName>
    <definedName name="________cpr4" localSheetId="23" hidden="1">{"'előző év december'!$A$2:$CP$214"}</definedName>
    <definedName name="________cpr4" localSheetId="24" hidden="1">{"'előző év december'!$A$2:$CP$214"}</definedName>
    <definedName name="________cpr4" localSheetId="25" hidden="1">{"'előző év december'!$A$2:$CP$214"}</definedName>
    <definedName name="________cpr4" localSheetId="26" hidden="1">{"'előző év december'!$A$2:$CP$214"}</definedName>
    <definedName name="________cpr4" localSheetId="27" hidden="1">{"'előző év december'!$A$2:$CP$214"}</definedName>
    <definedName name="________cpr4" localSheetId="3" hidden="1">{"'előző év december'!$A$2:$CP$214"}</definedName>
    <definedName name="________cpr4" localSheetId="30" hidden="1">{"'előző év december'!$A$2:$CP$214"}</definedName>
    <definedName name="________cpr4" localSheetId="31" hidden="1">{"'előző év december'!$A$2:$CP$214"}</definedName>
    <definedName name="________cpr4" localSheetId="32" hidden="1">{"'előző év december'!$A$2:$CP$214"}</definedName>
    <definedName name="________cpr4" localSheetId="33" hidden="1">{"'előző év december'!$A$2:$CP$214"}</definedName>
    <definedName name="________cpr4" localSheetId="36" hidden="1">{"'előző év december'!$A$2:$CP$214"}</definedName>
    <definedName name="________cpr4" localSheetId="4" hidden="1">{"'előző év december'!$A$2:$CP$214"}</definedName>
    <definedName name="________cpr4" localSheetId="5" hidden="1">{"'előző év december'!$A$2:$CP$214"}</definedName>
    <definedName name="________cpr4" localSheetId="6" hidden="1">{"'előző év december'!$A$2:$CP$214"}</definedName>
    <definedName name="________cpr4" localSheetId="7" hidden="1">{"'előző év december'!$A$2:$CP$214"}</definedName>
    <definedName name="________cpr4" localSheetId="8" hidden="1">{"'előző év december'!$A$2:$CP$214"}</definedName>
    <definedName name="________cpr4" localSheetId="9" hidden="1">{"'előző év december'!$A$2:$CP$214"}</definedName>
    <definedName name="________cpr4" localSheetId="0" hidden="1">{"'előző év december'!$A$2:$CP$214"}</definedName>
    <definedName name="________cpr4" hidden="1">{"'előző év december'!$A$2:$CP$214"}</definedName>
    <definedName name="_______cp1" localSheetId="11" hidden="1">{"'előző év december'!$A$2:$CP$214"}</definedName>
    <definedName name="_______cp1" localSheetId="12" hidden="1">{"'előző év december'!$A$2:$CP$214"}</definedName>
    <definedName name="_______cp1" localSheetId="14" hidden="1">{"'előző év december'!$A$2:$CP$214"}</definedName>
    <definedName name="_______cp1" localSheetId="15" hidden="1">{"'előző év december'!$A$2:$CP$214"}</definedName>
    <definedName name="_______cp1" localSheetId="16" hidden="1">{"'előző év december'!$A$2:$CP$214"}</definedName>
    <definedName name="_______cp1" localSheetId="17" hidden="1">{"'előző év december'!$A$2:$CP$214"}</definedName>
    <definedName name="_______cp1" localSheetId="18" hidden="1">{"'előző év december'!$A$2:$CP$214"}</definedName>
    <definedName name="_______cp1" localSheetId="19" hidden="1">{"'előző év december'!$A$2:$CP$214"}</definedName>
    <definedName name="_______cp1" localSheetId="20" hidden="1">{"'előző év december'!$A$2:$CP$214"}</definedName>
    <definedName name="_______cp1" localSheetId="21" hidden="1">{"'előző év december'!$A$2:$CP$214"}</definedName>
    <definedName name="_______cp1" localSheetId="22" hidden="1">{"'előző év december'!$A$2:$CP$214"}</definedName>
    <definedName name="_______cp1" localSheetId="23" hidden="1">{"'előző év december'!$A$2:$CP$214"}</definedName>
    <definedName name="_______cp1" localSheetId="24" hidden="1">{"'előző év december'!$A$2:$CP$214"}</definedName>
    <definedName name="_______cp1" localSheetId="25" hidden="1">{"'előző év december'!$A$2:$CP$214"}</definedName>
    <definedName name="_______cp1" localSheetId="26" hidden="1">{"'előző év december'!$A$2:$CP$214"}</definedName>
    <definedName name="_______cp1" localSheetId="27" hidden="1">{"'előző év december'!$A$2:$CP$214"}</definedName>
    <definedName name="_______cp1" localSheetId="3" hidden="1">{"'előző év december'!$A$2:$CP$214"}</definedName>
    <definedName name="_______cp1" localSheetId="30" hidden="1">{"'előző év december'!$A$2:$CP$214"}</definedName>
    <definedName name="_______cp1" localSheetId="31" hidden="1">{"'előző év december'!$A$2:$CP$214"}</definedName>
    <definedName name="_______cp1" localSheetId="32" hidden="1">{"'előző év december'!$A$2:$CP$214"}</definedName>
    <definedName name="_______cp1" localSheetId="33" hidden="1">{"'előző év december'!$A$2:$CP$214"}</definedName>
    <definedName name="_______cp1" localSheetId="36" hidden="1">{"'előző év december'!$A$2:$CP$214"}</definedName>
    <definedName name="_______cp1" localSheetId="4" hidden="1">{"'előző év december'!$A$2:$CP$214"}</definedName>
    <definedName name="_______cp1" localSheetId="5" hidden="1">{"'előző év december'!$A$2:$CP$214"}</definedName>
    <definedName name="_______cp1" localSheetId="6" hidden="1">{"'előző év december'!$A$2:$CP$214"}</definedName>
    <definedName name="_______cp1" localSheetId="7" hidden="1">{"'előző év december'!$A$2:$CP$214"}</definedName>
    <definedName name="_______cp1" localSheetId="8" hidden="1">{"'előző év december'!$A$2:$CP$214"}</definedName>
    <definedName name="_______cp1" localSheetId="9" hidden="1">{"'előző év december'!$A$2:$CP$214"}</definedName>
    <definedName name="_______cp1" localSheetId="0" hidden="1">{"'előző év december'!$A$2:$CP$214"}</definedName>
    <definedName name="_______cp1" hidden="1">{"'előző év december'!$A$2:$CP$214"}</definedName>
    <definedName name="_______cp10" localSheetId="11" hidden="1">{"'előző év december'!$A$2:$CP$214"}</definedName>
    <definedName name="_______cp10" localSheetId="12" hidden="1">{"'előző év december'!$A$2:$CP$214"}</definedName>
    <definedName name="_______cp10" localSheetId="14" hidden="1">{"'előző év december'!$A$2:$CP$214"}</definedName>
    <definedName name="_______cp10" localSheetId="15" hidden="1">{"'előző év december'!$A$2:$CP$214"}</definedName>
    <definedName name="_______cp10" localSheetId="16" hidden="1">{"'előző év december'!$A$2:$CP$214"}</definedName>
    <definedName name="_______cp10" localSheetId="17" hidden="1">{"'előző év december'!$A$2:$CP$214"}</definedName>
    <definedName name="_______cp10" localSheetId="18" hidden="1">{"'előző év december'!$A$2:$CP$214"}</definedName>
    <definedName name="_______cp10" localSheetId="19" hidden="1">{"'előző év december'!$A$2:$CP$214"}</definedName>
    <definedName name="_______cp10" localSheetId="20" hidden="1">{"'előző év december'!$A$2:$CP$214"}</definedName>
    <definedName name="_______cp10" localSheetId="21" hidden="1">{"'előző év december'!$A$2:$CP$214"}</definedName>
    <definedName name="_______cp10" localSheetId="22" hidden="1">{"'előző év december'!$A$2:$CP$214"}</definedName>
    <definedName name="_______cp10" localSheetId="23" hidden="1">{"'előző év december'!$A$2:$CP$214"}</definedName>
    <definedName name="_______cp10" localSheetId="24" hidden="1">{"'előző év december'!$A$2:$CP$214"}</definedName>
    <definedName name="_______cp10" localSheetId="25" hidden="1">{"'előző év december'!$A$2:$CP$214"}</definedName>
    <definedName name="_______cp10" localSheetId="26" hidden="1">{"'előző év december'!$A$2:$CP$214"}</definedName>
    <definedName name="_______cp10" localSheetId="27" hidden="1">{"'előző év december'!$A$2:$CP$214"}</definedName>
    <definedName name="_______cp10" localSheetId="3" hidden="1">{"'előző év december'!$A$2:$CP$214"}</definedName>
    <definedName name="_______cp10" localSheetId="30" hidden="1">{"'előző év december'!$A$2:$CP$214"}</definedName>
    <definedName name="_______cp10" localSheetId="31" hidden="1">{"'előző év december'!$A$2:$CP$214"}</definedName>
    <definedName name="_______cp10" localSheetId="32" hidden="1">{"'előző év december'!$A$2:$CP$214"}</definedName>
    <definedName name="_______cp10" localSheetId="33" hidden="1">{"'előző év december'!$A$2:$CP$214"}</definedName>
    <definedName name="_______cp10" localSheetId="36" hidden="1">{"'előző év december'!$A$2:$CP$214"}</definedName>
    <definedName name="_______cp10" localSheetId="4" hidden="1">{"'előző év december'!$A$2:$CP$214"}</definedName>
    <definedName name="_______cp10" localSheetId="5" hidden="1">{"'előző év december'!$A$2:$CP$214"}</definedName>
    <definedName name="_______cp10" localSheetId="6" hidden="1">{"'előző év december'!$A$2:$CP$214"}</definedName>
    <definedName name="_______cp10" localSheetId="7" hidden="1">{"'előző év december'!$A$2:$CP$214"}</definedName>
    <definedName name="_______cp10" localSheetId="8" hidden="1">{"'előző év december'!$A$2:$CP$214"}</definedName>
    <definedName name="_______cp10" localSheetId="9" hidden="1">{"'előző év december'!$A$2:$CP$214"}</definedName>
    <definedName name="_______cp10" localSheetId="0" hidden="1">{"'előző év december'!$A$2:$CP$214"}</definedName>
    <definedName name="_______cp10" hidden="1">{"'előző év december'!$A$2:$CP$214"}</definedName>
    <definedName name="_______cp11" localSheetId="11" hidden="1">{"'előző év december'!$A$2:$CP$214"}</definedName>
    <definedName name="_______cp11" localSheetId="12" hidden="1">{"'előző év december'!$A$2:$CP$214"}</definedName>
    <definedName name="_______cp11" localSheetId="14" hidden="1">{"'előző év december'!$A$2:$CP$214"}</definedName>
    <definedName name="_______cp11" localSheetId="15" hidden="1">{"'előző év december'!$A$2:$CP$214"}</definedName>
    <definedName name="_______cp11" localSheetId="16" hidden="1">{"'előző év december'!$A$2:$CP$214"}</definedName>
    <definedName name="_______cp11" localSheetId="17" hidden="1">{"'előző év december'!$A$2:$CP$214"}</definedName>
    <definedName name="_______cp11" localSheetId="18" hidden="1">{"'előző év december'!$A$2:$CP$214"}</definedName>
    <definedName name="_______cp11" localSheetId="19" hidden="1">{"'előző év december'!$A$2:$CP$214"}</definedName>
    <definedName name="_______cp11" localSheetId="20" hidden="1">{"'előző év december'!$A$2:$CP$214"}</definedName>
    <definedName name="_______cp11" localSheetId="21" hidden="1">{"'előző év december'!$A$2:$CP$214"}</definedName>
    <definedName name="_______cp11" localSheetId="22" hidden="1">{"'előző év december'!$A$2:$CP$214"}</definedName>
    <definedName name="_______cp11" localSheetId="23" hidden="1">{"'előző év december'!$A$2:$CP$214"}</definedName>
    <definedName name="_______cp11" localSheetId="24" hidden="1">{"'előző év december'!$A$2:$CP$214"}</definedName>
    <definedName name="_______cp11" localSheetId="25" hidden="1">{"'előző év december'!$A$2:$CP$214"}</definedName>
    <definedName name="_______cp11" localSheetId="26" hidden="1">{"'előző év december'!$A$2:$CP$214"}</definedName>
    <definedName name="_______cp11" localSheetId="27" hidden="1">{"'előző év december'!$A$2:$CP$214"}</definedName>
    <definedName name="_______cp11" localSheetId="3" hidden="1">{"'előző év december'!$A$2:$CP$214"}</definedName>
    <definedName name="_______cp11" localSheetId="30" hidden="1">{"'előző év december'!$A$2:$CP$214"}</definedName>
    <definedName name="_______cp11" localSheetId="31" hidden="1">{"'előző év december'!$A$2:$CP$214"}</definedName>
    <definedName name="_______cp11" localSheetId="32" hidden="1">{"'előző év december'!$A$2:$CP$214"}</definedName>
    <definedName name="_______cp11" localSheetId="33" hidden="1">{"'előző év december'!$A$2:$CP$214"}</definedName>
    <definedName name="_______cp11" localSheetId="36" hidden="1">{"'előző év december'!$A$2:$CP$214"}</definedName>
    <definedName name="_______cp11" localSheetId="4" hidden="1">{"'előző év december'!$A$2:$CP$214"}</definedName>
    <definedName name="_______cp11" localSheetId="5" hidden="1">{"'előző év december'!$A$2:$CP$214"}</definedName>
    <definedName name="_______cp11" localSheetId="6" hidden="1">{"'előző év december'!$A$2:$CP$214"}</definedName>
    <definedName name="_______cp11" localSheetId="7" hidden="1">{"'előző év december'!$A$2:$CP$214"}</definedName>
    <definedName name="_______cp11" localSheetId="8" hidden="1">{"'előző év december'!$A$2:$CP$214"}</definedName>
    <definedName name="_______cp11" localSheetId="9" hidden="1">{"'előző év december'!$A$2:$CP$214"}</definedName>
    <definedName name="_______cp11" localSheetId="0" hidden="1">{"'előző év december'!$A$2:$CP$214"}</definedName>
    <definedName name="_______cp11" hidden="1">{"'előző év december'!$A$2:$CP$214"}</definedName>
    <definedName name="_______cp2" localSheetId="11" hidden="1">{"'előző év december'!$A$2:$CP$214"}</definedName>
    <definedName name="_______cp2" localSheetId="12" hidden="1">{"'előző év december'!$A$2:$CP$214"}</definedName>
    <definedName name="_______cp2" localSheetId="14" hidden="1">{"'előző év december'!$A$2:$CP$214"}</definedName>
    <definedName name="_______cp2" localSheetId="15" hidden="1">{"'előző év december'!$A$2:$CP$214"}</definedName>
    <definedName name="_______cp2" localSheetId="16" hidden="1">{"'előző év december'!$A$2:$CP$214"}</definedName>
    <definedName name="_______cp2" localSheetId="17" hidden="1">{"'előző év december'!$A$2:$CP$214"}</definedName>
    <definedName name="_______cp2" localSheetId="18" hidden="1">{"'előző év december'!$A$2:$CP$214"}</definedName>
    <definedName name="_______cp2" localSheetId="19" hidden="1">{"'előző év december'!$A$2:$CP$214"}</definedName>
    <definedName name="_______cp2" localSheetId="20" hidden="1">{"'előző év december'!$A$2:$CP$214"}</definedName>
    <definedName name="_______cp2" localSheetId="21" hidden="1">{"'előző év december'!$A$2:$CP$214"}</definedName>
    <definedName name="_______cp2" localSheetId="22" hidden="1">{"'előző év december'!$A$2:$CP$214"}</definedName>
    <definedName name="_______cp2" localSheetId="23" hidden="1">{"'előző év december'!$A$2:$CP$214"}</definedName>
    <definedName name="_______cp2" localSheetId="24" hidden="1">{"'előző év december'!$A$2:$CP$214"}</definedName>
    <definedName name="_______cp2" localSheetId="25" hidden="1">{"'előző év december'!$A$2:$CP$214"}</definedName>
    <definedName name="_______cp2" localSheetId="26" hidden="1">{"'előző év december'!$A$2:$CP$214"}</definedName>
    <definedName name="_______cp2" localSheetId="27" hidden="1">{"'előző év december'!$A$2:$CP$214"}</definedName>
    <definedName name="_______cp2" localSheetId="3" hidden="1">{"'előző év december'!$A$2:$CP$214"}</definedName>
    <definedName name="_______cp2" localSheetId="30" hidden="1">{"'előző év december'!$A$2:$CP$214"}</definedName>
    <definedName name="_______cp2" localSheetId="31" hidden="1">{"'előző év december'!$A$2:$CP$214"}</definedName>
    <definedName name="_______cp2" localSheetId="32" hidden="1">{"'előző év december'!$A$2:$CP$214"}</definedName>
    <definedName name="_______cp2" localSheetId="33" hidden="1">{"'előző év december'!$A$2:$CP$214"}</definedName>
    <definedName name="_______cp2" localSheetId="36" hidden="1">{"'előző év december'!$A$2:$CP$214"}</definedName>
    <definedName name="_______cp2" localSheetId="4" hidden="1">{"'előző év december'!$A$2:$CP$214"}</definedName>
    <definedName name="_______cp2" localSheetId="5" hidden="1">{"'előző év december'!$A$2:$CP$214"}</definedName>
    <definedName name="_______cp2" localSheetId="6" hidden="1">{"'előző év december'!$A$2:$CP$214"}</definedName>
    <definedName name="_______cp2" localSheetId="7" hidden="1">{"'előző év december'!$A$2:$CP$214"}</definedName>
    <definedName name="_______cp2" localSheetId="8" hidden="1">{"'előző év december'!$A$2:$CP$214"}</definedName>
    <definedName name="_______cp2" localSheetId="9" hidden="1">{"'előző év december'!$A$2:$CP$214"}</definedName>
    <definedName name="_______cp2" localSheetId="0" hidden="1">{"'előző év december'!$A$2:$CP$214"}</definedName>
    <definedName name="_______cp2" hidden="1">{"'előző év december'!$A$2:$CP$214"}</definedName>
    <definedName name="_______cp3" localSheetId="11" hidden="1">{"'előző év december'!$A$2:$CP$214"}</definedName>
    <definedName name="_______cp3" localSheetId="12" hidden="1">{"'előző év december'!$A$2:$CP$214"}</definedName>
    <definedName name="_______cp3" localSheetId="14" hidden="1">{"'előző év december'!$A$2:$CP$214"}</definedName>
    <definedName name="_______cp3" localSheetId="15" hidden="1">{"'előző év december'!$A$2:$CP$214"}</definedName>
    <definedName name="_______cp3" localSheetId="16" hidden="1">{"'előző év december'!$A$2:$CP$214"}</definedName>
    <definedName name="_______cp3" localSheetId="17" hidden="1">{"'előző év december'!$A$2:$CP$214"}</definedName>
    <definedName name="_______cp3" localSheetId="18" hidden="1">{"'előző év december'!$A$2:$CP$214"}</definedName>
    <definedName name="_______cp3" localSheetId="19" hidden="1">{"'előző év december'!$A$2:$CP$214"}</definedName>
    <definedName name="_______cp3" localSheetId="20" hidden="1">{"'előző év december'!$A$2:$CP$214"}</definedName>
    <definedName name="_______cp3" localSheetId="21" hidden="1">{"'előző év december'!$A$2:$CP$214"}</definedName>
    <definedName name="_______cp3" localSheetId="22" hidden="1">{"'előző év december'!$A$2:$CP$214"}</definedName>
    <definedName name="_______cp3" localSheetId="23" hidden="1">{"'előző év december'!$A$2:$CP$214"}</definedName>
    <definedName name="_______cp3" localSheetId="24" hidden="1">{"'előző év december'!$A$2:$CP$214"}</definedName>
    <definedName name="_______cp3" localSheetId="25" hidden="1">{"'előző év december'!$A$2:$CP$214"}</definedName>
    <definedName name="_______cp3" localSheetId="26" hidden="1">{"'előző év december'!$A$2:$CP$214"}</definedName>
    <definedName name="_______cp3" localSheetId="27" hidden="1">{"'előző év december'!$A$2:$CP$214"}</definedName>
    <definedName name="_______cp3" localSheetId="3" hidden="1">{"'előző év december'!$A$2:$CP$214"}</definedName>
    <definedName name="_______cp3" localSheetId="30" hidden="1">{"'előző év december'!$A$2:$CP$214"}</definedName>
    <definedName name="_______cp3" localSheetId="31" hidden="1">{"'előző év december'!$A$2:$CP$214"}</definedName>
    <definedName name="_______cp3" localSheetId="32" hidden="1">{"'előző év december'!$A$2:$CP$214"}</definedName>
    <definedName name="_______cp3" localSheetId="33" hidden="1">{"'előző év december'!$A$2:$CP$214"}</definedName>
    <definedName name="_______cp3" localSheetId="36" hidden="1">{"'előző év december'!$A$2:$CP$214"}</definedName>
    <definedName name="_______cp3" localSheetId="4" hidden="1">{"'előző év december'!$A$2:$CP$214"}</definedName>
    <definedName name="_______cp3" localSheetId="5" hidden="1">{"'előző év december'!$A$2:$CP$214"}</definedName>
    <definedName name="_______cp3" localSheetId="6" hidden="1">{"'előző év december'!$A$2:$CP$214"}</definedName>
    <definedName name="_______cp3" localSheetId="7" hidden="1">{"'előző év december'!$A$2:$CP$214"}</definedName>
    <definedName name="_______cp3" localSheetId="8" hidden="1">{"'előző év december'!$A$2:$CP$214"}</definedName>
    <definedName name="_______cp3" localSheetId="9" hidden="1">{"'előző év december'!$A$2:$CP$214"}</definedName>
    <definedName name="_______cp3" localSheetId="0" hidden="1">{"'előző év december'!$A$2:$CP$214"}</definedName>
    <definedName name="_______cp3" hidden="1">{"'előző év december'!$A$2:$CP$214"}</definedName>
    <definedName name="_______cp4" localSheetId="11" hidden="1">{"'előző év december'!$A$2:$CP$214"}</definedName>
    <definedName name="_______cp4" localSheetId="12" hidden="1">{"'előző év december'!$A$2:$CP$214"}</definedName>
    <definedName name="_______cp4" localSheetId="14" hidden="1">{"'előző év december'!$A$2:$CP$214"}</definedName>
    <definedName name="_______cp4" localSheetId="15" hidden="1">{"'előző év december'!$A$2:$CP$214"}</definedName>
    <definedName name="_______cp4" localSheetId="16" hidden="1">{"'előző év december'!$A$2:$CP$214"}</definedName>
    <definedName name="_______cp4" localSheetId="17" hidden="1">{"'előző év december'!$A$2:$CP$214"}</definedName>
    <definedName name="_______cp4" localSheetId="18" hidden="1">{"'előző év december'!$A$2:$CP$214"}</definedName>
    <definedName name="_______cp4" localSheetId="19" hidden="1">{"'előző év december'!$A$2:$CP$214"}</definedName>
    <definedName name="_______cp4" localSheetId="20" hidden="1">{"'előző év december'!$A$2:$CP$214"}</definedName>
    <definedName name="_______cp4" localSheetId="21" hidden="1">{"'előző év december'!$A$2:$CP$214"}</definedName>
    <definedName name="_______cp4" localSheetId="22" hidden="1">{"'előző év december'!$A$2:$CP$214"}</definedName>
    <definedName name="_______cp4" localSheetId="23" hidden="1">{"'előző év december'!$A$2:$CP$214"}</definedName>
    <definedName name="_______cp4" localSheetId="24" hidden="1">{"'előző év december'!$A$2:$CP$214"}</definedName>
    <definedName name="_______cp4" localSheetId="25" hidden="1">{"'előző év december'!$A$2:$CP$214"}</definedName>
    <definedName name="_______cp4" localSheetId="26" hidden="1">{"'előző év december'!$A$2:$CP$214"}</definedName>
    <definedName name="_______cp4" localSheetId="27" hidden="1">{"'előző év december'!$A$2:$CP$214"}</definedName>
    <definedName name="_______cp4" localSheetId="3" hidden="1">{"'előző év december'!$A$2:$CP$214"}</definedName>
    <definedName name="_______cp4" localSheetId="30" hidden="1">{"'előző év december'!$A$2:$CP$214"}</definedName>
    <definedName name="_______cp4" localSheetId="31" hidden="1">{"'előző év december'!$A$2:$CP$214"}</definedName>
    <definedName name="_______cp4" localSheetId="32" hidden="1">{"'előző év december'!$A$2:$CP$214"}</definedName>
    <definedName name="_______cp4" localSheetId="33" hidden="1">{"'előző év december'!$A$2:$CP$214"}</definedName>
    <definedName name="_______cp4" localSheetId="36" hidden="1">{"'előző év december'!$A$2:$CP$214"}</definedName>
    <definedName name="_______cp4" localSheetId="4" hidden="1">{"'előző év december'!$A$2:$CP$214"}</definedName>
    <definedName name="_______cp4" localSheetId="5" hidden="1">{"'előző év december'!$A$2:$CP$214"}</definedName>
    <definedName name="_______cp4" localSheetId="6" hidden="1">{"'előző év december'!$A$2:$CP$214"}</definedName>
    <definedName name="_______cp4" localSheetId="7" hidden="1">{"'előző év december'!$A$2:$CP$214"}</definedName>
    <definedName name="_______cp4" localSheetId="8" hidden="1">{"'előző év december'!$A$2:$CP$214"}</definedName>
    <definedName name="_______cp4" localSheetId="9" hidden="1">{"'előző év december'!$A$2:$CP$214"}</definedName>
    <definedName name="_______cp4" localSheetId="0" hidden="1">{"'előző év december'!$A$2:$CP$214"}</definedName>
    <definedName name="_______cp4" hidden="1">{"'előző év december'!$A$2:$CP$214"}</definedName>
    <definedName name="_______cp5" localSheetId="11" hidden="1">{"'előző év december'!$A$2:$CP$214"}</definedName>
    <definedName name="_______cp5" localSheetId="12" hidden="1">{"'előző év december'!$A$2:$CP$214"}</definedName>
    <definedName name="_______cp5" localSheetId="14" hidden="1">{"'előző év december'!$A$2:$CP$214"}</definedName>
    <definedName name="_______cp5" localSheetId="15" hidden="1">{"'előző év december'!$A$2:$CP$214"}</definedName>
    <definedName name="_______cp5" localSheetId="16" hidden="1">{"'előző év december'!$A$2:$CP$214"}</definedName>
    <definedName name="_______cp5" localSheetId="17" hidden="1">{"'előző év december'!$A$2:$CP$214"}</definedName>
    <definedName name="_______cp5" localSheetId="18" hidden="1">{"'előző év december'!$A$2:$CP$214"}</definedName>
    <definedName name="_______cp5" localSheetId="19" hidden="1">{"'előző év december'!$A$2:$CP$214"}</definedName>
    <definedName name="_______cp5" localSheetId="20" hidden="1">{"'előző év december'!$A$2:$CP$214"}</definedName>
    <definedName name="_______cp5" localSheetId="21" hidden="1">{"'előző év december'!$A$2:$CP$214"}</definedName>
    <definedName name="_______cp5" localSheetId="22" hidden="1">{"'előző év december'!$A$2:$CP$214"}</definedName>
    <definedName name="_______cp5" localSheetId="23" hidden="1">{"'előző év december'!$A$2:$CP$214"}</definedName>
    <definedName name="_______cp5" localSheetId="24" hidden="1">{"'előző év december'!$A$2:$CP$214"}</definedName>
    <definedName name="_______cp5" localSheetId="25" hidden="1">{"'előző év december'!$A$2:$CP$214"}</definedName>
    <definedName name="_______cp5" localSheetId="26" hidden="1">{"'előző év december'!$A$2:$CP$214"}</definedName>
    <definedName name="_______cp5" localSheetId="27" hidden="1">{"'előző év december'!$A$2:$CP$214"}</definedName>
    <definedName name="_______cp5" localSheetId="3" hidden="1">{"'előző év december'!$A$2:$CP$214"}</definedName>
    <definedName name="_______cp5" localSheetId="30" hidden="1">{"'előző év december'!$A$2:$CP$214"}</definedName>
    <definedName name="_______cp5" localSheetId="31" hidden="1">{"'előző év december'!$A$2:$CP$214"}</definedName>
    <definedName name="_______cp5" localSheetId="32" hidden="1">{"'előző év december'!$A$2:$CP$214"}</definedName>
    <definedName name="_______cp5" localSheetId="33" hidden="1">{"'előző év december'!$A$2:$CP$214"}</definedName>
    <definedName name="_______cp5" localSheetId="36" hidden="1">{"'előző év december'!$A$2:$CP$214"}</definedName>
    <definedName name="_______cp5" localSheetId="4" hidden="1">{"'előző év december'!$A$2:$CP$214"}</definedName>
    <definedName name="_______cp5" localSheetId="5" hidden="1">{"'előző év december'!$A$2:$CP$214"}</definedName>
    <definedName name="_______cp5" localSheetId="6" hidden="1">{"'előző év december'!$A$2:$CP$214"}</definedName>
    <definedName name="_______cp5" localSheetId="7" hidden="1">{"'előző év december'!$A$2:$CP$214"}</definedName>
    <definedName name="_______cp5" localSheetId="8" hidden="1">{"'előző év december'!$A$2:$CP$214"}</definedName>
    <definedName name="_______cp5" localSheetId="9" hidden="1">{"'előző év december'!$A$2:$CP$214"}</definedName>
    <definedName name="_______cp5" localSheetId="0" hidden="1">{"'előző év december'!$A$2:$CP$214"}</definedName>
    <definedName name="_______cp5" hidden="1">{"'előző év december'!$A$2:$CP$214"}</definedName>
    <definedName name="_______cp6" localSheetId="11" hidden="1">{"'előző év december'!$A$2:$CP$214"}</definedName>
    <definedName name="_______cp6" localSheetId="12" hidden="1">{"'előző év december'!$A$2:$CP$214"}</definedName>
    <definedName name="_______cp6" localSheetId="14" hidden="1">{"'előző év december'!$A$2:$CP$214"}</definedName>
    <definedName name="_______cp6" localSheetId="15" hidden="1">{"'előző év december'!$A$2:$CP$214"}</definedName>
    <definedName name="_______cp6" localSheetId="16" hidden="1">{"'előző év december'!$A$2:$CP$214"}</definedName>
    <definedName name="_______cp6" localSheetId="17" hidden="1">{"'előző év december'!$A$2:$CP$214"}</definedName>
    <definedName name="_______cp6" localSheetId="18" hidden="1">{"'előző év december'!$A$2:$CP$214"}</definedName>
    <definedName name="_______cp6" localSheetId="19" hidden="1">{"'előző év december'!$A$2:$CP$214"}</definedName>
    <definedName name="_______cp6" localSheetId="20" hidden="1">{"'előző év december'!$A$2:$CP$214"}</definedName>
    <definedName name="_______cp6" localSheetId="21" hidden="1">{"'előző év december'!$A$2:$CP$214"}</definedName>
    <definedName name="_______cp6" localSheetId="22" hidden="1">{"'előző év december'!$A$2:$CP$214"}</definedName>
    <definedName name="_______cp6" localSheetId="23" hidden="1">{"'előző év december'!$A$2:$CP$214"}</definedName>
    <definedName name="_______cp6" localSheetId="24" hidden="1">{"'előző év december'!$A$2:$CP$214"}</definedName>
    <definedName name="_______cp6" localSheetId="25" hidden="1">{"'előző év december'!$A$2:$CP$214"}</definedName>
    <definedName name="_______cp6" localSheetId="26" hidden="1">{"'előző év december'!$A$2:$CP$214"}</definedName>
    <definedName name="_______cp6" localSheetId="27" hidden="1">{"'előző év december'!$A$2:$CP$214"}</definedName>
    <definedName name="_______cp6" localSheetId="3" hidden="1">{"'előző év december'!$A$2:$CP$214"}</definedName>
    <definedName name="_______cp6" localSheetId="30" hidden="1">{"'előző év december'!$A$2:$CP$214"}</definedName>
    <definedName name="_______cp6" localSheetId="31" hidden="1">{"'előző év december'!$A$2:$CP$214"}</definedName>
    <definedName name="_______cp6" localSheetId="32" hidden="1">{"'előző év december'!$A$2:$CP$214"}</definedName>
    <definedName name="_______cp6" localSheetId="33" hidden="1">{"'előző év december'!$A$2:$CP$214"}</definedName>
    <definedName name="_______cp6" localSheetId="36" hidden="1">{"'előző év december'!$A$2:$CP$214"}</definedName>
    <definedName name="_______cp6" localSheetId="4" hidden="1">{"'előző év december'!$A$2:$CP$214"}</definedName>
    <definedName name="_______cp6" localSheetId="5" hidden="1">{"'előző év december'!$A$2:$CP$214"}</definedName>
    <definedName name="_______cp6" localSheetId="6" hidden="1">{"'előző év december'!$A$2:$CP$214"}</definedName>
    <definedName name="_______cp6" localSheetId="7" hidden="1">{"'előző év december'!$A$2:$CP$214"}</definedName>
    <definedName name="_______cp6" localSheetId="8" hidden="1">{"'előző év december'!$A$2:$CP$214"}</definedName>
    <definedName name="_______cp6" localSheetId="9" hidden="1">{"'előző év december'!$A$2:$CP$214"}</definedName>
    <definedName name="_______cp6" localSheetId="0" hidden="1">{"'előző év december'!$A$2:$CP$214"}</definedName>
    <definedName name="_______cp6" hidden="1">{"'előző év december'!$A$2:$CP$214"}</definedName>
    <definedName name="_______cp7" localSheetId="11" hidden="1">{"'előző év december'!$A$2:$CP$214"}</definedName>
    <definedName name="_______cp7" localSheetId="12" hidden="1">{"'előző év december'!$A$2:$CP$214"}</definedName>
    <definedName name="_______cp7" localSheetId="14" hidden="1">{"'előző év december'!$A$2:$CP$214"}</definedName>
    <definedName name="_______cp7" localSheetId="15" hidden="1">{"'előző év december'!$A$2:$CP$214"}</definedName>
    <definedName name="_______cp7" localSheetId="16" hidden="1">{"'előző év december'!$A$2:$CP$214"}</definedName>
    <definedName name="_______cp7" localSheetId="17" hidden="1">{"'előző év december'!$A$2:$CP$214"}</definedName>
    <definedName name="_______cp7" localSheetId="18" hidden="1">{"'előző év december'!$A$2:$CP$214"}</definedName>
    <definedName name="_______cp7" localSheetId="19" hidden="1">{"'előző év december'!$A$2:$CP$214"}</definedName>
    <definedName name="_______cp7" localSheetId="20" hidden="1">{"'előző év december'!$A$2:$CP$214"}</definedName>
    <definedName name="_______cp7" localSheetId="21" hidden="1">{"'előző év december'!$A$2:$CP$214"}</definedName>
    <definedName name="_______cp7" localSheetId="22" hidden="1">{"'előző év december'!$A$2:$CP$214"}</definedName>
    <definedName name="_______cp7" localSheetId="23" hidden="1">{"'előző év december'!$A$2:$CP$214"}</definedName>
    <definedName name="_______cp7" localSheetId="24" hidden="1">{"'előző év december'!$A$2:$CP$214"}</definedName>
    <definedName name="_______cp7" localSheetId="25" hidden="1">{"'előző év december'!$A$2:$CP$214"}</definedName>
    <definedName name="_______cp7" localSheetId="26" hidden="1">{"'előző év december'!$A$2:$CP$214"}</definedName>
    <definedName name="_______cp7" localSheetId="27" hidden="1">{"'előző év december'!$A$2:$CP$214"}</definedName>
    <definedName name="_______cp7" localSheetId="3" hidden="1">{"'előző év december'!$A$2:$CP$214"}</definedName>
    <definedName name="_______cp7" localSheetId="30" hidden="1">{"'előző év december'!$A$2:$CP$214"}</definedName>
    <definedName name="_______cp7" localSheetId="31" hidden="1">{"'előző év december'!$A$2:$CP$214"}</definedName>
    <definedName name="_______cp7" localSheetId="32" hidden="1">{"'előző év december'!$A$2:$CP$214"}</definedName>
    <definedName name="_______cp7" localSheetId="33" hidden="1">{"'előző év december'!$A$2:$CP$214"}</definedName>
    <definedName name="_______cp7" localSheetId="36" hidden="1">{"'előző év december'!$A$2:$CP$214"}</definedName>
    <definedName name="_______cp7" localSheetId="4" hidden="1">{"'előző év december'!$A$2:$CP$214"}</definedName>
    <definedName name="_______cp7" localSheetId="5" hidden="1">{"'előző év december'!$A$2:$CP$214"}</definedName>
    <definedName name="_______cp7" localSheetId="6" hidden="1">{"'előző év december'!$A$2:$CP$214"}</definedName>
    <definedName name="_______cp7" localSheetId="7" hidden="1">{"'előző év december'!$A$2:$CP$214"}</definedName>
    <definedName name="_______cp7" localSheetId="8" hidden="1">{"'előző év december'!$A$2:$CP$214"}</definedName>
    <definedName name="_______cp7" localSheetId="9" hidden="1">{"'előző év december'!$A$2:$CP$214"}</definedName>
    <definedName name="_______cp7" localSheetId="0" hidden="1">{"'előző év december'!$A$2:$CP$214"}</definedName>
    <definedName name="_______cp7" hidden="1">{"'előző év december'!$A$2:$CP$214"}</definedName>
    <definedName name="_______cp8" localSheetId="11" hidden="1">{"'előző év december'!$A$2:$CP$214"}</definedName>
    <definedName name="_______cp8" localSheetId="12" hidden="1">{"'előző év december'!$A$2:$CP$214"}</definedName>
    <definedName name="_______cp8" localSheetId="14" hidden="1">{"'előző év december'!$A$2:$CP$214"}</definedName>
    <definedName name="_______cp8" localSheetId="15" hidden="1">{"'előző év december'!$A$2:$CP$214"}</definedName>
    <definedName name="_______cp8" localSheetId="16" hidden="1">{"'előző év december'!$A$2:$CP$214"}</definedName>
    <definedName name="_______cp8" localSheetId="17" hidden="1">{"'előző év december'!$A$2:$CP$214"}</definedName>
    <definedName name="_______cp8" localSheetId="18" hidden="1">{"'előző év december'!$A$2:$CP$214"}</definedName>
    <definedName name="_______cp8" localSheetId="19" hidden="1">{"'előző év december'!$A$2:$CP$214"}</definedName>
    <definedName name="_______cp8" localSheetId="20" hidden="1">{"'előző év december'!$A$2:$CP$214"}</definedName>
    <definedName name="_______cp8" localSheetId="21" hidden="1">{"'előző év december'!$A$2:$CP$214"}</definedName>
    <definedName name="_______cp8" localSheetId="22" hidden="1">{"'előző év december'!$A$2:$CP$214"}</definedName>
    <definedName name="_______cp8" localSheetId="23" hidden="1">{"'előző év december'!$A$2:$CP$214"}</definedName>
    <definedName name="_______cp8" localSheetId="24" hidden="1">{"'előző év december'!$A$2:$CP$214"}</definedName>
    <definedName name="_______cp8" localSheetId="25" hidden="1">{"'előző év december'!$A$2:$CP$214"}</definedName>
    <definedName name="_______cp8" localSheetId="26" hidden="1">{"'előző év december'!$A$2:$CP$214"}</definedName>
    <definedName name="_______cp8" localSheetId="27" hidden="1">{"'előző év december'!$A$2:$CP$214"}</definedName>
    <definedName name="_______cp8" localSheetId="3" hidden="1">{"'előző év december'!$A$2:$CP$214"}</definedName>
    <definedName name="_______cp8" localSheetId="30" hidden="1">{"'előző év december'!$A$2:$CP$214"}</definedName>
    <definedName name="_______cp8" localSheetId="31" hidden="1">{"'előző év december'!$A$2:$CP$214"}</definedName>
    <definedName name="_______cp8" localSheetId="32" hidden="1">{"'előző év december'!$A$2:$CP$214"}</definedName>
    <definedName name="_______cp8" localSheetId="33" hidden="1">{"'előző év december'!$A$2:$CP$214"}</definedName>
    <definedName name="_______cp8" localSheetId="36" hidden="1">{"'előző év december'!$A$2:$CP$214"}</definedName>
    <definedName name="_______cp8" localSheetId="4" hidden="1">{"'előző év december'!$A$2:$CP$214"}</definedName>
    <definedName name="_______cp8" localSheetId="5" hidden="1">{"'előző év december'!$A$2:$CP$214"}</definedName>
    <definedName name="_______cp8" localSheetId="6" hidden="1">{"'előző év december'!$A$2:$CP$214"}</definedName>
    <definedName name="_______cp8" localSheetId="7" hidden="1">{"'előző év december'!$A$2:$CP$214"}</definedName>
    <definedName name="_______cp8" localSheetId="8" hidden="1">{"'előző év december'!$A$2:$CP$214"}</definedName>
    <definedName name="_______cp8" localSheetId="9" hidden="1">{"'előző év december'!$A$2:$CP$214"}</definedName>
    <definedName name="_______cp8" localSheetId="0" hidden="1">{"'előző év december'!$A$2:$CP$214"}</definedName>
    <definedName name="_______cp8" hidden="1">{"'előző év december'!$A$2:$CP$214"}</definedName>
    <definedName name="_______cp9" localSheetId="11" hidden="1">{"'előző év december'!$A$2:$CP$214"}</definedName>
    <definedName name="_______cp9" localSheetId="12" hidden="1">{"'előző év december'!$A$2:$CP$214"}</definedName>
    <definedName name="_______cp9" localSheetId="14" hidden="1">{"'előző év december'!$A$2:$CP$214"}</definedName>
    <definedName name="_______cp9" localSheetId="15" hidden="1">{"'előző év december'!$A$2:$CP$214"}</definedName>
    <definedName name="_______cp9" localSheetId="16" hidden="1">{"'előző év december'!$A$2:$CP$214"}</definedName>
    <definedName name="_______cp9" localSheetId="17" hidden="1">{"'előző év december'!$A$2:$CP$214"}</definedName>
    <definedName name="_______cp9" localSheetId="18" hidden="1">{"'előző év december'!$A$2:$CP$214"}</definedName>
    <definedName name="_______cp9" localSheetId="19" hidden="1">{"'előző év december'!$A$2:$CP$214"}</definedName>
    <definedName name="_______cp9" localSheetId="20" hidden="1">{"'előző év december'!$A$2:$CP$214"}</definedName>
    <definedName name="_______cp9" localSheetId="21" hidden="1">{"'előző év december'!$A$2:$CP$214"}</definedName>
    <definedName name="_______cp9" localSheetId="22" hidden="1">{"'előző év december'!$A$2:$CP$214"}</definedName>
    <definedName name="_______cp9" localSheetId="23" hidden="1">{"'előző év december'!$A$2:$CP$214"}</definedName>
    <definedName name="_______cp9" localSheetId="24" hidden="1">{"'előző év december'!$A$2:$CP$214"}</definedName>
    <definedName name="_______cp9" localSheetId="25" hidden="1">{"'előző év december'!$A$2:$CP$214"}</definedName>
    <definedName name="_______cp9" localSheetId="26" hidden="1">{"'előző év december'!$A$2:$CP$214"}</definedName>
    <definedName name="_______cp9" localSheetId="27" hidden="1">{"'előző év december'!$A$2:$CP$214"}</definedName>
    <definedName name="_______cp9" localSheetId="3" hidden="1">{"'előző év december'!$A$2:$CP$214"}</definedName>
    <definedName name="_______cp9" localSheetId="30" hidden="1">{"'előző év december'!$A$2:$CP$214"}</definedName>
    <definedName name="_______cp9" localSheetId="31" hidden="1">{"'előző év december'!$A$2:$CP$214"}</definedName>
    <definedName name="_______cp9" localSheetId="32" hidden="1">{"'előző év december'!$A$2:$CP$214"}</definedName>
    <definedName name="_______cp9" localSheetId="33" hidden="1">{"'előző év december'!$A$2:$CP$214"}</definedName>
    <definedName name="_______cp9" localSheetId="36" hidden="1">{"'előző év december'!$A$2:$CP$214"}</definedName>
    <definedName name="_______cp9" localSheetId="4" hidden="1">{"'előző év december'!$A$2:$CP$214"}</definedName>
    <definedName name="_______cp9" localSheetId="5" hidden="1">{"'előző év december'!$A$2:$CP$214"}</definedName>
    <definedName name="_______cp9" localSheetId="6" hidden="1">{"'előző év december'!$A$2:$CP$214"}</definedName>
    <definedName name="_______cp9" localSheetId="7" hidden="1">{"'előző év december'!$A$2:$CP$214"}</definedName>
    <definedName name="_______cp9" localSheetId="8" hidden="1">{"'előző év december'!$A$2:$CP$214"}</definedName>
    <definedName name="_______cp9" localSheetId="9" hidden="1">{"'előző év december'!$A$2:$CP$214"}</definedName>
    <definedName name="_______cp9" localSheetId="0" hidden="1">{"'előző év december'!$A$2:$CP$214"}</definedName>
    <definedName name="_______cp9" hidden="1">{"'előző év december'!$A$2:$CP$214"}</definedName>
    <definedName name="_______cpr2" localSheetId="11" hidden="1">{"'előző év december'!$A$2:$CP$214"}</definedName>
    <definedName name="_______cpr2" localSheetId="12" hidden="1">{"'előző év december'!$A$2:$CP$214"}</definedName>
    <definedName name="_______cpr2" localSheetId="14" hidden="1">{"'előző év december'!$A$2:$CP$214"}</definedName>
    <definedName name="_______cpr2" localSheetId="15" hidden="1">{"'előző év december'!$A$2:$CP$214"}</definedName>
    <definedName name="_______cpr2" localSheetId="16" hidden="1">{"'előző év december'!$A$2:$CP$214"}</definedName>
    <definedName name="_______cpr2" localSheetId="17" hidden="1">{"'előző év december'!$A$2:$CP$214"}</definedName>
    <definedName name="_______cpr2" localSheetId="18" hidden="1">{"'előző év december'!$A$2:$CP$214"}</definedName>
    <definedName name="_______cpr2" localSheetId="19" hidden="1">{"'előző év december'!$A$2:$CP$214"}</definedName>
    <definedName name="_______cpr2" localSheetId="20" hidden="1">{"'előző év december'!$A$2:$CP$214"}</definedName>
    <definedName name="_______cpr2" localSheetId="21" hidden="1">{"'előző év december'!$A$2:$CP$214"}</definedName>
    <definedName name="_______cpr2" localSheetId="22" hidden="1">{"'előző év december'!$A$2:$CP$214"}</definedName>
    <definedName name="_______cpr2" localSheetId="23" hidden="1">{"'előző év december'!$A$2:$CP$214"}</definedName>
    <definedName name="_______cpr2" localSheetId="24" hidden="1">{"'előző év december'!$A$2:$CP$214"}</definedName>
    <definedName name="_______cpr2" localSheetId="25" hidden="1">{"'előző év december'!$A$2:$CP$214"}</definedName>
    <definedName name="_______cpr2" localSheetId="26" hidden="1">{"'előző év december'!$A$2:$CP$214"}</definedName>
    <definedName name="_______cpr2" localSheetId="27" hidden="1">{"'előző év december'!$A$2:$CP$214"}</definedName>
    <definedName name="_______cpr2" localSheetId="3" hidden="1">{"'előző év december'!$A$2:$CP$214"}</definedName>
    <definedName name="_______cpr2" localSheetId="30" hidden="1">{"'előző év december'!$A$2:$CP$214"}</definedName>
    <definedName name="_______cpr2" localSheetId="31" hidden="1">{"'előző év december'!$A$2:$CP$214"}</definedName>
    <definedName name="_______cpr2" localSheetId="32" hidden="1">{"'előző év december'!$A$2:$CP$214"}</definedName>
    <definedName name="_______cpr2" localSheetId="33" hidden="1">{"'előző év december'!$A$2:$CP$214"}</definedName>
    <definedName name="_______cpr2" localSheetId="36" hidden="1">{"'előző év december'!$A$2:$CP$214"}</definedName>
    <definedName name="_______cpr2" localSheetId="4" hidden="1">{"'előző év december'!$A$2:$CP$214"}</definedName>
    <definedName name="_______cpr2" localSheetId="5" hidden="1">{"'előző év december'!$A$2:$CP$214"}</definedName>
    <definedName name="_______cpr2" localSheetId="6" hidden="1">{"'előző év december'!$A$2:$CP$214"}</definedName>
    <definedName name="_______cpr2" localSheetId="7" hidden="1">{"'előző év december'!$A$2:$CP$214"}</definedName>
    <definedName name="_______cpr2" localSheetId="8" hidden="1">{"'előző év december'!$A$2:$CP$214"}</definedName>
    <definedName name="_______cpr2" localSheetId="9" hidden="1">{"'előző év december'!$A$2:$CP$214"}</definedName>
    <definedName name="_______cpr2" localSheetId="0" hidden="1">{"'előző év december'!$A$2:$CP$214"}</definedName>
    <definedName name="_______cpr2" hidden="1">{"'előző év december'!$A$2:$CP$214"}</definedName>
    <definedName name="_______cpr3" localSheetId="11" hidden="1">{"'előző év december'!$A$2:$CP$214"}</definedName>
    <definedName name="_______cpr3" localSheetId="12" hidden="1">{"'előző év december'!$A$2:$CP$214"}</definedName>
    <definedName name="_______cpr3" localSheetId="14" hidden="1">{"'előző év december'!$A$2:$CP$214"}</definedName>
    <definedName name="_______cpr3" localSheetId="15" hidden="1">{"'előző év december'!$A$2:$CP$214"}</definedName>
    <definedName name="_______cpr3" localSheetId="16" hidden="1">{"'előző év december'!$A$2:$CP$214"}</definedName>
    <definedName name="_______cpr3" localSheetId="17" hidden="1">{"'előző év december'!$A$2:$CP$214"}</definedName>
    <definedName name="_______cpr3" localSheetId="18" hidden="1">{"'előző év december'!$A$2:$CP$214"}</definedName>
    <definedName name="_______cpr3" localSheetId="19" hidden="1">{"'előző év december'!$A$2:$CP$214"}</definedName>
    <definedName name="_______cpr3" localSheetId="20" hidden="1">{"'előző év december'!$A$2:$CP$214"}</definedName>
    <definedName name="_______cpr3" localSheetId="21" hidden="1">{"'előző év december'!$A$2:$CP$214"}</definedName>
    <definedName name="_______cpr3" localSheetId="22" hidden="1">{"'előző év december'!$A$2:$CP$214"}</definedName>
    <definedName name="_______cpr3" localSheetId="23" hidden="1">{"'előző év december'!$A$2:$CP$214"}</definedName>
    <definedName name="_______cpr3" localSheetId="24" hidden="1">{"'előző év december'!$A$2:$CP$214"}</definedName>
    <definedName name="_______cpr3" localSheetId="25" hidden="1">{"'előző év december'!$A$2:$CP$214"}</definedName>
    <definedName name="_______cpr3" localSheetId="26" hidden="1">{"'előző év december'!$A$2:$CP$214"}</definedName>
    <definedName name="_______cpr3" localSheetId="27" hidden="1">{"'előző év december'!$A$2:$CP$214"}</definedName>
    <definedName name="_______cpr3" localSheetId="3" hidden="1">{"'előző év december'!$A$2:$CP$214"}</definedName>
    <definedName name="_______cpr3" localSheetId="30" hidden="1">{"'előző év december'!$A$2:$CP$214"}</definedName>
    <definedName name="_______cpr3" localSheetId="31" hidden="1">{"'előző év december'!$A$2:$CP$214"}</definedName>
    <definedName name="_______cpr3" localSheetId="32" hidden="1">{"'előző év december'!$A$2:$CP$214"}</definedName>
    <definedName name="_______cpr3" localSheetId="33" hidden="1">{"'előző év december'!$A$2:$CP$214"}</definedName>
    <definedName name="_______cpr3" localSheetId="36" hidden="1">{"'előző év december'!$A$2:$CP$214"}</definedName>
    <definedName name="_______cpr3" localSheetId="4" hidden="1">{"'előző év december'!$A$2:$CP$214"}</definedName>
    <definedName name="_______cpr3" localSheetId="5" hidden="1">{"'előző év december'!$A$2:$CP$214"}</definedName>
    <definedName name="_______cpr3" localSheetId="6" hidden="1">{"'előző év december'!$A$2:$CP$214"}</definedName>
    <definedName name="_______cpr3" localSheetId="7" hidden="1">{"'előző év december'!$A$2:$CP$214"}</definedName>
    <definedName name="_______cpr3" localSheetId="8" hidden="1">{"'előző év december'!$A$2:$CP$214"}</definedName>
    <definedName name="_______cpr3" localSheetId="9" hidden="1">{"'előző év december'!$A$2:$CP$214"}</definedName>
    <definedName name="_______cpr3" localSheetId="0" hidden="1">{"'előző év december'!$A$2:$CP$214"}</definedName>
    <definedName name="_______cpr3" hidden="1">{"'előző év december'!$A$2:$CP$214"}</definedName>
    <definedName name="_______cpr4" localSheetId="11" hidden="1">{"'előző év december'!$A$2:$CP$214"}</definedName>
    <definedName name="_______cpr4" localSheetId="12" hidden="1">{"'előző év december'!$A$2:$CP$214"}</definedName>
    <definedName name="_______cpr4" localSheetId="14" hidden="1">{"'előző év december'!$A$2:$CP$214"}</definedName>
    <definedName name="_______cpr4" localSheetId="15" hidden="1">{"'előző év december'!$A$2:$CP$214"}</definedName>
    <definedName name="_______cpr4" localSheetId="16" hidden="1">{"'előző év december'!$A$2:$CP$214"}</definedName>
    <definedName name="_______cpr4" localSheetId="17" hidden="1">{"'előző év december'!$A$2:$CP$214"}</definedName>
    <definedName name="_______cpr4" localSheetId="18" hidden="1">{"'előző év december'!$A$2:$CP$214"}</definedName>
    <definedName name="_______cpr4" localSheetId="19" hidden="1">{"'előző év december'!$A$2:$CP$214"}</definedName>
    <definedName name="_______cpr4" localSheetId="20" hidden="1">{"'előző év december'!$A$2:$CP$214"}</definedName>
    <definedName name="_______cpr4" localSheetId="21" hidden="1">{"'előző év december'!$A$2:$CP$214"}</definedName>
    <definedName name="_______cpr4" localSheetId="22" hidden="1">{"'előző év december'!$A$2:$CP$214"}</definedName>
    <definedName name="_______cpr4" localSheetId="23" hidden="1">{"'előző év december'!$A$2:$CP$214"}</definedName>
    <definedName name="_______cpr4" localSheetId="24" hidden="1">{"'előző év december'!$A$2:$CP$214"}</definedName>
    <definedName name="_______cpr4" localSheetId="25" hidden="1">{"'előző év december'!$A$2:$CP$214"}</definedName>
    <definedName name="_______cpr4" localSheetId="26" hidden="1">{"'előző év december'!$A$2:$CP$214"}</definedName>
    <definedName name="_______cpr4" localSheetId="27" hidden="1">{"'előző év december'!$A$2:$CP$214"}</definedName>
    <definedName name="_______cpr4" localSheetId="3" hidden="1">{"'előző év december'!$A$2:$CP$214"}</definedName>
    <definedName name="_______cpr4" localSheetId="30" hidden="1">{"'előző év december'!$A$2:$CP$214"}</definedName>
    <definedName name="_______cpr4" localSheetId="31" hidden="1">{"'előző év december'!$A$2:$CP$214"}</definedName>
    <definedName name="_______cpr4" localSheetId="32" hidden="1">{"'előző év december'!$A$2:$CP$214"}</definedName>
    <definedName name="_______cpr4" localSheetId="33" hidden="1">{"'előző év december'!$A$2:$CP$214"}</definedName>
    <definedName name="_______cpr4" localSheetId="36" hidden="1">{"'előző év december'!$A$2:$CP$214"}</definedName>
    <definedName name="_______cpr4" localSheetId="4" hidden="1">{"'előző év december'!$A$2:$CP$214"}</definedName>
    <definedName name="_______cpr4" localSheetId="5" hidden="1">{"'előző év december'!$A$2:$CP$214"}</definedName>
    <definedName name="_______cpr4" localSheetId="6" hidden="1">{"'előző év december'!$A$2:$CP$214"}</definedName>
    <definedName name="_______cpr4" localSheetId="7" hidden="1">{"'előző év december'!$A$2:$CP$214"}</definedName>
    <definedName name="_______cpr4" localSheetId="8" hidden="1">{"'előző év december'!$A$2:$CP$214"}</definedName>
    <definedName name="_______cpr4" localSheetId="9" hidden="1">{"'előző év december'!$A$2:$CP$214"}</definedName>
    <definedName name="_______cpr4" localSheetId="0" hidden="1">{"'előző év december'!$A$2:$CP$214"}</definedName>
    <definedName name="_______cpr4" hidden="1">{"'előző év december'!$A$2:$CP$214"}</definedName>
    <definedName name="______cp1" localSheetId="11" hidden="1">{"'előző év december'!$A$2:$CP$214"}</definedName>
    <definedName name="______cp1" localSheetId="12" hidden="1">{"'előző év december'!$A$2:$CP$214"}</definedName>
    <definedName name="______cp1" localSheetId="14" hidden="1">{"'előző év december'!$A$2:$CP$214"}</definedName>
    <definedName name="______cp1" localSheetId="15" hidden="1">{"'előző év december'!$A$2:$CP$214"}</definedName>
    <definedName name="______cp1" localSheetId="16" hidden="1">{"'előző év december'!$A$2:$CP$214"}</definedName>
    <definedName name="______cp1" localSheetId="17" hidden="1">{"'előző év december'!$A$2:$CP$214"}</definedName>
    <definedName name="______cp1" localSheetId="18" hidden="1">{"'előző év december'!$A$2:$CP$214"}</definedName>
    <definedName name="______cp1" localSheetId="19" hidden="1">{"'előző év december'!$A$2:$CP$214"}</definedName>
    <definedName name="______cp1" localSheetId="20" hidden="1">{"'előző év december'!$A$2:$CP$214"}</definedName>
    <definedName name="______cp1" localSheetId="21" hidden="1">{"'előző év december'!$A$2:$CP$214"}</definedName>
    <definedName name="______cp1" localSheetId="22" hidden="1">{"'előző év december'!$A$2:$CP$214"}</definedName>
    <definedName name="______cp1" localSheetId="23" hidden="1">{"'előző év december'!$A$2:$CP$214"}</definedName>
    <definedName name="______cp1" localSheetId="24" hidden="1">{"'előző év december'!$A$2:$CP$214"}</definedName>
    <definedName name="______cp1" localSheetId="25" hidden="1">{"'előző év december'!$A$2:$CP$214"}</definedName>
    <definedName name="______cp1" localSheetId="26" hidden="1">{"'előző év december'!$A$2:$CP$214"}</definedName>
    <definedName name="______cp1" localSheetId="27" hidden="1">{"'előző év december'!$A$2:$CP$214"}</definedName>
    <definedName name="______cp1" localSheetId="3" hidden="1">{"'előző év december'!$A$2:$CP$214"}</definedName>
    <definedName name="______cp1" localSheetId="30" hidden="1">{"'előző év december'!$A$2:$CP$214"}</definedName>
    <definedName name="______cp1" localSheetId="31" hidden="1">{"'előző év december'!$A$2:$CP$214"}</definedName>
    <definedName name="______cp1" localSheetId="32" hidden="1">{"'előző év december'!$A$2:$CP$214"}</definedName>
    <definedName name="______cp1" localSheetId="33" hidden="1">{"'előző év december'!$A$2:$CP$214"}</definedName>
    <definedName name="______cp1" localSheetId="36" hidden="1">{"'előző év december'!$A$2:$CP$214"}</definedName>
    <definedName name="______cp1" localSheetId="4" hidden="1">{"'előző év december'!$A$2:$CP$214"}</definedName>
    <definedName name="______cp1" localSheetId="5" hidden="1">{"'előző év december'!$A$2:$CP$214"}</definedName>
    <definedName name="______cp1" localSheetId="6" hidden="1">{"'előző év december'!$A$2:$CP$214"}</definedName>
    <definedName name="______cp1" localSheetId="7" hidden="1">{"'előző év december'!$A$2:$CP$214"}</definedName>
    <definedName name="______cp1" localSheetId="8" hidden="1">{"'előző év december'!$A$2:$CP$214"}</definedName>
    <definedName name="______cp1" localSheetId="9" hidden="1">{"'előző év december'!$A$2:$CP$214"}</definedName>
    <definedName name="______cp1" localSheetId="0" hidden="1">{"'előző év december'!$A$2:$CP$214"}</definedName>
    <definedName name="______cp1" hidden="1">{"'előző év december'!$A$2:$CP$214"}</definedName>
    <definedName name="______cp10" localSheetId="11" hidden="1">{"'előző év december'!$A$2:$CP$214"}</definedName>
    <definedName name="______cp10" localSheetId="12" hidden="1">{"'előző év december'!$A$2:$CP$214"}</definedName>
    <definedName name="______cp10" localSheetId="14" hidden="1">{"'előző év december'!$A$2:$CP$214"}</definedName>
    <definedName name="______cp10" localSheetId="15" hidden="1">{"'előző év december'!$A$2:$CP$214"}</definedName>
    <definedName name="______cp10" localSheetId="16" hidden="1">{"'előző év december'!$A$2:$CP$214"}</definedName>
    <definedName name="______cp10" localSheetId="17" hidden="1">{"'előző év december'!$A$2:$CP$214"}</definedName>
    <definedName name="______cp10" localSheetId="18" hidden="1">{"'előző év december'!$A$2:$CP$214"}</definedName>
    <definedName name="______cp10" localSheetId="19" hidden="1">{"'előző év december'!$A$2:$CP$214"}</definedName>
    <definedName name="______cp10" localSheetId="20" hidden="1">{"'előző év december'!$A$2:$CP$214"}</definedName>
    <definedName name="______cp10" localSheetId="21" hidden="1">{"'előző év december'!$A$2:$CP$214"}</definedName>
    <definedName name="______cp10" localSheetId="22" hidden="1">{"'előző év december'!$A$2:$CP$214"}</definedName>
    <definedName name="______cp10" localSheetId="23" hidden="1">{"'előző év december'!$A$2:$CP$214"}</definedName>
    <definedName name="______cp10" localSheetId="24" hidden="1">{"'előző év december'!$A$2:$CP$214"}</definedName>
    <definedName name="______cp10" localSheetId="25" hidden="1">{"'előző év december'!$A$2:$CP$214"}</definedName>
    <definedName name="______cp10" localSheetId="26" hidden="1">{"'előző év december'!$A$2:$CP$214"}</definedName>
    <definedName name="______cp10" localSheetId="27" hidden="1">{"'előző év december'!$A$2:$CP$214"}</definedName>
    <definedName name="______cp10" localSheetId="3" hidden="1">{"'előző év december'!$A$2:$CP$214"}</definedName>
    <definedName name="______cp10" localSheetId="30" hidden="1">{"'előző év december'!$A$2:$CP$214"}</definedName>
    <definedName name="______cp10" localSheetId="31" hidden="1">{"'előző év december'!$A$2:$CP$214"}</definedName>
    <definedName name="______cp10" localSheetId="32" hidden="1">{"'előző év december'!$A$2:$CP$214"}</definedName>
    <definedName name="______cp10" localSheetId="33" hidden="1">{"'előző év december'!$A$2:$CP$214"}</definedName>
    <definedName name="______cp10" localSheetId="36" hidden="1">{"'előző év december'!$A$2:$CP$214"}</definedName>
    <definedName name="______cp10" localSheetId="4" hidden="1">{"'előző év december'!$A$2:$CP$214"}</definedName>
    <definedName name="______cp10" localSheetId="5" hidden="1">{"'előző év december'!$A$2:$CP$214"}</definedName>
    <definedName name="______cp10" localSheetId="6" hidden="1">{"'előző év december'!$A$2:$CP$214"}</definedName>
    <definedName name="______cp10" localSheetId="7" hidden="1">{"'előző év december'!$A$2:$CP$214"}</definedName>
    <definedName name="______cp10" localSheetId="8" hidden="1">{"'előző év december'!$A$2:$CP$214"}</definedName>
    <definedName name="______cp10" localSheetId="9" hidden="1">{"'előző év december'!$A$2:$CP$214"}</definedName>
    <definedName name="______cp10" localSheetId="0" hidden="1">{"'előző év december'!$A$2:$CP$214"}</definedName>
    <definedName name="______cp10" hidden="1">{"'előző év december'!$A$2:$CP$214"}</definedName>
    <definedName name="______cp11" localSheetId="11" hidden="1">{"'előző év december'!$A$2:$CP$214"}</definedName>
    <definedName name="______cp11" localSheetId="12" hidden="1">{"'előző év december'!$A$2:$CP$214"}</definedName>
    <definedName name="______cp11" localSheetId="14" hidden="1">{"'előző év december'!$A$2:$CP$214"}</definedName>
    <definedName name="______cp11" localSheetId="15" hidden="1">{"'előző év december'!$A$2:$CP$214"}</definedName>
    <definedName name="______cp11" localSheetId="16" hidden="1">{"'előző év december'!$A$2:$CP$214"}</definedName>
    <definedName name="______cp11" localSheetId="17" hidden="1">{"'előző év december'!$A$2:$CP$214"}</definedName>
    <definedName name="______cp11" localSheetId="18" hidden="1">{"'előző év december'!$A$2:$CP$214"}</definedName>
    <definedName name="______cp11" localSheetId="19" hidden="1">{"'előző év december'!$A$2:$CP$214"}</definedName>
    <definedName name="______cp11" localSheetId="20" hidden="1">{"'előző év december'!$A$2:$CP$214"}</definedName>
    <definedName name="______cp11" localSheetId="21" hidden="1">{"'előző év december'!$A$2:$CP$214"}</definedName>
    <definedName name="______cp11" localSheetId="22" hidden="1">{"'előző év december'!$A$2:$CP$214"}</definedName>
    <definedName name="______cp11" localSheetId="23" hidden="1">{"'előző év december'!$A$2:$CP$214"}</definedName>
    <definedName name="______cp11" localSheetId="24" hidden="1">{"'előző év december'!$A$2:$CP$214"}</definedName>
    <definedName name="______cp11" localSheetId="25" hidden="1">{"'előző év december'!$A$2:$CP$214"}</definedName>
    <definedName name="______cp11" localSheetId="26" hidden="1">{"'előző év december'!$A$2:$CP$214"}</definedName>
    <definedName name="______cp11" localSheetId="27" hidden="1">{"'előző év december'!$A$2:$CP$214"}</definedName>
    <definedName name="______cp11" localSheetId="3" hidden="1">{"'előző év december'!$A$2:$CP$214"}</definedName>
    <definedName name="______cp11" localSheetId="30" hidden="1">{"'előző év december'!$A$2:$CP$214"}</definedName>
    <definedName name="______cp11" localSheetId="31" hidden="1">{"'előző év december'!$A$2:$CP$214"}</definedName>
    <definedName name="______cp11" localSheetId="32" hidden="1">{"'előző év december'!$A$2:$CP$214"}</definedName>
    <definedName name="______cp11" localSheetId="33" hidden="1">{"'előző év december'!$A$2:$CP$214"}</definedName>
    <definedName name="______cp11" localSheetId="36" hidden="1">{"'előző év december'!$A$2:$CP$214"}</definedName>
    <definedName name="______cp11" localSheetId="4" hidden="1">{"'előző év december'!$A$2:$CP$214"}</definedName>
    <definedName name="______cp11" localSheetId="5" hidden="1">{"'előző év december'!$A$2:$CP$214"}</definedName>
    <definedName name="______cp11" localSheetId="6" hidden="1">{"'előző év december'!$A$2:$CP$214"}</definedName>
    <definedName name="______cp11" localSheetId="7" hidden="1">{"'előző év december'!$A$2:$CP$214"}</definedName>
    <definedName name="______cp11" localSheetId="8" hidden="1">{"'előző év december'!$A$2:$CP$214"}</definedName>
    <definedName name="______cp11" localSheetId="9" hidden="1">{"'előző év december'!$A$2:$CP$214"}</definedName>
    <definedName name="______cp11" localSheetId="0" hidden="1">{"'előző év december'!$A$2:$CP$214"}</definedName>
    <definedName name="______cp11" hidden="1">{"'előző év december'!$A$2:$CP$214"}</definedName>
    <definedName name="______cp2" localSheetId="11" hidden="1">{"'előző év december'!$A$2:$CP$214"}</definedName>
    <definedName name="______cp2" localSheetId="12" hidden="1">{"'előző év december'!$A$2:$CP$214"}</definedName>
    <definedName name="______cp2" localSheetId="14" hidden="1">{"'előző év december'!$A$2:$CP$214"}</definedName>
    <definedName name="______cp2" localSheetId="15" hidden="1">{"'előző év december'!$A$2:$CP$214"}</definedName>
    <definedName name="______cp2" localSheetId="16" hidden="1">{"'előző év december'!$A$2:$CP$214"}</definedName>
    <definedName name="______cp2" localSheetId="17" hidden="1">{"'előző év december'!$A$2:$CP$214"}</definedName>
    <definedName name="______cp2" localSheetId="18" hidden="1">{"'előző év december'!$A$2:$CP$214"}</definedName>
    <definedName name="______cp2" localSheetId="19" hidden="1">{"'előző év december'!$A$2:$CP$214"}</definedName>
    <definedName name="______cp2" localSheetId="20" hidden="1">{"'előző év december'!$A$2:$CP$214"}</definedName>
    <definedName name="______cp2" localSheetId="21" hidden="1">{"'előző év december'!$A$2:$CP$214"}</definedName>
    <definedName name="______cp2" localSheetId="22" hidden="1">{"'előző év december'!$A$2:$CP$214"}</definedName>
    <definedName name="______cp2" localSheetId="23" hidden="1">{"'előző év december'!$A$2:$CP$214"}</definedName>
    <definedName name="______cp2" localSheetId="24" hidden="1">{"'előző év december'!$A$2:$CP$214"}</definedName>
    <definedName name="______cp2" localSheetId="25" hidden="1">{"'előző év december'!$A$2:$CP$214"}</definedName>
    <definedName name="______cp2" localSheetId="26" hidden="1">{"'előző év december'!$A$2:$CP$214"}</definedName>
    <definedName name="______cp2" localSheetId="27" hidden="1">{"'előző év december'!$A$2:$CP$214"}</definedName>
    <definedName name="______cp2" localSheetId="3" hidden="1">{"'előző év december'!$A$2:$CP$214"}</definedName>
    <definedName name="______cp2" localSheetId="30" hidden="1">{"'előző év december'!$A$2:$CP$214"}</definedName>
    <definedName name="______cp2" localSheetId="31" hidden="1">{"'előző év december'!$A$2:$CP$214"}</definedName>
    <definedName name="______cp2" localSheetId="32" hidden="1">{"'előző év december'!$A$2:$CP$214"}</definedName>
    <definedName name="______cp2" localSheetId="33" hidden="1">{"'előző év december'!$A$2:$CP$214"}</definedName>
    <definedName name="______cp2" localSheetId="36" hidden="1">{"'előző év december'!$A$2:$CP$214"}</definedName>
    <definedName name="______cp2" localSheetId="4" hidden="1">{"'előző év december'!$A$2:$CP$214"}</definedName>
    <definedName name="______cp2" localSheetId="5" hidden="1">{"'előző év december'!$A$2:$CP$214"}</definedName>
    <definedName name="______cp2" localSheetId="6" hidden="1">{"'előző év december'!$A$2:$CP$214"}</definedName>
    <definedName name="______cp2" localSheetId="7" hidden="1">{"'előző év december'!$A$2:$CP$214"}</definedName>
    <definedName name="______cp2" localSheetId="8" hidden="1">{"'előző év december'!$A$2:$CP$214"}</definedName>
    <definedName name="______cp2" localSheetId="9" hidden="1">{"'előző év december'!$A$2:$CP$214"}</definedName>
    <definedName name="______cp2" localSheetId="0" hidden="1">{"'előző év december'!$A$2:$CP$214"}</definedName>
    <definedName name="______cp2" hidden="1">{"'előző év december'!$A$2:$CP$214"}</definedName>
    <definedName name="______cp3" localSheetId="11" hidden="1">{"'előző év december'!$A$2:$CP$214"}</definedName>
    <definedName name="______cp3" localSheetId="12" hidden="1">{"'előző év december'!$A$2:$CP$214"}</definedName>
    <definedName name="______cp3" localSheetId="14" hidden="1">{"'előző év december'!$A$2:$CP$214"}</definedName>
    <definedName name="______cp3" localSheetId="15" hidden="1">{"'előző év december'!$A$2:$CP$214"}</definedName>
    <definedName name="______cp3" localSheetId="16" hidden="1">{"'előző év december'!$A$2:$CP$214"}</definedName>
    <definedName name="______cp3" localSheetId="17" hidden="1">{"'előző év december'!$A$2:$CP$214"}</definedName>
    <definedName name="______cp3" localSheetId="18" hidden="1">{"'előző év december'!$A$2:$CP$214"}</definedName>
    <definedName name="______cp3" localSheetId="19" hidden="1">{"'előző év december'!$A$2:$CP$214"}</definedName>
    <definedName name="______cp3" localSheetId="20" hidden="1">{"'előző év december'!$A$2:$CP$214"}</definedName>
    <definedName name="______cp3" localSheetId="21" hidden="1">{"'előző év december'!$A$2:$CP$214"}</definedName>
    <definedName name="______cp3" localSheetId="22" hidden="1">{"'előző év december'!$A$2:$CP$214"}</definedName>
    <definedName name="______cp3" localSheetId="23" hidden="1">{"'előző év december'!$A$2:$CP$214"}</definedName>
    <definedName name="______cp3" localSheetId="24" hidden="1">{"'előző év december'!$A$2:$CP$214"}</definedName>
    <definedName name="______cp3" localSheetId="25" hidden="1">{"'előző év december'!$A$2:$CP$214"}</definedName>
    <definedName name="______cp3" localSheetId="26" hidden="1">{"'előző év december'!$A$2:$CP$214"}</definedName>
    <definedName name="______cp3" localSheetId="27" hidden="1">{"'előző év december'!$A$2:$CP$214"}</definedName>
    <definedName name="______cp3" localSheetId="3" hidden="1">{"'előző év december'!$A$2:$CP$214"}</definedName>
    <definedName name="______cp3" localSheetId="30" hidden="1">{"'előző év december'!$A$2:$CP$214"}</definedName>
    <definedName name="______cp3" localSheetId="31" hidden="1">{"'előző év december'!$A$2:$CP$214"}</definedName>
    <definedName name="______cp3" localSheetId="32" hidden="1">{"'előző év december'!$A$2:$CP$214"}</definedName>
    <definedName name="______cp3" localSheetId="33" hidden="1">{"'előző év december'!$A$2:$CP$214"}</definedName>
    <definedName name="______cp3" localSheetId="36" hidden="1">{"'előző év december'!$A$2:$CP$214"}</definedName>
    <definedName name="______cp3" localSheetId="4" hidden="1">{"'előző év december'!$A$2:$CP$214"}</definedName>
    <definedName name="______cp3" localSheetId="5" hidden="1">{"'előző év december'!$A$2:$CP$214"}</definedName>
    <definedName name="______cp3" localSheetId="6" hidden="1">{"'előző év december'!$A$2:$CP$214"}</definedName>
    <definedName name="______cp3" localSheetId="7" hidden="1">{"'előző év december'!$A$2:$CP$214"}</definedName>
    <definedName name="______cp3" localSheetId="8" hidden="1">{"'előző év december'!$A$2:$CP$214"}</definedName>
    <definedName name="______cp3" localSheetId="9" hidden="1">{"'előző év december'!$A$2:$CP$214"}</definedName>
    <definedName name="______cp3" localSheetId="0" hidden="1">{"'előző év december'!$A$2:$CP$214"}</definedName>
    <definedName name="______cp3" hidden="1">{"'előző év december'!$A$2:$CP$214"}</definedName>
    <definedName name="______cp4" localSheetId="11" hidden="1">{"'előző év december'!$A$2:$CP$214"}</definedName>
    <definedName name="______cp4" localSheetId="12" hidden="1">{"'előző év december'!$A$2:$CP$214"}</definedName>
    <definedName name="______cp4" localSheetId="14" hidden="1">{"'előző év december'!$A$2:$CP$214"}</definedName>
    <definedName name="______cp4" localSheetId="15" hidden="1">{"'előző év december'!$A$2:$CP$214"}</definedName>
    <definedName name="______cp4" localSheetId="16" hidden="1">{"'előző év december'!$A$2:$CP$214"}</definedName>
    <definedName name="______cp4" localSheetId="17" hidden="1">{"'előző év december'!$A$2:$CP$214"}</definedName>
    <definedName name="______cp4" localSheetId="18" hidden="1">{"'előző év december'!$A$2:$CP$214"}</definedName>
    <definedName name="______cp4" localSheetId="19" hidden="1">{"'előző év december'!$A$2:$CP$214"}</definedName>
    <definedName name="______cp4" localSheetId="20" hidden="1">{"'előző év december'!$A$2:$CP$214"}</definedName>
    <definedName name="______cp4" localSheetId="21" hidden="1">{"'előző év december'!$A$2:$CP$214"}</definedName>
    <definedName name="______cp4" localSheetId="22" hidden="1">{"'előző év december'!$A$2:$CP$214"}</definedName>
    <definedName name="______cp4" localSheetId="23" hidden="1">{"'előző év december'!$A$2:$CP$214"}</definedName>
    <definedName name="______cp4" localSheetId="24" hidden="1">{"'előző év december'!$A$2:$CP$214"}</definedName>
    <definedName name="______cp4" localSheetId="25" hidden="1">{"'előző év december'!$A$2:$CP$214"}</definedName>
    <definedName name="______cp4" localSheetId="26" hidden="1">{"'előző év december'!$A$2:$CP$214"}</definedName>
    <definedName name="______cp4" localSheetId="27" hidden="1">{"'előző év december'!$A$2:$CP$214"}</definedName>
    <definedName name="______cp4" localSheetId="3" hidden="1">{"'előző év december'!$A$2:$CP$214"}</definedName>
    <definedName name="______cp4" localSheetId="30" hidden="1">{"'előző év december'!$A$2:$CP$214"}</definedName>
    <definedName name="______cp4" localSheetId="31" hidden="1">{"'előző év december'!$A$2:$CP$214"}</definedName>
    <definedName name="______cp4" localSheetId="32" hidden="1">{"'előző év december'!$A$2:$CP$214"}</definedName>
    <definedName name="______cp4" localSheetId="33" hidden="1">{"'előző év december'!$A$2:$CP$214"}</definedName>
    <definedName name="______cp4" localSheetId="36" hidden="1">{"'előző év december'!$A$2:$CP$214"}</definedName>
    <definedName name="______cp4" localSheetId="4" hidden="1">{"'előző év december'!$A$2:$CP$214"}</definedName>
    <definedName name="______cp4" localSheetId="5" hidden="1">{"'előző év december'!$A$2:$CP$214"}</definedName>
    <definedName name="______cp4" localSheetId="6" hidden="1">{"'előző év december'!$A$2:$CP$214"}</definedName>
    <definedName name="______cp4" localSheetId="7" hidden="1">{"'előző év december'!$A$2:$CP$214"}</definedName>
    <definedName name="______cp4" localSheetId="8" hidden="1">{"'előző év december'!$A$2:$CP$214"}</definedName>
    <definedName name="______cp4" localSheetId="9" hidden="1">{"'előző év december'!$A$2:$CP$214"}</definedName>
    <definedName name="______cp4" localSheetId="0" hidden="1">{"'előző év december'!$A$2:$CP$214"}</definedName>
    <definedName name="______cp4" hidden="1">{"'előző év december'!$A$2:$CP$214"}</definedName>
    <definedName name="______cp5" localSheetId="11" hidden="1">{"'előző év december'!$A$2:$CP$214"}</definedName>
    <definedName name="______cp5" localSheetId="12" hidden="1">{"'előző év december'!$A$2:$CP$214"}</definedName>
    <definedName name="______cp5" localSheetId="14" hidden="1">{"'előző év december'!$A$2:$CP$214"}</definedName>
    <definedName name="______cp5" localSheetId="15" hidden="1">{"'előző év december'!$A$2:$CP$214"}</definedName>
    <definedName name="______cp5" localSheetId="16" hidden="1">{"'előző év december'!$A$2:$CP$214"}</definedName>
    <definedName name="______cp5" localSheetId="17" hidden="1">{"'előző év december'!$A$2:$CP$214"}</definedName>
    <definedName name="______cp5" localSheetId="18" hidden="1">{"'előző év december'!$A$2:$CP$214"}</definedName>
    <definedName name="______cp5" localSheetId="19" hidden="1">{"'előző év december'!$A$2:$CP$214"}</definedName>
    <definedName name="______cp5" localSheetId="20" hidden="1">{"'előző év december'!$A$2:$CP$214"}</definedName>
    <definedName name="______cp5" localSheetId="21" hidden="1">{"'előző év december'!$A$2:$CP$214"}</definedName>
    <definedName name="______cp5" localSheetId="22" hidden="1">{"'előző év december'!$A$2:$CP$214"}</definedName>
    <definedName name="______cp5" localSheetId="23" hidden="1">{"'előző év december'!$A$2:$CP$214"}</definedName>
    <definedName name="______cp5" localSheetId="24" hidden="1">{"'előző év december'!$A$2:$CP$214"}</definedName>
    <definedName name="______cp5" localSheetId="25" hidden="1">{"'előző év december'!$A$2:$CP$214"}</definedName>
    <definedName name="______cp5" localSheetId="26" hidden="1">{"'előző év december'!$A$2:$CP$214"}</definedName>
    <definedName name="______cp5" localSheetId="27" hidden="1">{"'előző év december'!$A$2:$CP$214"}</definedName>
    <definedName name="______cp5" localSheetId="3" hidden="1">{"'előző év december'!$A$2:$CP$214"}</definedName>
    <definedName name="______cp5" localSheetId="30" hidden="1">{"'előző év december'!$A$2:$CP$214"}</definedName>
    <definedName name="______cp5" localSheetId="31" hidden="1">{"'előző év december'!$A$2:$CP$214"}</definedName>
    <definedName name="______cp5" localSheetId="32" hidden="1">{"'előző év december'!$A$2:$CP$214"}</definedName>
    <definedName name="______cp5" localSheetId="33" hidden="1">{"'előző év december'!$A$2:$CP$214"}</definedName>
    <definedName name="______cp5" localSheetId="36" hidden="1">{"'előző év december'!$A$2:$CP$214"}</definedName>
    <definedName name="______cp5" localSheetId="4" hidden="1">{"'előző év december'!$A$2:$CP$214"}</definedName>
    <definedName name="______cp5" localSheetId="5" hidden="1">{"'előző év december'!$A$2:$CP$214"}</definedName>
    <definedName name="______cp5" localSheetId="6" hidden="1">{"'előző év december'!$A$2:$CP$214"}</definedName>
    <definedName name="______cp5" localSheetId="7" hidden="1">{"'előző év december'!$A$2:$CP$214"}</definedName>
    <definedName name="______cp5" localSheetId="8" hidden="1">{"'előző év december'!$A$2:$CP$214"}</definedName>
    <definedName name="______cp5" localSheetId="9" hidden="1">{"'előző év december'!$A$2:$CP$214"}</definedName>
    <definedName name="______cp5" localSheetId="0" hidden="1">{"'előző év december'!$A$2:$CP$214"}</definedName>
    <definedName name="______cp5" hidden="1">{"'előző év december'!$A$2:$CP$214"}</definedName>
    <definedName name="______cp6" localSheetId="11" hidden="1">{"'előző év december'!$A$2:$CP$214"}</definedName>
    <definedName name="______cp6" localSheetId="12" hidden="1">{"'előző év december'!$A$2:$CP$214"}</definedName>
    <definedName name="______cp6" localSheetId="14" hidden="1">{"'előző év december'!$A$2:$CP$214"}</definedName>
    <definedName name="______cp6" localSheetId="15" hidden="1">{"'előző év december'!$A$2:$CP$214"}</definedName>
    <definedName name="______cp6" localSheetId="16" hidden="1">{"'előző év december'!$A$2:$CP$214"}</definedName>
    <definedName name="______cp6" localSheetId="17" hidden="1">{"'előző év december'!$A$2:$CP$214"}</definedName>
    <definedName name="______cp6" localSheetId="18" hidden="1">{"'előző év december'!$A$2:$CP$214"}</definedName>
    <definedName name="______cp6" localSheetId="19" hidden="1">{"'előző év december'!$A$2:$CP$214"}</definedName>
    <definedName name="______cp6" localSheetId="20" hidden="1">{"'előző év december'!$A$2:$CP$214"}</definedName>
    <definedName name="______cp6" localSheetId="21" hidden="1">{"'előző év december'!$A$2:$CP$214"}</definedName>
    <definedName name="______cp6" localSheetId="22" hidden="1">{"'előző év december'!$A$2:$CP$214"}</definedName>
    <definedName name="______cp6" localSheetId="23" hidden="1">{"'előző év december'!$A$2:$CP$214"}</definedName>
    <definedName name="______cp6" localSheetId="24" hidden="1">{"'előző év december'!$A$2:$CP$214"}</definedName>
    <definedName name="______cp6" localSheetId="25" hidden="1">{"'előző év december'!$A$2:$CP$214"}</definedName>
    <definedName name="______cp6" localSheetId="26" hidden="1">{"'előző év december'!$A$2:$CP$214"}</definedName>
    <definedName name="______cp6" localSheetId="27" hidden="1">{"'előző év december'!$A$2:$CP$214"}</definedName>
    <definedName name="______cp6" localSheetId="3" hidden="1">{"'előző év december'!$A$2:$CP$214"}</definedName>
    <definedName name="______cp6" localSheetId="30" hidden="1">{"'előző év december'!$A$2:$CP$214"}</definedName>
    <definedName name="______cp6" localSheetId="31" hidden="1">{"'előző év december'!$A$2:$CP$214"}</definedName>
    <definedName name="______cp6" localSheetId="32" hidden="1">{"'előző év december'!$A$2:$CP$214"}</definedName>
    <definedName name="______cp6" localSheetId="33" hidden="1">{"'előző év december'!$A$2:$CP$214"}</definedName>
    <definedName name="______cp6" localSheetId="36" hidden="1">{"'előző év december'!$A$2:$CP$214"}</definedName>
    <definedName name="______cp6" localSheetId="4" hidden="1">{"'előző év december'!$A$2:$CP$214"}</definedName>
    <definedName name="______cp6" localSheetId="5" hidden="1">{"'előző év december'!$A$2:$CP$214"}</definedName>
    <definedName name="______cp6" localSheetId="6" hidden="1">{"'előző év december'!$A$2:$CP$214"}</definedName>
    <definedName name="______cp6" localSheetId="7" hidden="1">{"'előző év december'!$A$2:$CP$214"}</definedName>
    <definedName name="______cp6" localSheetId="8" hidden="1">{"'előző év december'!$A$2:$CP$214"}</definedName>
    <definedName name="______cp6" localSheetId="9" hidden="1">{"'előző év december'!$A$2:$CP$214"}</definedName>
    <definedName name="______cp6" localSheetId="0" hidden="1">{"'előző év december'!$A$2:$CP$214"}</definedName>
    <definedName name="______cp6" hidden="1">{"'előző év december'!$A$2:$CP$214"}</definedName>
    <definedName name="______cp7" localSheetId="11" hidden="1">{"'előző év december'!$A$2:$CP$214"}</definedName>
    <definedName name="______cp7" localSheetId="12" hidden="1">{"'előző év december'!$A$2:$CP$214"}</definedName>
    <definedName name="______cp7" localSheetId="14" hidden="1">{"'előző év december'!$A$2:$CP$214"}</definedName>
    <definedName name="______cp7" localSheetId="15" hidden="1">{"'előző év december'!$A$2:$CP$214"}</definedName>
    <definedName name="______cp7" localSheetId="16" hidden="1">{"'előző év december'!$A$2:$CP$214"}</definedName>
    <definedName name="______cp7" localSheetId="17" hidden="1">{"'előző év december'!$A$2:$CP$214"}</definedName>
    <definedName name="______cp7" localSheetId="18" hidden="1">{"'előző év december'!$A$2:$CP$214"}</definedName>
    <definedName name="______cp7" localSheetId="19" hidden="1">{"'előző év december'!$A$2:$CP$214"}</definedName>
    <definedName name="______cp7" localSheetId="20" hidden="1">{"'előző év december'!$A$2:$CP$214"}</definedName>
    <definedName name="______cp7" localSheetId="21" hidden="1">{"'előző év december'!$A$2:$CP$214"}</definedName>
    <definedName name="______cp7" localSheetId="22" hidden="1">{"'előző év december'!$A$2:$CP$214"}</definedName>
    <definedName name="______cp7" localSheetId="23" hidden="1">{"'előző év december'!$A$2:$CP$214"}</definedName>
    <definedName name="______cp7" localSheetId="24" hidden="1">{"'előző év december'!$A$2:$CP$214"}</definedName>
    <definedName name="______cp7" localSheetId="25" hidden="1">{"'előző év december'!$A$2:$CP$214"}</definedName>
    <definedName name="______cp7" localSheetId="26" hidden="1">{"'előző év december'!$A$2:$CP$214"}</definedName>
    <definedName name="______cp7" localSheetId="27" hidden="1">{"'előző év december'!$A$2:$CP$214"}</definedName>
    <definedName name="______cp7" localSheetId="3" hidden="1">{"'előző év december'!$A$2:$CP$214"}</definedName>
    <definedName name="______cp7" localSheetId="30" hidden="1">{"'előző év december'!$A$2:$CP$214"}</definedName>
    <definedName name="______cp7" localSheetId="31" hidden="1">{"'előző év december'!$A$2:$CP$214"}</definedName>
    <definedName name="______cp7" localSheetId="32" hidden="1">{"'előző év december'!$A$2:$CP$214"}</definedName>
    <definedName name="______cp7" localSheetId="33" hidden="1">{"'előző év december'!$A$2:$CP$214"}</definedName>
    <definedName name="______cp7" localSheetId="36" hidden="1">{"'előző év december'!$A$2:$CP$214"}</definedName>
    <definedName name="______cp7" localSheetId="4" hidden="1">{"'előző év december'!$A$2:$CP$214"}</definedName>
    <definedName name="______cp7" localSheetId="5" hidden="1">{"'előző év december'!$A$2:$CP$214"}</definedName>
    <definedName name="______cp7" localSheetId="6" hidden="1">{"'előző év december'!$A$2:$CP$214"}</definedName>
    <definedName name="______cp7" localSheetId="7" hidden="1">{"'előző év december'!$A$2:$CP$214"}</definedName>
    <definedName name="______cp7" localSheetId="8" hidden="1">{"'előző év december'!$A$2:$CP$214"}</definedName>
    <definedName name="______cp7" localSheetId="9" hidden="1">{"'előző év december'!$A$2:$CP$214"}</definedName>
    <definedName name="______cp7" localSheetId="0" hidden="1">{"'előző év december'!$A$2:$CP$214"}</definedName>
    <definedName name="______cp7" hidden="1">{"'előző év december'!$A$2:$CP$214"}</definedName>
    <definedName name="______cp8" localSheetId="11" hidden="1">{"'előző év december'!$A$2:$CP$214"}</definedName>
    <definedName name="______cp8" localSheetId="12" hidden="1">{"'előző év december'!$A$2:$CP$214"}</definedName>
    <definedName name="______cp8" localSheetId="14" hidden="1">{"'előző év december'!$A$2:$CP$214"}</definedName>
    <definedName name="______cp8" localSheetId="15" hidden="1">{"'előző év december'!$A$2:$CP$214"}</definedName>
    <definedName name="______cp8" localSheetId="16" hidden="1">{"'előző év december'!$A$2:$CP$214"}</definedName>
    <definedName name="______cp8" localSheetId="17" hidden="1">{"'előző év december'!$A$2:$CP$214"}</definedName>
    <definedName name="______cp8" localSheetId="18" hidden="1">{"'előző év december'!$A$2:$CP$214"}</definedName>
    <definedName name="______cp8" localSheetId="19" hidden="1">{"'előző év december'!$A$2:$CP$214"}</definedName>
    <definedName name="______cp8" localSheetId="20" hidden="1">{"'előző év december'!$A$2:$CP$214"}</definedName>
    <definedName name="______cp8" localSheetId="21" hidden="1">{"'előző év december'!$A$2:$CP$214"}</definedName>
    <definedName name="______cp8" localSheetId="22" hidden="1">{"'előző év december'!$A$2:$CP$214"}</definedName>
    <definedName name="______cp8" localSheetId="23" hidden="1">{"'előző év december'!$A$2:$CP$214"}</definedName>
    <definedName name="______cp8" localSheetId="24" hidden="1">{"'előző év december'!$A$2:$CP$214"}</definedName>
    <definedName name="______cp8" localSheetId="25" hidden="1">{"'előző év december'!$A$2:$CP$214"}</definedName>
    <definedName name="______cp8" localSheetId="26" hidden="1">{"'előző év december'!$A$2:$CP$214"}</definedName>
    <definedName name="______cp8" localSheetId="27" hidden="1">{"'előző év december'!$A$2:$CP$214"}</definedName>
    <definedName name="______cp8" localSheetId="3" hidden="1">{"'előző év december'!$A$2:$CP$214"}</definedName>
    <definedName name="______cp8" localSheetId="30" hidden="1">{"'előző év december'!$A$2:$CP$214"}</definedName>
    <definedName name="______cp8" localSheetId="31" hidden="1">{"'előző év december'!$A$2:$CP$214"}</definedName>
    <definedName name="______cp8" localSheetId="32" hidden="1">{"'előző év december'!$A$2:$CP$214"}</definedName>
    <definedName name="______cp8" localSheetId="33" hidden="1">{"'előző év december'!$A$2:$CP$214"}</definedName>
    <definedName name="______cp8" localSheetId="36" hidden="1">{"'előző év december'!$A$2:$CP$214"}</definedName>
    <definedName name="______cp8" localSheetId="4" hidden="1">{"'előző év december'!$A$2:$CP$214"}</definedName>
    <definedName name="______cp8" localSheetId="5" hidden="1">{"'előző év december'!$A$2:$CP$214"}</definedName>
    <definedName name="______cp8" localSheetId="6" hidden="1">{"'előző év december'!$A$2:$CP$214"}</definedName>
    <definedName name="______cp8" localSheetId="7" hidden="1">{"'előző év december'!$A$2:$CP$214"}</definedName>
    <definedName name="______cp8" localSheetId="8" hidden="1">{"'előző év december'!$A$2:$CP$214"}</definedName>
    <definedName name="______cp8" localSheetId="9" hidden="1">{"'előző év december'!$A$2:$CP$214"}</definedName>
    <definedName name="______cp8" localSheetId="0" hidden="1">{"'előző év december'!$A$2:$CP$214"}</definedName>
    <definedName name="______cp8" hidden="1">{"'előző év december'!$A$2:$CP$214"}</definedName>
    <definedName name="______cp9" localSheetId="11" hidden="1">{"'előző év december'!$A$2:$CP$214"}</definedName>
    <definedName name="______cp9" localSheetId="12" hidden="1">{"'előző év december'!$A$2:$CP$214"}</definedName>
    <definedName name="______cp9" localSheetId="14" hidden="1">{"'előző év december'!$A$2:$CP$214"}</definedName>
    <definedName name="______cp9" localSheetId="15" hidden="1">{"'előző év december'!$A$2:$CP$214"}</definedName>
    <definedName name="______cp9" localSheetId="16" hidden="1">{"'előző év december'!$A$2:$CP$214"}</definedName>
    <definedName name="______cp9" localSheetId="17" hidden="1">{"'előző év december'!$A$2:$CP$214"}</definedName>
    <definedName name="______cp9" localSheetId="18" hidden="1">{"'előző év december'!$A$2:$CP$214"}</definedName>
    <definedName name="______cp9" localSheetId="19" hidden="1">{"'előző év december'!$A$2:$CP$214"}</definedName>
    <definedName name="______cp9" localSheetId="20" hidden="1">{"'előző év december'!$A$2:$CP$214"}</definedName>
    <definedName name="______cp9" localSheetId="21" hidden="1">{"'előző év december'!$A$2:$CP$214"}</definedName>
    <definedName name="______cp9" localSheetId="22" hidden="1">{"'előző év december'!$A$2:$CP$214"}</definedName>
    <definedName name="______cp9" localSheetId="23" hidden="1">{"'előző év december'!$A$2:$CP$214"}</definedName>
    <definedName name="______cp9" localSheetId="24" hidden="1">{"'előző év december'!$A$2:$CP$214"}</definedName>
    <definedName name="______cp9" localSheetId="25" hidden="1">{"'előző év december'!$A$2:$CP$214"}</definedName>
    <definedName name="______cp9" localSheetId="26" hidden="1">{"'előző év december'!$A$2:$CP$214"}</definedName>
    <definedName name="______cp9" localSheetId="27" hidden="1">{"'előző év december'!$A$2:$CP$214"}</definedName>
    <definedName name="______cp9" localSheetId="3" hidden="1">{"'előző év december'!$A$2:$CP$214"}</definedName>
    <definedName name="______cp9" localSheetId="30" hidden="1">{"'előző év december'!$A$2:$CP$214"}</definedName>
    <definedName name="______cp9" localSheetId="31" hidden="1">{"'előző év december'!$A$2:$CP$214"}</definedName>
    <definedName name="______cp9" localSheetId="32" hidden="1">{"'előző év december'!$A$2:$CP$214"}</definedName>
    <definedName name="______cp9" localSheetId="33" hidden="1">{"'előző év december'!$A$2:$CP$214"}</definedName>
    <definedName name="______cp9" localSheetId="36" hidden="1">{"'előző év december'!$A$2:$CP$214"}</definedName>
    <definedName name="______cp9" localSheetId="4" hidden="1">{"'előző év december'!$A$2:$CP$214"}</definedName>
    <definedName name="______cp9" localSheetId="5" hidden="1">{"'előző év december'!$A$2:$CP$214"}</definedName>
    <definedName name="______cp9" localSheetId="6" hidden="1">{"'előző év december'!$A$2:$CP$214"}</definedName>
    <definedName name="______cp9" localSheetId="7" hidden="1">{"'előző év december'!$A$2:$CP$214"}</definedName>
    <definedName name="______cp9" localSheetId="8" hidden="1">{"'előző év december'!$A$2:$CP$214"}</definedName>
    <definedName name="______cp9" localSheetId="9" hidden="1">{"'előző év december'!$A$2:$CP$214"}</definedName>
    <definedName name="______cp9" localSheetId="0" hidden="1">{"'előző év december'!$A$2:$CP$214"}</definedName>
    <definedName name="______cp9" hidden="1">{"'előző év december'!$A$2:$CP$214"}</definedName>
    <definedName name="______cpr2" localSheetId="11" hidden="1">{"'előző év december'!$A$2:$CP$214"}</definedName>
    <definedName name="______cpr2" localSheetId="12" hidden="1">{"'előző év december'!$A$2:$CP$214"}</definedName>
    <definedName name="______cpr2" localSheetId="14" hidden="1">{"'előző év december'!$A$2:$CP$214"}</definedName>
    <definedName name="______cpr2" localSheetId="15" hidden="1">{"'előző év december'!$A$2:$CP$214"}</definedName>
    <definedName name="______cpr2" localSheetId="16" hidden="1">{"'előző év december'!$A$2:$CP$214"}</definedName>
    <definedName name="______cpr2" localSheetId="17" hidden="1">{"'előző év december'!$A$2:$CP$214"}</definedName>
    <definedName name="______cpr2" localSheetId="18" hidden="1">{"'előző év december'!$A$2:$CP$214"}</definedName>
    <definedName name="______cpr2" localSheetId="19" hidden="1">{"'előző év december'!$A$2:$CP$214"}</definedName>
    <definedName name="______cpr2" localSheetId="20" hidden="1">{"'előző év december'!$A$2:$CP$214"}</definedName>
    <definedName name="______cpr2" localSheetId="21" hidden="1">{"'előző év december'!$A$2:$CP$214"}</definedName>
    <definedName name="______cpr2" localSheetId="22" hidden="1">{"'előző év december'!$A$2:$CP$214"}</definedName>
    <definedName name="______cpr2" localSheetId="23" hidden="1">{"'előző év december'!$A$2:$CP$214"}</definedName>
    <definedName name="______cpr2" localSheetId="24" hidden="1">{"'előző év december'!$A$2:$CP$214"}</definedName>
    <definedName name="______cpr2" localSheetId="25" hidden="1">{"'előző év december'!$A$2:$CP$214"}</definedName>
    <definedName name="______cpr2" localSheetId="26" hidden="1">{"'előző év december'!$A$2:$CP$214"}</definedName>
    <definedName name="______cpr2" localSheetId="27" hidden="1">{"'előző év december'!$A$2:$CP$214"}</definedName>
    <definedName name="______cpr2" localSheetId="3" hidden="1">{"'előző év december'!$A$2:$CP$214"}</definedName>
    <definedName name="______cpr2" localSheetId="30" hidden="1">{"'előző év december'!$A$2:$CP$214"}</definedName>
    <definedName name="______cpr2" localSheetId="31" hidden="1">{"'előző év december'!$A$2:$CP$214"}</definedName>
    <definedName name="______cpr2" localSheetId="32" hidden="1">{"'előző év december'!$A$2:$CP$214"}</definedName>
    <definedName name="______cpr2" localSheetId="33" hidden="1">{"'előző év december'!$A$2:$CP$214"}</definedName>
    <definedName name="______cpr2" localSheetId="36" hidden="1">{"'előző év december'!$A$2:$CP$214"}</definedName>
    <definedName name="______cpr2" localSheetId="4" hidden="1">{"'előző év december'!$A$2:$CP$214"}</definedName>
    <definedName name="______cpr2" localSheetId="5" hidden="1">{"'előző év december'!$A$2:$CP$214"}</definedName>
    <definedName name="______cpr2" localSheetId="6" hidden="1">{"'előző év december'!$A$2:$CP$214"}</definedName>
    <definedName name="______cpr2" localSheetId="7" hidden="1">{"'előző év december'!$A$2:$CP$214"}</definedName>
    <definedName name="______cpr2" localSheetId="8" hidden="1">{"'előző év december'!$A$2:$CP$214"}</definedName>
    <definedName name="______cpr2" localSheetId="9" hidden="1">{"'előző év december'!$A$2:$CP$214"}</definedName>
    <definedName name="______cpr2" localSheetId="0" hidden="1">{"'előző év december'!$A$2:$CP$214"}</definedName>
    <definedName name="______cpr2" hidden="1">{"'előző év december'!$A$2:$CP$214"}</definedName>
    <definedName name="______cpr3" localSheetId="11" hidden="1">{"'előző év december'!$A$2:$CP$214"}</definedName>
    <definedName name="______cpr3" localSheetId="12" hidden="1">{"'előző év december'!$A$2:$CP$214"}</definedName>
    <definedName name="______cpr3" localSheetId="14" hidden="1">{"'előző év december'!$A$2:$CP$214"}</definedName>
    <definedName name="______cpr3" localSheetId="15" hidden="1">{"'előző év december'!$A$2:$CP$214"}</definedName>
    <definedName name="______cpr3" localSheetId="16" hidden="1">{"'előző év december'!$A$2:$CP$214"}</definedName>
    <definedName name="______cpr3" localSheetId="17" hidden="1">{"'előző év december'!$A$2:$CP$214"}</definedName>
    <definedName name="______cpr3" localSheetId="18" hidden="1">{"'előző év december'!$A$2:$CP$214"}</definedName>
    <definedName name="______cpr3" localSheetId="19" hidden="1">{"'előző év december'!$A$2:$CP$214"}</definedName>
    <definedName name="______cpr3" localSheetId="20" hidden="1">{"'előző év december'!$A$2:$CP$214"}</definedName>
    <definedName name="______cpr3" localSheetId="21" hidden="1">{"'előző év december'!$A$2:$CP$214"}</definedName>
    <definedName name="______cpr3" localSheetId="22" hidden="1">{"'előző év december'!$A$2:$CP$214"}</definedName>
    <definedName name="______cpr3" localSheetId="23" hidden="1">{"'előző év december'!$A$2:$CP$214"}</definedName>
    <definedName name="______cpr3" localSheetId="24" hidden="1">{"'előző év december'!$A$2:$CP$214"}</definedName>
    <definedName name="______cpr3" localSheetId="25" hidden="1">{"'előző év december'!$A$2:$CP$214"}</definedName>
    <definedName name="______cpr3" localSheetId="26" hidden="1">{"'előző év december'!$A$2:$CP$214"}</definedName>
    <definedName name="______cpr3" localSheetId="27" hidden="1">{"'előző év december'!$A$2:$CP$214"}</definedName>
    <definedName name="______cpr3" localSheetId="3" hidden="1">{"'előző év december'!$A$2:$CP$214"}</definedName>
    <definedName name="______cpr3" localSheetId="30" hidden="1">{"'előző év december'!$A$2:$CP$214"}</definedName>
    <definedName name="______cpr3" localSheetId="31" hidden="1">{"'előző év december'!$A$2:$CP$214"}</definedName>
    <definedName name="______cpr3" localSheetId="32" hidden="1">{"'előző év december'!$A$2:$CP$214"}</definedName>
    <definedName name="______cpr3" localSheetId="33" hidden="1">{"'előző év december'!$A$2:$CP$214"}</definedName>
    <definedName name="______cpr3" localSheetId="36" hidden="1">{"'előző év december'!$A$2:$CP$214"}</definedName>
    <definedName name="______cpr3" localSheetId="4" hidden="1">{"'előző év december'!$A$2:$CP$214"}</definedName>
    <definedName name="______cpr3" localSheetId="5" hidden="1">{"'előző év december'!$A$2:$CP$214"}</definedName>
    <definedName name="______cpr3" localSheetId="6" hidden="1">{"'előző év december'!$A$2:$CP$214"}</definedName>
    <definedName name="______cpr3" localSheetId="7" hidden="1">{"'előző év december'!$A$2:$CP$214"}</definedName>
    <definedName name="______cpr3" localSheetId="8" hidden="1">{"'előző év december'!$A$2:$CP$214"}</definedName>
    <definedName name="______cpr3" localSheetId="9" hidden="1">{"'előző év december'!$A$2:$CP$214"}</definedName>
    <definedName name="______cpr3" localSheetId="0" hidden="1">{"'előző év december'!$A$2:$CP$214"}</definedName>
    <definedName name="______cpr3" hidden="1">{"'előző év december'!$A$2:$CP$214"}</definedName>
    <definedName name="______cpr4" localSheetId="11" hidden="1">{"'előző év december'!$A$2:$CP$214"}</definedName>
    <definedName name="______cpr4" localSheetId="12" hidden="1">{"'előző év december'!$A$2:$CP$214"}</definedName>
    <definedName name="______cpr4" localSheetId="14" hidden="1">{"'előző év december'!$A$2:$CP$214"}</definedName>
    <definedName name="______cpr4" localSheetId="15" hidden="1">{"'előző év december'!$A$2:$CP$214"}</definedName>
    <definedName name="______cpr4" localSheetId="16" hidden="1">{"'előző év december'!$A$2:$CP$214"}</definedName>
    <definedName name="______cpr4" localSheetId="17" hidden="1">{"'előző év december'!$A$2:$CP$214"}</definedName>
    <definedName name="______cpr4" localSheetId="18" hidden="1">{"'előző év december'!$A$2:$CP$214"}</definedName>
    <definedName name="______cpr4" localSheetId="19" hidden="1">{"'előző év december'!$A$2:$CP$214"}</definedName>
    <definedName name="______cpr4" localSheetId="20" hidden="1">{"'előző év december'!$A$2:$CP$214"}</definedName>
    <definedName name="______cpr4" localSheetId="21" hidden="1">{"'előző év december'!$A$2:$CP$214"}</definedName>
    <definedName name="______cpr4" localSheetId="22" hidden="1">{"'előző év december'!$A$2:$CP$214"}</definedName>
    <definedName name="______cpr4" localSheetId="23" hidden="1">{"'előző év december'!$A$2:$CP$214"}</definedName>
    <definedName name="______cpr4" localSheetId="24" hidden="1">{"'előző év december'!$A$2:$CP$214"}</definedName>
    <definedName name="______cpr4" localSheetId="25" hidden="1">{"'előző év december'!$A$2:$CP$214"}</definedName>
    <definedName name="______cpr4" localSheetId="26" hidden="1">{"'előző év december'!$A$2:$CP$214"}</definedName>
    <definedName name="______cpr4" localSheetId="27" hidden="1">{"'előző év december'!$A$2:$CP$214"}</definedName>
    <definedName name="______cpr4" localSheetId="3" hidden="1">{"'előző év december'!$A$2:$CP$214"}</definedName>
    <definedName name="______cpr4" localSheetId="30" hidden="1">{"'előző év december'!$A$2:$CP$214"}</definedName>
    <definedName name="______cpr4" localSheetId="31" hidden="1">{"'előző év december'!$A$2:$CP$214"}</definedName>
    <definedName name="______cpr4" localSheetId="32" hidden="1">{"'előző év december'!$A$2:$CP$214"}</definedName>
    <definedName name="______cpr4" localSheetId="33" hidden="1">{"'előző év december'!$A$2:$CP$214"}</definedName>
    <definedName name="______cpr4" localSheetId="36" hidden="1">{"'előző év december'!$A$2:$CP$214"}</definedName>
    <definedName name="______cpr4" localSheetId="4" hidden="1">{"'előző év december'!$A$2:$CP$214"}</definedName>
    <definedName name="______cpr4" localSheetId="5" hidden="1">{"'előző év december'!$A$2:$CP$214"}</definedName>
    <definedName name="______cpr4" localSheetId="6" hidden="1">{"'előző év december'!$A$2:$CP$214"}</definedName>
    <definedName name="______cpr4" localSheetId="7" hidden="1">{"'előző év december'!$A$2:$CP$214"}</definedName>
    <definedName name="______cpr4" localSheetId="8" hidden="1">{"'előző év december'!$A$2:$CP$214"}</definedName>
    <definedName name="______cpr4" localSheetId="9" hidden="1">{"'előző év december'!$A$2:$CP$214"}</definedName>
    <definedName name="______cpr4" localSheetId="0" hidden="1">{"'előző év december'!$A$2:$CP$214"}</definedName>
    <definedName name="______cpr4" hidden="1">{"'előző év december'!$A$2:$CP$214"}</definedName>
    <definedName name="_____cp1" localSheetId="11" hidden="1">{"'előző év december'!$A$2:$CP$214"}</definedName>
    <definedName name="_____cp1" localSheetId="12" hidden="1">{"'előző év december'!$A$2:$CP$214"}</definedName>
    <definedName name="_____cp1" localSheetId="14" hidden="1">{"'előző év december'!$A$2:$CP$214"}</definedName>
    <definedName name="_____cp1" localSheetId="15" hidden="1">{"'előző év december'!$A$2:$CP$214"}</definedName>
    <definedName name="_____cp1" localSheetId="16" hidden="1">{"'előző év december'!$A$2:$CP$214"}</definedName>
    <definedName name="_____cp1" localSheetId="17" hidden="1">{"'előző év december'!$A$2:$CP$214"}</definedName>
    <definedName name="_____cp1" localSheetId="18" hidden="1">{"'előző év december'!$A$2:$CP$214"}</definedName>
    <definedName name="_____cp1" localSheetId="19" hidden="1">{"'előző év december'!$A$2:$CP$214"}</definedName>
    <definedName name="_____cp1" localSheetId="20" hidden="1">{"'előző év december'!$A$2:$CP$214"}</definedName>
    <definedName name="_____cp1" localSheetId="21" hidden="1">{"'előző év december'!$A$2:$CP$214"}</definedName>
    <definedName name="_____cp1" localSheetId="22" hidden="1">{"'előző év december'!$A$2:$CP$214"}</definedName>
    <definedName name="_____cp1" localSheetId="23" hidden="1">{"'előző év december'!$A$2:$CP$214"}</definedName>
    <definedName name="_____cp1" localSheetId="24" hidden="1">{"'előző év december'!$A$2:$CP$214"}</definedName>
    <definedName name="_____cp1" localSheetId="25" hidden="1">{"'előző év december'!$A$2:$CP$214"}</definedName>
    <definedName name="_____cp1" localSheetId="26" hidden="1">{"'előző év december'!$A$2:$CP$214"}</definedName>
    <definedName name="_____cp1" localSheetId="27" hidden="1">{"'előző év december'!$A$2:$CP$214"}</definedName>
    <definedName name="_____cp1" localSheetId="3" hidden="1">{"'előző év december'!$A$2:$CP$214"}</definedName>
    <definedName name="_____cp1" localSheetId="30" hidden="1">{"'előző év december'!$A$2:$CP$214"}</definedName>
    <definedName name="_____cp1" localSheetId="31" hidden="1">{"'előző év december'!$A$2:$CP$214"}</definedName>
    <definedName name="_____cp1" localSheetId="32" hidden="1">{"'előző év december'!$A$2:$CP$214"}</definedName>
    <definedName name="_____cp1" localSheetId="33" hidden="1">{"'előző év december'!$A$2:$CP$214"}</definedName>
    <definedName name="_____cp1" localSheetId="36" hidden="1">{"'előző év december'!$A$2:$CP$214"}</definedName>
    <definedName name="_____cp1" localSheetId="4" hidden="1">{"'előző év december'!$A$2:$CP$214"}</definedName>
    <definedName name="_____cp1" localSheetId="5" hidden="1">{"'előző év december'!$A$2:$CP$214"}</definedName>
    <definedName name="_____cp1" localSheetId="6" hidden="1">{"'előző év december'!$A$2:$CP$214"}</definedName>
    <definedName name="_____cp1" localSheetId="7" hidden="1">{"'előző év december'!$A$2:$CP$214"}</definedName>
    <definedName name="_____cp1" localSheetId="8" hidden="1">{"'előző év december'!$A$2:$CP$214"}</definedName>
    <definedName name="_____cp1" localSheetId="9" hidden="1">{"'előző év december'!$A$2:$CP$214"}</definedName>
    <definedName name="_____cp1" localSheetId="0" hidden="1">{"'előző év december'!$A$2:$CP$214"}</definedName>
    <definedName name="_____cp1" hidden="1">{"'előző év december'!$A$2:$CP$214"}</definedName>
    <definedName name="_____cp10" localSheetId="11" hidden="1">{"'előző év december'!$A$2:$CP$214"}</definedName>
    <definedName name="_____cp10" localSheetId="12" hidden="1">{"'előző év december'!$A$2:$CP$214"}</definedName>
    <definedName name="_____cp10" localSheetId="14" hidden="1">{"'előző év december'!$A$2:$CP$214"}</definedName>
    <definedName name="_____cp10" localSheetId="15" hidden="1">{"'előző év december'!$A$2:$CP$214"}</definedName>
    <definedName name="_____cp10" localSheetId="16" hidden="1">{"'előző év december'!$A$2:$CP$214"}</definedName>
    <definedName name="_____cp10" localSheetId="17" hidden="1">{"'előző év december'!$A$2:$CP$214"}</definedName>
    <definedName name="_____cp10" localSheetId="18" hidden="1">{"'előző év december'!$A$2:$CP$214"}</definedName>
    <definedName name="_____cp10" localSheetId="19" hidden="1">{"'előző év december'!$A$2:$CP$214"}</definedName>
    <definedName name="_____cp10" localSheetId="20" hidden="1">{"'előző év december'!$A$2:$CP$214"}</definedName>
    <definedName name="_____cp10" localSheetId="21" hidden="1">{"'előző év december'!$A$2:$CP$214"}</definedName>
    <definedName name="_____cp10" localSheetId="22" hidden="1">{"'előző év december'!$A$2:$CP$214"}</definedName>
    <definedName name="_____cp10" localSheetId="23" hidden="1">{"'előző év december'!$A$2:$CP$214"}</definedName>
    <definedName name="_____cp10" localSheetId="24" hidden="1">{"'előző év december'!$A$2:$CP$214"}</definedName>
    <definedName name="_____cp10" localSheetId="25" hidden="1">{"'előző év december'!$A$2:$CP$214"}</definedName>
    <definedName name="_____cp10" localSheetId="26" hidden="1">{"'előző év december'!$A$2:$CP$214"}</definedName>
    <definedName name="_____cp10" localSheetId="27" hidden="1">{"'előző év december'!$A$2:$CP$214"}</definedName>
    <definedName name="_____cp10" localSheetId="3" hidden="1">{"'előző év december'!$A$2:$CP$214"}</definedName>
    <definedName name="_____cp10" localSheetId="30" hidden="1">{"'előző év december'!$A$2:$CP$214"}</definedName>
    <definedName name="_____cp10" localSheetId="31" hidden="1">{"'előző év december'!$A$2:$CP$214"}</definedName>
    <definedName name="_____cp10" localSheetId="32" hidden="1">{"'előző év december'!$A$2:$CP$214"}</definedName>
    <definedName name="_____cp10" localSheetId="33" hidden="1">{"'előző év december'!$A$2:$CP$214"}</definedName>
    <definedName name="_____cp10" localSheetId="36" hidden="1">{"'előző év december'!$A$2:$CP$214"}</definedName>
    <definedName name="_____cp10" localSheetId="4" hidden="1">{"'előző év december'!$A$2:$CP$214"}</definedName>
    <definedName name="_____cp10" localSheetId="5" hidden="1">{"'előző év december'!$A$2:$CP$214"}</definedName>
    <definedName name="_____cp10" localSheetId="6" hidden="1">{"'előző év december'!$A$2:$CP$214"}</definedName>
    <definedName name="_____cp10" localSheetId="7" hidden="1">{"'előző év december'!$A$2:$CP$214"}</definedName>
    <definedName name="_____cp10" localSheetId="8" hidden="1">{"'előző év december'!$A$2:$CP$214"}</definedName>
    <definedName name="_____cp10" localSheetId="9" hidden="1">{"'előző év december'!$A$2:$CP$214"}</definedName>
    <definedName name="_____cp10" localSheetId="0" hidden="1">{"'előző év december'!$A$2:$CP$214"}</definedName>
    <definedName name="_____cp10" hidden="1">{"'előző év december'!$A$2:$CP$214"}</definedName>
    <definedName name="_____cp11" localSheetId="11" hidden="1">{"'előző év december'!$A$2:$CP$214"}</definedName>
    <definedName name="_____cp11" localSheetId="12" hidden="1">{"'előző év december'!$A$2:$CP$214"}</definedName>
    <definedName name="_____cp11" localSheetId="14" hidden="1">{"'előző év december'!$A$2:$CP$214"}</definedName>
    <definedName name="_____cp11" localSheetId="15" hidden="1">{"'előző év december'!$A$2:$CP$214"}</definedName>
    <definedName name="_____cp11" localSheetId="16" hidden="1">{"'előző év december'!$A$2:$CP$214"}</definedName>
    <definedName name="_____cp11" localSheetId="17" hidden="1">{"'előző év december'!$A$2:$CP$214"}</definedName>
    <definedName name="_____cp11" localSheetId="18" hidden="1">{"'előző év december'!$A$2:$CP$214"}</definedName>
    <definedName name="_____cp11" localSheetId="19" hidden="1">{"'előző év december'!$A$2:$CP$214"}</definedName>
    <definedName name="_____cp11" localSheetId="20" hidden="1">{"'előző év december'!$A$2:$CP$214"}</definedName>
    <definedName name="_____cp11" localSheetId="21" hidden="1">{"'előző év december'!$A$2:$CP$214"}</definedName>
    <definedName name="_____cp11" localSheetId="22" hidden="1">{"'előző év december'!$A$2:$CP$214"}</definedName>
    <definedName name="_____cp11" localSheetId="23" hidden="1">{"'előző év december'!$A$2:$CP$214"}</definedName>
    <definedName name="_____cp11" localSheetId="24" hidden="1">{"'előző év december'!$A$2:$CP$214"}</definedName>
    <definedName name="_____cp11" localSheetId="25" hidden="1">{"'előző év december'!$A$2:$CP$214"}</definedName>
    <definedName name="_____cp11" localSheetId="26" hidden="1">{"'előző év december'!$A$2:$CP$214"}</definedName>
    <definedName name="_____cp11" localSheetId="27" hidden="1">{"'előző év december'!$A$2:$CP$214"}</definedName>
    <definedName name="_____cp11" localSheetId="3" hidden="1">{"'előző év december'!$A$2:$CP$214"}</definedName>
    <definedName name="_____cp11" localSheetId="30" hidden="1">{"'előző év december'!$A$2:$CP$214"}</definedName>
    <definedName name="_____cp11" localSheetId="31" hidden="1">{"'előző év december'!$A$2:$CP$214"}</definedName>
    <definedName name="_____cp11" localSheetId="32" hidden="1">{"'előző év december'!$A$2:$CP$214"}</definedName>
    <definedName name="_____cp11" localSheetId="33" hidden="1">{"'előző év december'!$A$2:$CP$214"}</definedName>
    <definedName name="_____cp11" localSheetId="36" hidden="1">{"'előző év december'!$A$2:$CP$214"}</definedName>
    <definedName name="_____cp11" localSheetId="4" hidden="1">{"'előző év december'!$A$2:$CP$214"}</definedName>
    <definedName name="_____cp11" localSheetId="5" hidden="1">{"'előző év december'!$A$2:$CP$214"}</definedName>
    <definedName name="_____cp11" localSheetId="6" hidden="1">{"'előző év december'!$A$2:$CP$214"}</definedName>
    <definedName name="_____cp11" localSheetId="7" hidden="1">{"'előző év december'!$A$2:$CP$214"}</definedName>
    <definedName name="_____cp11" localSheetId="8" hidden="1">{"'előző év december'!$A$2:$CP$214"}</definedName>
    <definedName name="_____cp11" localSheetId="9" hidden="1">{"'előző év december'!$A$2:$CP$214"}</definedName>
    <definedName name="_____cp11" localSheetId="0" hidden="1">{"'előző év december'!$A$2:$CP$214"}</definedName>
    <definedName name="_____cp11" hidden="1">{"'előző év december'!$A$2:$CP$214"}</definedName>
    <definedName name="_____cp2" localSheetId="11" hidden="1">{"'előző év december'!$A$2:$CP$214"}</definedName>
    <definedName name="_____cp2" localSheetId="12" hidden="1">{"'előző év december'!$A$2:$CP$214"}</definedName>
    <definedName name="_____cp2" localSheetId="14" hidden="1">{"'előző év december'!$A$2:$CP$214"}</definedName>
    <definedName name="_____cp2" localSheetId="15" hidden="1">{"'előző év december'!$A$2:$CP$214"}</definedName>
    <definedName name="_____cp2" localSheetId="16" hidden="1">{"'előző év december'!$A$2:$CP$214"}</definedName>
    <definedName name="_____cp2" localSheetId="17" hidden="1">{"'előző év december'!$A$2:$CP$214"}</definedName>
    <definedName name="_____cp2" localSheetId="18" hidden="1">{"'előző év december'!$A$2:$CP$214"}</definedName>
    <definedName name="_____cp2" localSheetId="19" hidden="1">{"'előző év december'!$A$2:$CP$214"}</definedName>
    <definedName name="_____cp2" localSheetId="20" hidden="1">{"'előző év december'!$A$2:$CP$214"}</definedName>
    <definedName name="_____cp2" localSheetId="21" hidden="1">{"'előző év december'!$A$2:$CP$214"}</definedName>
    <definedName name="_____cp2" localSheetId="22" hidden="1">{"'előző év december'!$A$2:$CP$214"}</definedName>
    <definedName name="_____cp2" localSheetId="23" hidden="1">{"'előző év december'!$A$2:$CP$214"}</definedName>
    <definedName name="_____cp2" localSheetId="24" hidden="1">{"'előző év december'!$A$2:$CP$214"}</definedName>
    <definedName name="_____cp2" localSheetId="25" hidden="1">{"'előző év december'!$A$2:$CP$214"}</definedName>
    <definedName name="_____cp2" localSheetId="26" hidden="1">{"'előző év december'!$A$2:$CP$214"}</definedName>
    <definedName name="_____cp2" localSheetId="27" hidden="1">{"'előző év december'!$A$2:$CP$214"}</definedName>
    <definedName name="_____cp2" localSheetId="3" hidden="1">{"'előző év december'!$A$2:$CP$214"}</definedName>
    <definedName name="_____cp2" localSheetId="30" hidden="1">{"'előző év december'!$A$2:$CP$214"}</definedName>
    <definedName name="_____cp2" localSheetId="31" hidden="1">{"'előző év december'!$A$2:$CP$214"}</definedName>
    <definedName name="_____cp2" localSheetId="32" hidden="1">{"'előző év december'!$A$2:$CP$214"}</definedName>
    <definedName name="_____cp2" localSheetId="33" hidden="1">{"'előző év december'!$A$2:$CP$214"}</definedName>
    <definedName name="_____cp2" localSheetId="36" hidden="1">{"'előző év december'!$A$2:$CP$214"}</definedName>
    <definedName name="_____cp2" localSheetId="4" hidden="1">{"'előző év december'!$A$2:$CP$214"}</definedName>
    <definedName name="_____cp2" localSheetId="5" hidden="1">{"'előző év december'!$A$2:$CP$214"}</definedName>
    <definedName name="_____cp2" localSheetId="6" hidden="1">{"'előző év december'!$A$2:$CP$214"}</definedName>
    <definedName name="_____cp2" localSheetId="7" hidden="1">{"'előző év december'!$A$2:$CP$214"}</definedName>
    <definedName name="_____cp2" localSheetId="8" hidden="1">{"'előző év december'!$A$2:$CP$214"}</definedName>
    <definedName name="_____cp2" localSheetId="9" hidden="1">{"'előző év december'!$A$2:$CP$214"}</definedName>
    <definedName name="_____cp2" localSheetId="0" hidden="1">{"'előző év december'!$A$2:$CP$214"}</definedName>
    <definedName name="_____cp2" hidden="1">{"'előző év december'!$A$2:$CP$214"}</definedName>
    <definedName name="_____cp3" localSheetId="11" hidden="1">{"'előző év december'!$A$2:$CP$214"}</definedName>
    <definedName name="_____cp3" localSheetId="12" hidden="1">{"'előző év december'!$A$2:$CP$214"}</definedName>
    <definedName name="_____cp3" localSheetId="14" hidden="1">{"'előző év december'!$A$2:$CP$214"}</definedName>
    <definedName name="_____cp3" localSheetId="15" hidden="1">{"'előző év december'!$A$2:$CP$214"}</definedName>
    <definedName name="_____cp3" localSheetId="16" hidden="1">{"'előző év december'!$A$2:$CP$214"}</definedName>
    <definedName name="_____cp3" localSheetId="17" hidden="1">{"'előző év december'!$A$2:$CP$214"}</definedName>
    <definedName name="_____cp3" localSheetId="18" hidden="1">{"'előző év december'!$A$2:$CP$214"}</definedName>
    <definedName name="_____cp3" localSheetId="19" hidden="1">{"'előző év december'!$A$2:$CP$214"}</definedName>
    <definedName name="_____cp3" localSheetId="20" hidden="1">{"'előző év december'!$A$2:$CP$214"}</definedName>
    <definedName name="_____cp3" localSheetId="21" hidden="1">{"'előző év december'!$A$2:$CP$214"}</definedName>
    <definedName name="_____cp3" localSheetId="22" hidden="1">{"'előző év december'!$A$2:$CP$214"}</definedName>
    <definedName name="_____cp3" localSheetId="23" hidden="1">{"'előző év december'!$A$2:$CP$214"}</definedName>
    <definedName name="_____cp3" localSheetId="24" hidden="1">{"'előző év december'!$A$2:$CP$214"}</definedName>
    <definedName name="_____cp3" localSheetId="25" hidden="1">{"'előző év december'!$A$2:$CP$214"}</definedName>
    <definedName name="_____cp3" localSheetId="26" hidden="1">{"'előző év december'!$A$2:$CP$214"}</definedName>
    <definedName name="_____cp3" localSheetId="27" hidden="1">{"'előző év december'!$A$2:$CP$214"}</definedName>
    <definedName name="_____cp3" localSheetId="3" hidden="1">{"'előző év december'!$A$2:$CP$214"}</definedName>
    <definedName name="_____cp3" localSheetId="30" hidden="1">{"'előző év december'!$A$2:$CP$214"}</definedName>
    <definedName name="_____cp3" localSheetId="31" hidden="1">{"'előző év december'!$A$2:$CP$214"}</definedName>
    <definedName name="_____cp3" localSheetId="32" hidden="1">{"'előző év december'!$A$2:$CP$214"}</definedName>
    <definedName name="_____cp3" localSheetId="33" hidden="1">{"'előző év december'!$A$2:$CP$214"}</definedName>
    <definedName name="_____cp3" localSheetId="36" hidden="1">{"'előző év december'!$A$2:$CP$214"}</definedName>
    <definedName name="_____cp3" localSheetId="4" hidden="1">{"'előző év december'!$A$2:$CP$214"}</definedName>
    <definedName name="_____cp3" localSheetId="5" hidden="1">{"'előző év december'!$A$2:$CP$214"}</definedName>
    <definedName name="_____cp3" localSheetId="6" hidden="1">{"'előző év december'!$A$2:$CP$214"}</definedName>
    <definedName name="_____cp3" localSheetId="7" hidden="1">{"'előző év december'!$A$2:$CP$214"}</definedName>
    <definedName name="_____cp3" localSheetId="8" hidden="1">{"'előző év december'!$A$2:$CP$214"}</definedName>
    <definedName name="_____cp3" localSheetId="9" hidden="1">{"'előző év december'!$A$2:$CP$214"}</definedName>
    <definedName name="_____cp3" localSheetId="0" hidden="1">{"'előző év december'!$A$2:$CP$214"}</definedName>
    <definedName name="_____cp3" hidden="1">{"'előző év december'!$A$2:$CP$214"}</definedName>
    <definedName name="_____cp4" localSheetId="11" hidden="1">{"'előző év december'!$A$2:$CP$214"}</definedName>
    <definedName name="_____cp4" localSheetId="12" hidden="1">{"'előző év december'!$A$2:$CP$214"}</definedName>
    <definedName name="_____cp4" localSheetId="14" hidden="1">{"'előző év december'!$A$2:$CP$214"}</definedName>
    <definedName name="_____cp4" localSheetId="15" hidden="1">{"'előző év december'!$A$2:$CP$214"}</definedName>
    <definedName name="_____cp4" localSheetId="16" hidden="1">{"'előző év december'!$A$2:$CP$214"}</definedName>
    <definedName name="_____cp4" localSheetId="17" hidden="1">{"'előző év december'!$A$2:$CP$214"}</definedName>
    <definedName name="_____cp4" localSheetId="18" hidden="1">{"'előző év december'!$A$2:$CP$214"}</definedName>
    <definedName name="_____cp4" localSheetId="19" hidden="1">{"'előző év december'!$A$2:$CP$214"}</definedName>
    <definedName name="_____cp4" localSheetId="20" hidden="1">{"'előző év december'!$A$2:$CP$214"}</definedName>
    <definedName name="_____cp4" localSheetId="21" hidden="1">{"'előző év december'!$A$2:$CP$214"}</definedName>
    <definedName name="_____cp4" localSheetId="22" hidden="1">{"'előző év december'!$A$2:$CP$214"}</definedName>
    <definedName name="_____cp4" localSheetId="23" hidden="1">{"'előző év december'!$A$2:$CP$214"}</definedName>
    <definedName name="_____cp4" localSheetId="24" hidden="1">{"'előző év december'!$A$2:$CP$214"}</definedName>
    <definedName name="_____cp4" localSheetId="25" hidden="1">{"'előző év december'!$A$2:$CP$214"}</definedName>
    <definedName name="_____cp4" localSheetId="26" hidden="1">{"'előző év december'!$A$2:$CP$214"}</definedName>
    <definedName name="_____cp4" localSheetId="27" hidden="1">{"'előző év december'!$A$2:$CP$214"}</definedName>
    <definedName name="_____cp4" localSheetId="3" hidden="1">{"'előző év december'!$A$2:$CP$214"}</definedName>
    <definedName name="_____cp4" localSheetId="30" hidden="1">{"'előző év december'!$A$2:$CP$214"}</definedName>
    <definedName name="_____cp4" localSheetId="31" hidden="1">{"'előző év december'!$A$2:$CP$214"}</definedName>
    <definedName name="_____cp4" localSheetId="32" hidden="1">{"'előző év december'!$A$2:$CP$214"}</definedName>
    <definedName name="_____cp4" localSheetId="33" hidden="1">{"'előző év december'!$A$2:$CP$214"}</definedName>
    <definedName name="_____cp4" localSheetId="36" hidden="1">{"'előző év december'!$A$2:$CP$214"}</definedName>
    <definedName name="_____cp4" localSheetId="4" hidden="1">{"'előző év december'!$A$2:$CP$214"}</definedName>
    <definedName name="_____cp4" localSheetId="5" hidden="1">{"'előző év december'!$A$2:$CP$214"}</definedName>
    <definedName name="_____cp4" localSheetId="6" hidden="1">{"'előző év december'!$A$2:$CP$214"}</definedName>
    <definedName name="_____cp4" localSheetId="7" hidden="1">{"'előző év december'!$A$2:$CP$214"}</definedName>
    <definedName name="_____cp4" localSheetId="8" hidden="1">{"'előző év december'!$A$2:$CP$214"}</definedName>
    <definedName name="_____cp4" localSheetId="9" hidden="1">{"'előző év december'!$A$2:$CP$214"}</definedName>
    <definedName name="_____cp4" localSheetId="0" hidden="1">{"'előző év december'!$A$2:$CP$214"}</definedName>
    <definedName name="_____cp4" hidden="1">{"'előző év december'!$A$2:$CP$214"}</definedName>
    <definedName name="_____cp5" localSheetId="11" hidden="1">{"'előző év december'!$A$2:$CP$214"}</definedName>
    <definedName name="_____cp5" localSheetId="12" hidden="1">{"'előző év december'!$A$2:$CP$214"}</definedName>
    <definedName name="_____cp5" localSheetId="14" hidden="1">{"'előző év december'!$A$2:$CP$214"}</definedName>
    <definedName name="_____cp5" localSheetId="15" hidden="1">{"'előző év december'!$A$2:$CP$214"}</definedName>
    <definedName name="_____cp5" localSheetId="16" hidden="1">{"'előző év december'!$A$2:$CP$214"}</definedName>
    <definedName name="_____cp5" localSheetId="17" hidden="1">{"'előző év december'!$A$2:$CP$214"}</definedName>
    <definedName name="_____cp5" localSheetId="18" hidden="1">{"'előző év december'!$A$2:$CP$214"}</definedName>
    <definedName name="_____cp5" localSheetId="19" hidden="1">{"'előző év december'!$A$2:$CP$214"}</definedName>
    <definedName name="_____cp5" localSheetId="20" hidden="1">{"'előző év december'!$A$2:$CP$214"}</definedName>
    <definedName name="_____cp5" localSheetId="21" hidden="1">{"'előző év december'!$A$2:$CP$214"}</definedName>
    <definedName name="_____cp5" localSheetId="22" hidden="1">{"'előző év december'!$A$2:$CP$214"}</definedName>
    <definedName name="_____cp5" localSheetId="23" hidden="1">{"'előző év december'!$A$2:$CP$214"}</definedName>
    <definedName name="_____cp5" localSheetId="24" hidden="1">{"'előző év december'!$A$2:$CP$214"}</definedName>
    <definedName name="_____cp5" localSheetId="25" hidden="1">{"'előző év december'!$A$2:$CP$214"}</definedName>
    <definedName name="_____cp5" localSheetId="26" hidden="1">{"'előző év december'!$A$2:$CP$214"}</definedName>
    <definedName name="_____cp5" localSheetId="27" hidden="1">{"'előző év december'!$A$2:$CP$214"}</definedName>
    <definedName name="_____cp5" localSheetId="3" hidden="1">{"'előző év december'!$A$2:$CP$214"}</definedName>
    <definedName name="_____cp5" localSheetId="30" hidden="1">{"'előző év december'!$A$2:$CP$214"}</definedName>
    <definedName name="_____cp5" localSheetId="31" hidden="1">{"'előző év december'!$A$2:$CP$214"}</definedName>
    <definedName name="_____cp5" localSheetId="32" hidden="1">{"'előző év december'!$A$2:$CP$214"}</definedName>
    <definedName name="_____cp5" localSheetId="33" hidden="1">{"'előző év december'!$A$2:$CP$214"}</definedName>
    <definedName name="_____cp5" localSheetId="36" hidden="1">{"'előző év december'!$A$2:$CP$214"}</definedName>
    <definedName name="_____cp5" localSheetId="4" hidden="1">{"'előző év december'!$A$2:$CP$214"}</definedName>
    <definedName name="_____cp5" localSheetId="5" hidden="1">{"'előző év december'!$A$2:$CP$214"}</definedName>
    <definedName name="_____cp5" localSheetId="6" hidden="1">{"'előző év december'!$A$2:$CP$214"}</definedName>
    <definedName name="_____cp5" localSheetId="7" hidden="1">{"'előző év december'!$A$2:$CP$214"}</definedName>
    <definedName name="_____cp5" localSheetId="8" hidden="1">{"'előző év december'!$A$2:$CP$214"}</definedName>
    <definedName name="_____cp5" localSheetId="9" hidden="1">{"'előző év december'!$A$2:$CP$214"}</definedName>
    <definedName name="_____cp5" localSheetId="0" hidden="1">{"'előző év december'!$A$2:$CP$214"}</definedName>
    <definedName name="_____cp5" hidden="1">{"'előző év december'!$A$2:$CP$214"}</definedName>
    <definedName name="_____cp6" localSheetId="11" hidden="1">{"'előző év december'!$A$2:$CP$214"}</definedName>
    <definedName name="_____cp6" localSheetId="12" hidden="1">{"'előző év december'!$A$2:$CP$214"}</definedName>
    <definedName name="_____cp6" localSheetId="14" hidden="1">{"'előző év december'!$A$2:$CP$214"}</definedName>
    <definedName name="_____cp6" localSheetId="15" hidden="1">{"'előző év december'!$A$2:$CP$214"}</definedName>
    <definedName name="_____cp6" localSheetId="16" hidden="1">{"'előző év december'!$A$2:$CP$214"}</definedName>
    <definedName name="_____cp6" localSheetId="17" hidden="1">{"'előző év december'!$A$2:$CP$214"}</definedName>
    <definedName name="_____cp6" localSheetId="18" hidden="1">{"'előző év december'!$A$2:$CP$214"}</definedName>
    <definedName name="_____cp6" localSheetId="19" hidden="1">{"'előző év december'!$A$2:$CP$214"}</definedName>
    <definedName name="_____cp6" localSheetId="20" hidden="1">{"'előző év december'!$A$2:$CP$214"}</definedName>
    <definedName name="_____cp6" localSheetId="21" hidden="1">{"'előző év december'!$A$2:$CP$214"}</definedName>
    <definedName name="_____cp6" localSheetId="22" hidden="1">{"'előző év december'!$A$2:$CP$214"}</definedName>
    <definedName name="_____cp6" localSheetId="23" hidden="1">{"'előző év december'!$A$2:$CP$214"}</definedName>
    <definedName name="_____cp6" localSheetId="24" hidden="1">{"'előző év december'!$A$2:$CP$214"}</definedName>
    <definedName name="_____cp6" localSheetId="25" hidden="1">{"'előző év december'!$A$2:$CP$214"}</definedName>
    <definedName name="_____cp6" localSheetId="26" hidden="1">{"'előző év december'!$A$2:$CP$214"}</definedName>
    <definedName name="_____cp6" localSheetId="27" hidden="1">{"'előző év december'!$A$2:$CP$214"}</definedName>
    <definedName name="_____cp6" localSheetId="3" hidden="1">{"'előző év december'!$A$2:$CP$214"}</definedName>
    <definedName name="_____cp6" localSheetId="30" hidden="1">{"'előző év december'!$A$2:$CP$214"}</definedName>
    <definedName name="_____cp6" localSheetId="31" hidden="1">{"'előző év december'!$A$2:$CP$214"}</definedName>
    <definedName name="_____cp6" localSheetId="32" hidden="1">{"'előző év december'!$A$2:$CP$214"}</definedName>
    <definedName name="_____cp6" localSheetId="33" hidden="1">{"'előző év december'!$A$2:$CP$214"}</definedName>
    <definedName name="_____cp6" localSheetId="36" hidden="1">{"'előző év december'!$A$2:$CP$214"}</definedName>
    <definedName name="_____cp6" localSheetId="4" hidden="1">{"'előző év december'!$A$2:$CP$214"}</definedName>
    <definedName name="_____cp6" localSheetId="5" hidden="1">{"'előző év december'!$A$2:$CP$214"}</definedName>
    <definedName name="_____cp6" localSheetId="6" hidden="1">{"'előző év december'!$A$2:$CP$214"}</definedName>
    <definedName name="_____cp6" localSheetId="7" hidden="1">{"'előző év december'!$A$2:$CP$214"}</definedName>
    <definedName name="_____cp6" localSheetId="8" hidden="1">{"'előző év december'!$A$2:$CP$214"}</definedName>
    <definedName name="_____cp6" localSheetId="9" hidden="1">{"'előző év december'!$A$2:$CP$214"}</definedName>
    <definedName name="_____cp6" localSheetId="0" hidden="1">{"'előző év december'!$A$2:$CP$214"}</definedName>
    <definedName name="_____cp6" hidden="1">{"'előző év december'!$A$2:$CP$214"}</definedName>
    <definedName name="_____cp7" localSheetId="11" hidden="1">{"'előző év december'!$A$2:$CP$214"}</definedName>
    <definedName name="_____cp7" localSheetId="12" hidden="1">{"'előző év december'!$A$2:$CP$214"}</definedName>
    <definedName name="_____cp7" localSheetId="14" hidden="1">{"'előző év december'!$A$2:$CP$214"}</definedName>
    <definedName name="_____cp7" localSheetId="15" hidden="1">{"'előző év december'!$A$2:$CP$214"}</definedName>
    <definedName name="_____cp7" localSheetId="16" hidden="1">{"'előző év december'!$A$2:$CP$214"}</definedName>
    <definedName name="_____cp7" localSheetId="17" hidden="1">{"'előző év december'!$A$2:$CP$214"}</definedName>
    <definedName name="_____cp7" localSheetId="18" hidden="1">{"'előző év december'!$A$2:$CP$214"}</definedName>
    <definedName name="_____cp7" localSheetId="19" hidden="1">{"'előző év december'!$A$2:$CP$214"}</definedName>
    <definedName name="_____cp7" localSheetId="20" hidden="1">{"'előző év december'!$A$2:$CP$214"}</definedName>
    <definedName name="_____cp7" localSheetId="21" hidden="1">{"'előző év december'!$A$2:$CP$214"}</definedName>
    <definedName name="_____cp7" localSheetId="22" hidden="1">{"'előző év december'!$A$2:$CP$214"}</definedName>
    <definedName name="_____cp7" localSheetId="23" hidden="1">{"'előző év december'!$A$2:$CP$214"}</definedName>
    <definedName name="_____cp7" localSheetId="24" hidden="1">{"'előző év december'!$A$2:$CP$214"}</definedName>
    <definedName name="_____cp7" localSheetId="25" hidden="1">{"'előző év december'!$A$2:$CP$214"}</definedName>
    <definedName name="_____cp7" localSheetId="26" hidden="1">{"'előző év december'!$A$2:$CP$214"}</definedName>
    <definedName name="_____cp7" localSheetId="27" hidden="1">{"'előző év december'!$A$2:$CP$214"}</definedName>
    <definedName name="_____cp7" localSheetId="3" hidden="1">{"'előző év december'!$A$2:$CP$214"}</definedName>
    <definedName name="_____cp7" localSheetId="30" hidden="1">{"'előző év december'!$A$2:$CP$214"}</definedName>
    <definedName name="_____cp7" localSheetId="31" hidden="1">{"'előző év december'!$A$2:$CP$214"}</definedName>
    <definedName name="_____cp7" localSheetId="32" hidden="1">{"'előző év december'!$A$2:$CP$214"}</definedName>
    <definedName name="_____cp7" localSheetId="33" hidden="1">{"'előző év december'!$A$2:$CP$214"}</definedName>
    <definedName name="_____cp7" localSheetId="36" hidden="1">{"'előző év december'!$A$2:$CP$214"}</definedName>
    <definedName name="_____cp7" localSheetId="4" hidden="1">{"'előző év december'!$A$2:$CP$214"}</definedName>
    <definedName name="_____cp7" localSheetId="5" hidden="1">{"'előző év december'!$A$2:$CP$214"}</definedName>
    <definedName name="_____cp7" localSheetId="6" hidden="1">{"'előző év december'!$A$2:$CP$214"}</definedName>
    <definedName name="_____cp7" localSheetId="7" hidden="1">{"'előző év december'!$A$2:$CP$214"}</definedName>
    <definedName name="_____cp7" localSheetId="8" hidden="1">{"'előző év december'!$A$2:$CP$214"}</definedName>
    <definedName name="_____cp7" localSheetId="9" hidden="1">{"'előző év december'!$A$2:$CP$214"}</definedName>
    <definedName name="_____cp7" localSheetId="0" hidden="1">{"'előző év december'!$A$2:$CP$214"}</definedName>
    <definedName name="_____cp7" hidden="1">{"'előző év december'!$A$2:$CP$214"}</definedName>
    <definedName name="_____cp8" localSheetId="11" hidden="1">{"'előző év december'!$A$2:$CP$214"}</definedName>
    <definedName name="_____cp8" localSheetId="12" hidden="1">{"'előző év december'!$A$2:$CP$214"}</definedName>
    <definedName name="_____cp8" localSheetId="14" hidden="1">{"'előző év december'!$A$2:$CP$214"}</definedName>
    <definedName name="_____cp8" localSheetId="15" hidden="1">{"'előző év december'!$A$2:$CP$214"}</definedName>
    <definedName name="_____cp8" localSheetId="16" hidden="1">{"'előző év december'!$A$2:$CP$214"}</definedName>
    <definedName name="_____cp8" localSheetId="17" hidden="1">{"'előző év december'!$A$2:$CP$214"}</definedName>
    <definedName name="_____cp8" localSheetId="18" hidden="1">{"'előző év december'!$A$2:$CP$214"}</definedName>
    <definedName name="_____cp8" localSheetId="19" hidden="1">{"'előző év december'!$A$2:$CP$214"}</definedName>
    <definedName name="_____cp8" localSheetId="20" hidden="1">{"'előző év december'!$A$2:$CP$214"}</definedName>
    <definedName name="_____cp8" localSheetId="21" hidden="1">{"'előző év december'!$A$2:$CP$214"}</definedName>
    <definedName name="_____cp8" localSheetId="22" hidden="1">{"'előző év december'!$A$2:$CP$214"}</definedName>
    <definedName name="_____cp8" localSheetId="23" hidden="1">{"'előző év december'!$A$2:$CP$214"}</definedName>
    <definedName name="_____cp8" localSheetId="24" hidden="1">{"'előző év december'!$A$2:$CP$214"}</definedName>
    <definedName name="_____cp8" localSheetId="25" hidden="1">{"'előző év december'!$A$2:$CP$214"}</definedName>
    <definedName name="_____cp8" localSheetId="26" hidden="1">{"'előző év december'!$A$2:$CP$214"}</definedName>
    <definedName name="_____cp8" localSheetId="27" hidden="1">{"'előző év december'!$A$2:$CP$214"}</definedName>
    <definedName name="_____cp8" localSheetId="3" hidden="1">{"'előző év december'!$A$2:$CP$214"}</definedName>
    <definedName name="_____cp8" localSheetId="30" hidden="1">{"'előző év december'!$A$2:$CP$214"}</definedName>
    <definedName name="_____cp8" localSheetId="31" hidden="1">{"'előző év december'!$A$2:$CP$214"}</definedName>
    <definedName name="_____cp8" localSheetId="32" hidden="1">{"'előző év december'!$A$2:$CP$214"}</definedName>
    <definedName name="_____cp8" localSheetId="33" hidden="1">{"'előző év december'!$A$2:$CP$214"}</definedName>
    <definedName name="_____cp8" localSheetId="36" hidden="1">{"'előző év december'!$A$2:$CP$214"}</definedName>
    <definedName name="_____cp8" localSheetId="4" hidden="1">{"'előző év december'!$A$2:$CP$214"}</definedName>
    <definedName name="_____cp8" localSheetId="5" hidden="1">{"'előző év december'!$A$2:$CP$214"}</definedName>
    <definedName name="_____cp8" localSheetId="6" hidden="1">{"'előző év december'!$A$2:$CP$214"}</definedName>
    <definedName name="_____cp8" localSheetId="7" hidden="1">{"'előző év december'!$A$2:$CP$214"}</definedName>
    <definedName name="_____cp8" localSheetId="8" hidden="1">{"'előző év december'!$A$2:$CP$214"}</definedName>
    <definedName name="_____cp8" localSheetId="9" hidden="1">{"'előző év december'!$A$2:$CP$214"}</definedName>
    <definedName name="_____cp8" localSheetId="0" hidden="1">{"'előző év december'!$A$2:$CP$214"}</definedName>
    <definedName name="_____cp8" hidden="1">{"'előző év december'!$A$2:$CP$214"}</definedName>
    <definedName name="_____cp9" localSheetId="11" hidden="1">{"'előző év december'!$A$2:$CP$214"}</definedName>
    <definedName name="_____cp9" localSheetId="12" hidden="1">{"'előző év december'!$A$2:$CP$214"}</definedName>
    <definedName name="_____cp9" localSheetId="14" hidden="1">{"'előző év december'!$A$2:$CP$214"}</definedName>
    <definedName name="_____cp9" localSheetId="15" hidden="1">{"'előző év december'!$A$2:$CP$214"}</definedName>
    <definedName name="_____cp9" localSheetId="16" hidden="1">{"'előző év december'!$A$2:$CP$214"}</definedName>
    <definedName name="_____cp9" localSheetId="17" hidden="1">{"'előző év december'!$A$2:$CP$214"}</definedName>
    <definedName name="_____cp9" localSheetId="18" hidden="1">{"'előző év december'!$A$2:$CP$214"}</definedName>
    <definedName name="_____cp9" localSheetId="19" hidden="1">{"'előző év december'!$A$2:$CP$214"}</definedName>
    <definedName name="_____cp9" localSheetId="20" hidden="1">{"'előző év december'!$A$2:$CP$214"}</definedName>
    <definedName name="_____cp9" localSheetId="21" hidden="1">{"'előző év december'!$A$2:$CP$214"}</definedName>
    <definedName name="_____cp9" localSheetId="22" hidden="1">{"'előző év december'!$A$2:$CP$214"}</definedName>
    <definedName name="_____cp9" localSheetId="23" hidden="1">{"'előző év december'!$A$2:$CP$214"}</definedName>
    <definedName name="_____cp9" localSheetId="24" hidden="1">{"'előző év december'!$A$2:$CP$214"}</definedName>
    <definedName name="_____cp9" localSheetId="25" hidden="1">{"'előző év december'!$A$2:$CP$214"}</definedName>
    <definedName name="_____cp9" localSheetId="26" hidden="1">{"'előző év december'!$A$2:$CP$214"}</definedName>
    <definedName name="_____cp9" localSheetId="27" hidden="1">{"'előző év december'!$A$2:$CP$214"}</definedName>
    <definedName name="_____cp9" localSheetId="3" hidden="1">{"'előző év december'!$A$2:$CP$214"}</definedName>
    <definedName name="_____cp9" localSheetId="30" hidden="1">{"'előző év december'!$A$2:$CP$214"}</definedName>
    <definedName name="_____cp9" localSheetId="31" hidden="1">{"'előző év december'!$A$2:$CP$214"}</definedName>
    <definedName name="_____cp9" localSheetId="32" hidden="1">{"'előző év december'!$A$2:$CP$214"}</definedName>
    <definedName name="_____cp9" localSheetId="33" hidden="1">{"'előző év december'!$A$2:$CP$214"}</definedName>
    <definedName name="_____cp9" localSheetId="36" hidden="1">{"'előző év december'!$A$2:$CP$214"}</definedName>
    <definedName name="_____cp9" localSheetId="4" hidden="1">{"'előző év december'!$A$2:$CP$214"}</definedName>
    <definedName name="_____cp9" localSheetId="5" hidden="1">{"'előző év december'!$A$2:$CP$214"}</definedName>
    <definedName name="_____cp9" localSheetId="6" hidden="1">{"'előző év december'!$A$2:$CP$214"}</definedName>
    <definedName name="_____cp9" localSheetId="7" hidden="1">{"'előző év december'!$A$2:$CP$214"}</definedName>
    <definedName name="_____cp9" localSheetId="8" hidden="1">{"'előző év december'!$A$2:$CP$214"}</definedName>
    <definedName name="_____cp9" localSheetId="9" hidden="1">{"'előző év december'!$A$2:$CP$214"}</definedName>
    <definedName name="_____cp9" localSheetId="0" hidden="1">{"'előző év december'!$A$2:$CP$214"}</definedName>
    <definedName name="_____cp9" hidden="1">{"'előző év december'!$A$2:$CP$214"}</definedName>
    <definedName name="_____cpr2" localSheetId="11" hidden="1">{"'előző év december'!$A$2:$CP$214"}</definedName>
    <definedName name="_____cpr2" localSheetId="12" hidden="1">{"'előző év december'!$A$2:$CP$214"}</definedName>
    <definedName name="_____cpr2" localSheetId="14" hidden="1">{"'előző év december'!$A$2:$CP$214"}</definedName>
    <definedName name="_____cpr2" localSheetId="15" hidden="1">{"'előző év december'!$A$2:$CP$214"}</definedName>
    <definedName name="_____cpr2" localSheetId="16" hidden="1">{"'előző év december'!$A$2:$CP$214"}</definedName>
    <definedName name="_____cpr2" localSheetId="17" hidden="1">{"'előző év december'!$A$2:$CP$214"}</definedName>
    <definedName name="_____cpr2" localSheetId="18" hidden="1">{"'előző év december'!$A$2:$CP$214"}</definedName>
    <definedName name="_____cpr2" localSheetId="19" hidden="1">{"'előző év december'!$A$2:$CP$214"}</definedName>
    <definedName name="_____cpr2" localSheetId="20" hidden="1">{"'előző év december'!$A$2:$CP$214"}</definedName>
    <definedName name="_____cpr2" localSheetId="21" hidden="1">{"'előző év december'!$A$2:$CP$214"}</definedName>
    <definedName name="_____cpr2" localSheetId="22" hidden="1">{"'előző év december'!$A$2:$CP$214"}</definedName>
    <definedName name="_____cpr2" localSheetId="23" hidden="1">{"'előző év december'!$A$2:$CP$214"}</definedName>
    <definedName name="_____cpr2" localSheetId="24" hidden="1">{"'előző év december'!$A$2:$CP$214"}</definedName>
    <definedName name="_____cpr2" localSheetId="25" hidden="1">{"'előző év december'!$A$2:$CP$214"}</definedName>
    <definedName name="_____cpr2" localSheetId="26" hidden="1">{"'előző év december'!$A$2:$CP$214"}</definedName>
    <definedName name="_____cpr2" localSheetId="27" hidden="1">{"'előző év december'!$A$2:$CP$214"}</definedName>
    <definedName name="_____cpr2" localSheetId="3" hidden="1">{"'előző év december'!$A$2:$CP$214"}</definedName>
    <definedName name="_____cpr2" localSheetId="30" hidden="1">{"'előző év december'!$A$2:$CP$214"}</definedName>
    <definedName name="_____cpr2" localSheetId="31" hidden="1">{"'előző év december'!$A$2:$CP$214"}</definedName>
    <definedName name="_____cpr2" localSheetId="32" hidden="1">{"'előző év december'!$A$2:$CP$214"}</definedName>
    <definedName name="_____cpr2" localSheetId="33" hidden="1">{"'előző év december'!$A$2:$CP$214"}</definedName>
    <definedName name="_____cpr2" localSheetId="36" hidden="1">{"'előző év december'!$A$2:$CP$214"}</definedName>
    <definedName name="_____cpr2" localSheetId="4" hidden="1">{"'előző év december'!$A$2:$CP$214"}</definedName>
    <definedName name="_____cpr2" localSheetId="5" hidden="1">{"'előző év december'!$A$2:$CP$214"}</definedName>
    <definedName name="_____cpr2" localSheetId="6" hidden="1">{"'előző év december'!$A$2:$CP$214"}</definedName>
    <definedName name="_____cpr2" localSheetId="7" hidden="1">{"'előző év december'!$A$2:$CP$214"}</definedName>
    <definedName name="_____cpr2" localSheetId="8" hidden="1">{"'előző év december'!$A$2:$CP$214"}</definedName>
    <definedName name="_____cpr2" localSheetId="9" hidden="1">{"'előző év december'!$A$2:$CP$214"}</definedName>
    <definedName name="_____cpr2" localSheetId="0" hidden="1">{"'előző év december'!$A$2:$CP$214"}</definedName>
    <definedName name="_____cpr2" hidden="1">{"'előző év december'!$A$2:$CP$214"}</definedName>
    <definedName name="_____cpr3" localSheetId="11" hidden="1">{"'előző év december'!$A$2:$CP$214"}</definedName>
    <definedName name="_____cpr3" localSheetId="12" hidden="1">{"'előző év december'!$A$2:$CP$214"}</definedName>
    <definedName name="_____cpr3" localSheetId="14" hidden="1">{"'előző év december'!$A$2:$CP$214"}</definedName>
    <definedName name="_____cpr3" localSheetId="15" hidden="1">{"'előző év december'!$A$2:$CP$214"}</definedName>
    <definedName name="_____cpr3" localSheetId="16" hidden="1">{"'előző év december'!$A$2:$CP$214"}</definedName>
    <definedName name="_____cpr3" localSheetId="17" hidden="1">{"'előző év december'!$A$2:$CP$214"}</definedName>
    <definedName name="_____cpr3" localSheetId="18" hidden="1">{"'előző év december'!$A$2:$CP$214"}</definedName>
    <definedName name="_____cpr3" localSheetId="19" hidden="1">{"'előző év december'!$A$2:$CP$214"}</definedName>
    <definedName name="_____cpr3" localSheetId="20" hidden="1">{"'előző év december'!$A$2:$CP$214"}</definedName>
    <definedName name="_____cpr3" localSheetId="21" hidden="1">{"'előző év december'!$A$2:$CP$214"}</definedName>
    <definedName name="_____cpr3" localSheetId="22" hidden="1">{"'előző év december'!$A$2:$CP$214"}</definedName>
    <definedName name="_____cpr3" localSheetId="23" hidden="1">{"'előző év december'!$A$2:$CP$214"}</definedName>
    <definedName name="_____cpr3" localSheetId="24" hidden="1">{"'előző év december'!$A$2:$CP$214"}</definedName>
    <definedName name="_____cpr3" localSheetId="25" hidden="1">{"'előző év december'!$A$2:$CP$214"}</definedName>
    <definedName name="_____cpr3" localSheetId="26" hidden="1">{"'előző év december'!$A$2:$CP$214"}</definedName>
    <definedName name="_____cpr3" localSheetId="27" hidden="1">{"'előző év december'!$A$2:$CP$214"}</definedName>
    <definedName name="_____cpr3" localSheetId="3" hidden="1">{"'előző év december'!$A$2:$CP$214"}</definedName>
    <definedName name="_____cpr3" localSheetId="30" hidden="1">{"'előző év december'!$A$2:$CP$214"}</definedName>
    <definedName name="_____cpr3" localSheetId="31" hidden="1">{"'előző év december'!$A$2:$CP$214"}</definedName>
    <definedName name="_____cpr3" localSheetId="32" hidden="1">{"'előző év december'!$A$2:$CP$214"}</definedName>
    <definedName name="_____cpr3" localSheetId="33" hidden="1">{"'előző év december'!$A$2:$CP$214"}</definedName>
    <definedName name="_____cpr3" localSheetId="36" hidden="1">{"'előző év december'!$A$2:$CP$214"}</definedName>
    <definedName name="_____cpr3" localSheetId="4" hidden="1">{"'előző év december'!$A$2:$CP$214"}</definedName>
    <definedName name="_____cpr3" localSheetId="5" hidden="1">{"'előző év december'!$A$2:$CP$214"}</definedName>
    <definedName name="_____cpr3" localSheetId="6" hidden="1">{"'előző év december'!$A$2:$CP$214"}</definedName>
    <definedName name="_____cpr3" localSheetId="7" hidden="1">{"'előző év december'!$A$2:$CP$214"}</definedName>
    <definedName name="_____cpr3" localSheetId="8" hidden="1">{"'előző év december'!$A$2:$CP$214"}</definedName>
    <definedName name="_____cpr3" localSheetId="9" hidden="1">{"'előző év december'!$A$2:$CP$214"}</definedName>
    <definedName name="_____cpr3" localSheetId="0" hidden="1">{"'előző év december'!$A$2:$CP$214"}</definedName>
    <definedName name="_____cpr3" hidden="1">{"'előző év december'!$A$2:$CP$214"}</definedName>
    <definedName name="_____cpr4" localSheetId="11" hidden="1">{"'előző év december'!$A$2:$CP$214"}</definedName>
    <definedName name="_____cpr4" localSheetId="12" hidden="1">{"'előző év december'!$A$2:$CP$214"}</definedName>
    <definedName name="_____cpr4" localSheetId="14" hidden="1">{"'előző év december'!$A$2:$CP$214"}</definedName>
    <definedName name="_____cpr4" localSheetId="15" hidden="1">{"'előző év december'!$A$2:$CP$214"}</definedName>
    <definedName name="_____cpr4" localSheetId="16" hidden="1">{"'előző év december'!$A$2:$CP$214"}</definedName>
    <definedName name="_____cpr4" localSheetId="17" hidden="1">{"'előző év december'!$A$2:$CP$214"}</definedName>
    <definedName name="_____cpr4" localSheetId="18" hidden="1">{"'előző év december'!$A$2:$CP$214"}</definedName>
    <definedName name="_____cpr4" localSheetId="19" hidden="1">{"'előző év december'!$A$2:$CP$214"}</definedName>
    <definedName name="_____cpr4" localSheetId="20" hidden="1">{"'előző év december'!$A$2:$CP$214"}</definedName>
    <definedName name="_____cpr4" localSheetId="21" hidden="1">{"'előző év december'!$A$2:$CP$214"}</definedName>
    <definedName name="_____cpr4" localSheetId="22" hidden="1">{"'előző év december'!$A$2:$CP$214"}</definedName>
    <definedName name="_____cpr4" localSheetId="23" hidden="1">{"'előző év december'!$A$2:$CP$214"}</definedName>
    <definedName name="_____cpr4" localSheetId="24" hidden="1">{"'előző év december'!$A$2:$CP$214"}</definedName>
    <definedName name="_____cpr4" localSheetId="25" hidden="1">{"'előző év december'!$A$2:$CP$214"}</definedName>
    <definedName name="_____cpr4" localSheetId="26" hidden="1">{"'előző év december'!$A$2:$CP$214"}</definedName>
    <definedName name="_____cpr4" localSheetId="27" hidden="1">{"'előző év december'!$A$2:$CP$214"}</definedName>
    <definedName name="_____cpr4" localSheetId="3" hidden="1">{"'előző év december'!$A$2:$CP$214"}</definedName>
    <definedName name="_____cpr4" localSheetId="30" hidden="1">{"'előző év december'!$A$2:$CP$214"}</definedName>
    <definedName name="_____cpr4" localSheetId="31" hidden="1">{"'előző év december'!$A$2:$CP$214"}</definedName>
    <definedName name="_____cpr4" localSheetId="32" hidden="1">{"'előző év december'!$A$2:$CP$214"}</definedName>
    <definedName name="_____cpr4" localSheetId="33" hidden="1">{"'előző év december'!$A$2:$CP$214"}</definedName>
    <definedName name="_____cpr4" localSheetId="36" hidden="1">{"'előző év december'!$A$2:$CP$214"}</definedName>
    <definedName name="_____cpr4" localSheetId="4" hidden="1">{"'előző év december'!$A$2:$CP$214"}</definedName>
    <definedName name="_____cpr4" localSheetId="5" hidden="1">{"'előző év december'!$A$2:$CP$214"}</definedName>
    <definedName name="_____cpr4" localSheetId="6" hidden="1">{"'előző év december'!$A$2:$CP$214"}</definedName>
    <definedName name="_____cpr4" localSheetId="7" hidden="1">{"'előző év december'!$A$2:$CP$214"}</definedName>
    <definedName name="_____cpr4" localSheetId="8" hidden="1">{"'előző év december'!$A$2:$CP$214"}</definedName>
    <definedName name="_____cpr4" localSheetId="9" hidden="1">{"'előző év december'!$A$2:$CP$214"}</definedName>
    <definedName name="_____cpr4" localSheetId="0" hidden="1">{"'előző év december'!$A$2:$CP$214"}</definedName>
    <definedName name="_____cpr4" hidden="1">{"'előző év december'!$A$2:$CP$214"}</definedName>
    <definedName name="____cp1" localSheetId="11" hidden="1">{"'előző év december'!$A$2:$CP$214"}</definedName>
    <definedName name="____cp1" localSheetId="12" hidden="1">{"'előző év december'!$A$2:$CP$214"}</definedName>
    <definedName name="____cp1" localSheetId="14" hidden="1">{"'előző év december'!$A$2:$CP$214"}</definedName>
    <definedName name="____cp1" localSheetId="15" hidden="1">{"'előző év december'!$A$2:$CP$214"}</definedName>
    <definedName name="____cp1" localSheetId="16" hidden="1">{"'előző év december'!$A$2:$CP$214"}</definedName>
    <definedName name="____cp1" localSheetId="17" hidden="1">{"'előző év december'!$A$2:$CP$214"}</definedName>
    <definedName name="____cp1" localSheetId="18" hidden="1">{"'előző év december'!$A$2:$CP$214"}</definedName>
    <definedName name="____cp1" localSheetId="19" hidden="1">{"'előző év december'!$A$2:$CP$214"}</definedName>
    <definedName name="____cp1" localSheetId="20" hidden="1">{"'előző év december'!$A$2:$CP$214"}</definedName>
    <definedName name="____cp1" localSheetId="21" hidden="1">{"'előző év december'!$A$2:$CP$214"}</definedName>
    <definedName name="____cp1" localSheetId="22" hidden="1">{"'előző év december'!$A$2:$CP$214"}</definedName>
    <definedName name="____cp1" localSheetId="23" hidden="1">{"'előző év december'!$A$2:$CP$214"}</definedName>
    <definedName name="____cp1" localSheetId="24" hidden="1">{"'előző év december'!$A$2:$CP$214"}</definedName>
    <definedName name="____cp1" localSheetId="25" hidden="1">{"'előző év december'!$A$2:$CP$214"}</definedName>
    <definedName name="____cp1" localSheetId="26" hidden="1">{"'előző év december'!$A$2:$CP$214"}</definedName>
    <definedName name="____cp1" localSheetId="27" hidden="1">{"'előző év december'!$A$2:$CP$214"}</definedName>
    <definedName name="____cp1" localSheetId="3" hidden="1">{"'előző év december'!$A$2:$CP$214"}</definedName>
    <definedName name="____cp1" localSheetId="30" hidden="1">{"'előző év december'!$A$2:$CP$214"}</definedName>
    <definedName name="____cp1" localSheetId="31" hidden="1">{"'előző év december'!$A$2:$CP$214"}</definedName>
    <definedName name="____cp1" localSheetId="32" hidden="1">{"'előző év december'!$A$2:$CP$214"}</definedName>
    <definedName name="____cp1" localSheetId="33" hidden="1">{"'előző év december'!$A$2:$CP$214"}</definedName>
    <definedName name="____cp1" localSheetId="36" hidden="1">{"'előző év december'!$A$2:$CP$214"}</definedName>
    <definedName name="____cp1" localSheetId="4" hidden="1">{"'előző év december'!$A$2:$CP$214"}</definedName>
    <definedName name="____cp1" localSheetId="5" hidden="1">{"'előző év december'!$A$2:$CP$214"}</definedName>
    <definedName name="____cp1" localSheetId="6" hidden="1">{"'előző év december'!$A$2:$CP$214"}</definedName>
    <definedName name="____cp1" localSheetId="7" hidden="1">{"'előző év december'!$A$2:$CP$214"}</definedName>
    <definedName name="____cp1" localSheetId="8" hidden="1">{"'előző év december'!$A$2:$CP$214"}</definedName>
    <definedName name="____cp1" localSheetId="9" hidden="1">{"'előző év december'!$A$2:$CP$214"}</definedName>
    <definedName name="____cp1" localSheetId="0" hidden="1">{"'előző év december'!$A$2:$CP$214"}</definedName>
    <definedName name="____cp1" hidden="1">{"'előző év december'!$A$2:$CP$214"}</definedName>
    <definedName name="____cp10" localSheetId="11" hidden="1">{"'előző év december'!$A$2:$CP$214"}</definedName>
    <definedName name="____cp10" localSheetId="12" hidden="1">{"'előző év december'!$A$2:$CP$214"}</definedName>
    <definedName name="____cp10" localSheetId="14" hidden="1">{"'előző év december'!$A$2:$CP$214"}</definedName>
    <definedName name="____cp10" localSheetId="15" hidden="1">{"'előző év december'!$A$2:$CP$214"}</definedName>
    <definedName name="____cp10" localSheetId="16" hidden="1">{"'előző év december'!$A$2:$CP$214"}</definedName>
    <definedName name="____cp10" localSheetId="17" hidden="1">{"'előző év december'!$A$2:$CP$214"}</definedName>
    <definedName name="____cp10" localSheetId="18" hidden="1">{"'előző év december'!$A$2:$CP$214"}</definedName>
    <definedName name="____cp10" localSheetId="19" hidden="1">{"'előző év december'!$A$2:$CP$214"}</definedName>
    <definedName name="____cp10" localSheetId="20" hidden="1">{"'előző év december'!$A$2:$CP$214"}</definedName>
    <definedName name="____cp10" localSheetId="21" hidden="1">{"'előző év december'!$A$2:$CP$214"}</definedName>
    <definedName name="____cp10" localSheetId="22" hidden="1">{"'előző év december'!$A$2:$CP$214"}</definedName>
    <definedName name="____cp10" localSheetId="23" hidden="1">{"'előző év december'!$A$2:$CP$214"}</definedName>
    <definedName name="____cp10" localSheetId="24" hidden="1">{"'előző év december'!$A$2:$CP$214"}</definedName>
    <definedName name="____cp10" localSheetId="25" hidden="1">{"'előző év december'!$A$2:$CP$214"}</definedName>
    <definedName name="____cp10" localSheetId="26" hidden="1">{"'előző év december'!$A$2:$CP$214"}</definedName>
    <definedName name="____cp10" localSheetId="27" hidden="1">{"'előző év december'!$A$2:$CP$214"}</definedName>
    <definedName name="____cp10" localSheetId="3" hidden="1">{"'előző év december'!$A$2:$CP$214"}</definedName>
    <definedName name="____cp10" localSheetId="30" hidden="1">{"'előző év december'!$A$2:$CP$214"}</definedName>
    <definedName name="____cp10" localSheetId="31" hidden="1">{"'előző év december'!$A$2:$CP$214"}</definedName>
    <definedName name="____cp10" localSheetId="32" hidden="1">{"'előző év december'!$A$2:$CP$214"}</definedName>
    <definedName name="____cp10" localSheetId="33" hidden="1">{"'előző év december'!$A$2:$CP$214"}</definedName>
    <definedName name="____cp10" localSheetId="36" hidden="1">{"'előző év december'!$A$2:$CP$214"}</definedName>
    <definedName name="____cp10" localSheetId="4" hidden="1">{"'előző év december'!$A$2:$CP$214"}</definedName>
    <definedName name="____cp10" localSheetId="5" hidden="1">{"'előző év december'!$A$2:$CP$214"}</definedName>
    <definedName name="____cp10" localSheetId="6" hidden="1">{"'előző év december'!$A$2:$CP$214"}</definedName>
    <definedName name="____cp10" localSheetId="7" hidden="1">{"'előző év december'!$A$2:$CP$214"}</definedName>
    <definedName name="____cp10" localSheetId="8" hidden="1">{"'előző év december'!$A$2:$CP$214"}</definedName>
    <definedName name="____cp10" localSheetId="9" hidden="1">{"'előző év december'!$A$2:$CP$214"}</definedName>
    <definedName name="____cp10" localSheetId="0" hidden="1">{"'előző év december'!$A$2:$CP$214"}</definedName>
    <definedName name="____cp10" hidden="1">{"'előző év december'!$A$2:$CP$214"}</definedName>
    <definedName name="____cp11" localSheetId="11" hidden="1">{"'előző év december'!$A$2:$CP$214"}</definedName>
    <definedName name="____cp11" localSheetId="12" hidden="1">{"'előző év december'!$A$2:$CP$214"}</definedName>
    <definedName name="____cp11" localSheetId="14" hidden="1">{"'előző év december'!$A$2:$CP$214"}</definedName>
    <definedName name="____cp11" localSheetId="15" hidden="1">{"'előző év december'!$A$2:$CP$214"}</definedName>
    <definedName name="____cp11" localSheetId="16" hidden="1">{"'előző év december'!$A$2:$CP$214"}</definedName>
    <definedName name="____cp11" localSheetId="17" hidden="1">{"'előző év december'!$A$2:$CP$214"}</definedName>
    <definedName name="____cp11" localSheetId="18" hidden="1">{"'előző év december'!$A$2:$CP$214"}</definedName>
    <definedName name="____cp11" localSheetId="19" hidden="1">{"'előző év december'!$A$2:$CP$214"}</definedName>
    <definedName name="____cp11" localSheetId="20" hidden="1">{"'előző év december'!$A$2:$CP$214"}</definedName>
    <definedName name="____cp11" localSheetId="21" hidden="1">{"'előző év december'!$A$2:$CP$214"}</definedName>
    <definedName name="____cp11" localSheetId="22" hidden="1">{"'előző év december'!$A$2:$CP$214"}</definedName>
    <definedName name="____cp11" localSheetId="23" hidden="1">{"'előző év december'!$A$2:$CP$214"}</definedName>
    <definedName name="____cp11" localSheetId="24" hidden="1">{"'előző év december'!$A$2:$CP$214"}</definedName>
    <definedName name="____cp11" localSheetId="25" hidden="1">{"'előző év december'!$A$2:$CP$214"}</definedName>
    <definedName name="____cp11" localSheetId="26" hidden="1">{"'előző év december'!$A$2:$CP$214"}</definedName>
    <definedName name="____cp11" localSheetId="27" hidden="1">{"'előző év december'!$A$2:$CP$214"}</definedName>
    <definedName name="____cp11" localSheetId="3" hidden="1">{"'előző év december'!$A$2:$CP$214"}</definedName>
    <definedName name="____cp11" localSheetId="30" hidden="1">{"'előző év december'!$A$2:$CP$214"}</definedName>
    <definedName name="____cp11" localSheetId="31" hidden="1">{"'előző év december'!$A$2:$CP$214"}</definedName>
    <definedName name="____cp11" localSheetId="32" hidden="1">{"'előző év december'!$A$2:$CP$214"}</definedName>
    <definedName name="____cp11" localSheetId="33" hidden="1">{"'előző év december'!$A$2:$CP$214"}</definedName>
    <definedName name="____cp11" localSheetId="36" hidden="1">{"'előző év december'!$A$2:$CP$214"}</definedName>
    <definedName name="____cp11" localSheetId="4" hidden="1">{"'előző év december'!$A$2:$CP$214"}</definedName>
    <definedName name="____cp11" localSheetId="5" hidden="1">{"'előző év december'!$A$2:$CP$214"}</definedName>
    <definedName name="____cp11" localSheetId="6" hidden="1">{"'előző év december'!$A$2:$CP$214"}</definedName>
    <definedName name="____cp11" localSheetId="7" hidden="1">{"'előző év december'!$A$2:$CP$214"}</definedName>
    <definedName name="____cp11" localSheetId="8" hidden="1">{"'előző év december'!$A$2:$CP$214"}</definedName>
    <definedName name="____cp11" localSheetId="9" hidden="1">{"'előző év december'!$A$2:$CP$214"}</definedName>
    <definedName name="____cp11" localSheetId="0" hidden="1">{"'előző év december'!$A$2:$CP$214"}</definedName>
    <definedName name="____cp11" hidden="1">{"'előző év december'!$A$2:$CP$214"}</definedName>
    <definedName name="____cp2" localSheetId="11" hidden="1">{"'előző év december'!$A$2:$CP$214"}</definedName>
    <definedName name="____cp2" localSheetId="12" hidden="1">{"'előző év december'!$A$2:$CP$214"}</definedName>
    <definedName name="____cp2" localSheetId="14" hidden="1">{"'előző év december'!$A$2:$CP$214"}</definedName>
    <definedName name="____cp2" localSheetId="15" hidden="1">{"'előző év december'!$A$2:$CP$214"}</definedName>
    <definedName name="____cp2" localSheetId="16" hidden="1">{"'előző év december'!$A$2:$CP$214"}</definedName>
    <definedName name="____cp2" localSheetId="17" hidden="1">{"'előző év december'!$A$2:$CP$214"}</definedName>
    <definedName name="____cp2" localSheetId="18" hidden="1">{"'előző év december'!$A$2:$CP$214"}</definedName>
    <definedName name="____cp2" localSheetId="19" hidden="1">{"'előző év december'!$A$2:$CP$214"}</definedName>
    <definedName name="____cp2" localSheetId="20" hidden="1">{"'előző év december'!$A$2:$CP$214"}</definedName>
    <definedName name="____cp2" localSheetId="21" hidden="1">{"'előző év december'!$A$2:$CP$214"}</definedName>
    <definedName name="____cp2" localSheetId="22" hidden="1">{"'előző év december'!$A$2:$CP$214"}</definedName>
    <definedName name="____cp2" localSheetId="23" hidden="1">{"'előző év december'!$A$2:$CP$214"}</definedName>
    <definedName name="____cp2" localSheetId="24" hidden="1">{"'előző év december'!$A$2:$CP$214"}</definedName>
    <definedName name="____cp2" localSheetId="25" hidden="1">{"'előző év december'!$A$2:$CP$214"}</definedName>
    <definedName name="____cp2" localSheetId="26" hidden="1">{"'előző év december'!$A$2:$CP$214"}</definedName>
    <definedName name="____cp2" localSheetId="27" hidden="1">{"'előző év december'!$A$2:$CP$214"}</definedName>
    <definedName name="____cp2" localSheetId="3" hidden="1">{"'előző év december'!$A$2:$CP$214"}</definedName>
    <definedName name="____cp2" localSheetId="30" hidden="1">{"'előző év december'!$A$2:$CP$214"}</definedName>
    <definedName name="____cp2" localSheetId="31" hidden="1">{"'előző év december'!$A$2:$CP$214"}</definedName>
    <definedName name="____cp2" localSheetId="32" hidden="1">{"'előző év december'!$A$2:$CP$214"}</definedName>
    <definedName name="____cp2" localSheetId="33" hidden="1">{"'előző év december'!$A$2:$CP$214"}</definedName>
    <definedName name="____cp2" localSheetId="36" hidden="1">{"'előző év december'!$A$2:$CP$214"}</definedName>
    <definedName name="____cp2" localSheetId="4" hidden="1">{"'előző év december'!$A$2:$CP$214"}</definedName>
    <definedName name="____cp2" localSheetId="5" hidden="1">{"'előző év december'!$A$2:$CP$214"}</definedName>
    <definedName name="____cp2" localSheetId="6" hidden="1">{"'előző év december'!$A$2:$CP$214"}</definedName>
    <definedName name="____cp2" localSheetId="7" hidden="1">{"'előző év december'!$A$2:$CP$214"}</definedName>
    <definedName name="____cp2" localSheetId="8" hidden="1">{"'előző év december'!$A$2:$CP$214"}</definedName>
    <definedName name="____cp2" localSheetId="9" hidden="1">{"'előző év december'!$A$2:$CP$214"}</definedName>
    <definedName name="____cp2" localSheetId="0" hidden="1">{"'előző év december'!$A$2:$CP$214"}</definedName>
    <definedName name="____cp2" hidden="1">{"'előző év december'!$A$2:$CP$214"}</definedName>
    <definedName name="____cp3" localSheetId="11" hidden="1">{"'előző év december'!$A$2:$CP$214"}</definedName>
    <definedName name="____cp3" localSheetId="12" hidden="1">{"'előző év december'!$A$2:$CP$214"}</definedName>
    <definedName name="____cp3" localSheetId="14" hidden="1">{"'előző év december'!$A$2:$CP$214"}</definedName>
    <definedName name="____cp3" localSheetId="15" hidden="1">{"'előző év december'!$A$2:$CP$214"}</definedName>
    <definedName name="____cp3" localSheetId="16" hidden="1">{"'előző év december'!$A$2:$CP$214"}</definedName>
    <definedName name="____cp3" localSheetId="17" hidden="1">{"'előző év december'!$A$2:$CP$214"}</definedName>
    <definedName name="____cp3" localSheetId="18" hidden="1">{"'előző év december'!$A$2:$CP$214"}</definedName>
    <definedName name="____cp3" localSheetId="19" hidden="1">{"'előző év december'!$A$2:$CP$214"}</definedName>
    <definedName name="____cp3" localSheetId="20" hidden="1">{"'előző év december'!$A$2:$CP$214"}</definedName>
    <definedName name="____cp3" localSheetId="21" hidden="1">{"'előző év december'!$A$2:$CP$214"}</definedName>
    <definedName name="____cp3" localSheetId="22" hidden="1">{"'előző év december'!$A$2:$CP$214"}</definedName>
    <definedName name="____cp3" localSheetId="23" hidden="1">{"'előző év december'!$A$2:$CP$214"}</definedName>
    <definedName name="____cp3" localSheetId="24" hidden="1">{"'előző év december'!$A$2:$CP$214"}</definedName>
    <definedName name="____cp3" localSheetId="25" hidden="1">{"'előző év december'!$A$2:$CP$214"}</definedName>
    <definedName name="____cp3" localSheetId="26" hidden="1">{"'előző év december'!$A$2:$CP$214"}</definedName>
    <definedName name="____cp3" localSheetId="27" hidden="1">{"'előző év december'!$A$2:$CP$214"}</definedName>
    <definedName name="____cp3" localSheetId="3" hidden="1">{"'előző év december'!$A$2:$CP$214"}</definedName>
    <definedName name="____cp3" localSheetId="30" hidden="1">{"'előző év december'!$A$2:$CP$214"}</definedName>
    <definedName name="____cp3" localSheetId="31" hidden="1">{"'előző év december'!$A$2:$CP$214"}</definedName>
    <definedName name="____cp3" localSheetId="32" hidden="1">{"'előző év december'!$A$2:$CP$214"}</definedName>
    <definedName name="____cp3" localSheetId="33" hidden="1">{"'előző év december'!$A$2:$CP$214"}</definedName>
    <definedName name="____cp3" localSheetId="36" hidden="1">{"'előző év december'!$A$2:$CP$214"}</definedName>
    <definedName name="____cp3" localSheetId="4" hidden="1">{"'előző év december'!$A$2:$CP$214"}</definedName>
    <definedName name="____cp3" localSheetId="5" hidden="1">{"'előző év december'!$A$2:$CP$214"}</definedName>
    <definedName name="____cp3" localSheetId="6" hidden="1">{"'előző év december'!$A$2:$CP$214"}</definedName>
    <definedName name="____cp3" localSheetId="7" hidden="1">{"'előző év december'!$A$2:$CP$214"}</definedName>
    <definedName name="____cp3" localSheetId="8" hidden="1">{"'előző év december'!$A$2:$CP$214"}</definedName>
    <definedName name="____cp3" localSheetId="9" hidden="1">{"'előző év december'!$A$2:$CP$214"}</definedName>
    <definedName name="____cp3" localSheetId="0" hidden="1">{"'előző év december'!$A$2:$CP$214"}</definedName>
    <definedName name="____cp3" hidden="1">{"'előző év december'!$A$2:$CP$214"}</definedName>
    <definedName name="____cp4" localSheetId="11" hidden="1">{"'előző év december'!$A$2:$CP$214"}</definedName>
    <definedName name="____cp4" localSheetId="12" hidden="1">{"'előző év december'!$A$2:$CP$214"}</definedName>
    <definedName name="____cp4" localSheetId="14" hidden="1">{"'előző év december'!$A$2:$CP$214"}</definedName>
    <definedName name="____cp4" localSheetId="15" hidden="1">{"'előző év december'!$A$2:$CP$214"}</definedName>
    <definedName name="____cp4" localSheetId="16" hidden="1">{"'előző év december'!$A$2:$CP$214"}</definedName>
    <definedName name="____cp4" localSheetId="17" hidden="1">{"'előző év december'!$A$2:$CP$214"}</definedName>
    <definedName name="____cp4" localSheetId="18" hidden="1">{"'előző év december'!$A$2:$CP$214"}</definedName>
    <definedName name="____cp4" localSheetId="19" hidden="1">{"'előző év december'!$A$2:$CP$214"}</definedName>
    <definedName name="____cp4" localSheetId="20" hidden="1">{"'előző év december'!$A$2:$CP$214"}</definedName>
    <definedName name="____cp4" localSheetId="21" hidden="1">{"'előző év december'!$A$2:$CP$214"}</definedName>
    <definedName name="____cp4" localSheetId="22" hidden="1">{"'előző év december'!$A$2:$CP$214"}</definedName>
    <definedName name="____cp4" localSheetId="23" hidden="1">{"'előző év december'!$A$2:$CP$214"}</definedName>
    <definedName name="____cp4" localSheetId="24" hidden="1">{"'előző év december'!$A$2:$CP$214"}</definedName>
    <definedName name="____cp4" localSheetId="25" hidden="1">{"'előző év december'!$A$2:$CP$214"}</definedName>
    <definedName name="____cp4" localSheetId="26" hidden="1">{"'előző év december'!$A$2:$CP$214"}</definedName>
    <definedName name="____cp4" localSheetId="27" hidden="1">{"'előző év december'!$A$2:$CP$214"}</definedName>
    <definedName name="____cp4" localSheetId="3" hidden="1">{"'előző év december'!$A$2:$CP$214"}</definedName>
    <definedName name="____cp4" localSheetId="30" hidden="1">{"'előző év december'!$A$2:$CP$214"}</definedName>
    <definedName name="____cp4" localSheetId="31" hidden="1">{"'előző év december'!$A$2:$CP$214"}</definedName>
    <definedName name="____cp4" localSheetId="32" hidden="1">{"'előző év december'!$A$2:$CP$214"}</definedName>
    <definedName name="____cp4" localSheetId="33" hidden="1">{"'előző év december'!$A$2:$CP$214"}</definedName>
    <definedName name="____cp4" localSheetId="36" hidden="1">{"'előző év december'!$A$2:$CP$214"}</definedName>
    <definedName name="____cp4" localSheetId="4" hidden="1">{"'előző év december'!$A$2:$CP$214"}</definedName>
    <definedName name="____cp4" localSheetId="5" hidden="1">{"'előző év december'!$A$2:$CP$214"}</definedName>
    <definedName name="____cp4" localSheetId="6" hidden="1">{"'előző év december'!$A$2:$CP$214"}</definedName>
    <definedName name="____cp4" localSheetId="7" hidden="1">{"'előző év december'!$A$2:$CP$214"}</definedName>
    <definedName name="____cp4" localSheetId="8" hidden="1">{"'előző év december'!$A$2:$CP$214"}</definedName>
    <definedName name="____cp4" localSheetId="9" hidden="1">{"'előző év december'!$A$2:$CP$214"}</definedName>
    <definedName name="____cp4" localSheetId="0" hidden="1">{"'előző év december'!$A$2:$CP$214"}</definedName>
    <definedName name="____cp4" hidden="1">{"'előző év december'!$A$2:$CP$214"}</definedName>
    <definedName name="____cp5" localSheetId="11" hidden="1">{"'előző év december'!$A$2:$CP$214"}</definedName>
    <definedName name="____cp5" localSheetId="12" hidden="1">{"'előző év december'!$A$2:$CP$214"}</definedName>
    <definedName name="____cp5" localSheetId="14" hidden="1">{"'előző év december'!$A$2:$CP$214"}</definedName>
    <definedName name="____cp5" localSheetId="15" hidden="1">{"'előző év december'!$A$2:$CP$214"}</definedName>
    <definedName name="____cp5" localSheetId="16" hidden="1">{"'előző év december'!$A$2:$CP$214"}</definedName>
    <definedName name="____cp5" localSheetId="17" hidden="1">{"'előző év december'!$A$2:$CP$214"}</definedName>
    <definedName name="____cp5" localSheetId="18" hidden="1">{"'előző év december'!$A$2:$CP$214"}</definedName>
    <definedName name="____cp5" localSheetId="19" hidden="1">{"'előző év december'!$A$2:$CP$214"}</definedName>
    <definedName name="____cp5" localSheetId="20" hidden="1">{"'előző év december'!$A$2:$CP$214"}</definedName>
    <definedName name="____cp5" localSheetId="21" hidden="1">{"'előző év december'!$A$2:$CP$214"}</definedName>
    <definedName name="____cp5" localSheetId="22" hidden="1">{"'előző év december'!$A$2:$CP$214"}</definedName>
    <definedName name="____cp5" localSheetId="23" hidden="1">{"'előző év december'!$A$2:$CP$214"}</definedName>
    <definedName name="____cp5" localSheetId="24" hidden="1">{"'előző év december'!$A$2:$CP$214"}</definedName>
    <definedName name="____cp5" localSheetId="25" hidden="1">{"'előző év december'!$A$2:$CP$214"}</definedName>
    <definedName name="____cp5" localSheetId="26" hidden="1">{"'előző év december'!$A$2:$CP$214"}</definedName>
    <definedName name="____cp5" localSheetId="27" hidden="1">{"'előző év december'!$A$2:$CP$214"}</definedName>
    <definedName name="____cp5" localSheetId="3" hidden="1">{"'előző év december'!$A$2:$CP$214"}</definedName>
    <definedName name="____cp5" localSheetId="30" hidden="1">{"'előző év december'!$A$2:$CP$214"}</definedName>
    <definedName name="____cp5" localSheetId="31" hidden="1">{"'előző év december'!$A$2:$CP$214"}</definedName>
    <definedName name="____cp5" localSheetId="32" hidden="1">{"'előző év december'!$A$2:$CP$214"}</definedName>
    <definedName name="____cp5" localSheetId="33" hidden="1">{"'előző év december'!$A$2:$CP$214"}</definedName>
    <definedName name="____cp5" localSheetId="36" hidden="1">{"'előző év december'!$A$2:$CP$214"}</definedName>
    <definedName name="____cp5" localSheetId="4" hidden="1">{"'előző év december'!$A$2:$CP$214"}</definedName>
    <definedName name="____cp5" localSheetId="5" hidden="1">{"'előző év december'!$A$2:$CP$214"}</definedName>
    <definedName name="____cp5" localSheetId="6" hidden="1">{"'előző év december'!$A$2:$CP$214"}</definedName>
    <definedName name="____cp5" localSheetId="7" hidden="1">{"'előző év december'!$A$2:$CP$214"}</definedName>
    <definedName name="____cp5" localSheetId="8" hidden="1">{"'előző év december'!$A$2:$CP$214"}</definedName>
    <definedName name="____cp5" localSheetId="9" hidden="1">{"'előző év december'!$A$2:$CP$214"}</definedName>
    <definedName name="____cp5" localSheetId="0" hidden="1">{"'előző év december'!$A$2:$CP$214"}</definedName>
    <definedName name="____cp5" hidden="1">{"'előző év december'!$A$2:$CP$214"}</definedName>
    <definedName name="____cp6" localSheetId="11" hidden="1">{"'előző év december'!$A$2:$CP$214"}</definedName>
    <definedName name="____cp6" localSheetId="12" hidden="1">{"'előző év december'!$A$2:$CP$214"}</definedName>
    <definedName name="____cp6" localSheetId="14" hidden="1">{"'előző év december'!$A$2:$CP$214"}</definedName>
    <definedName name="____cp6" localSheetId="15" hidden="1">{"'előző év december'!$A$2:$CP$214"}</definedName>
    <definedName name="____cp6" localSheetId="16" hidden="1">{"'előző év december'!$A$2:$CP$214"}</definedName>
    <definedName name="____cp6" localSheetId="17" hidden="1">{"'előző év december'!$A$2:$CP$214"}</definedName>
    <definedName name="____cp6" localSheetId="18" hidden="1">{"'előző év december'!$A$2:$CP$214"}</definedName>
    <definedName name="____cp6" localSheetId="19" hidden="1">{"'előző év december'!$A$2:$CP$214"}</definedName>
    <definedName name="____cp6" localSheetId="20" hidden="1">{"'előző év december'!$A$2:$CP$214"}</definedName>
    <definedName name="____cp6" localSheetId="21" hidden="1">{"'előző év december'!$A$2:$CP$214"}</definedName>
    <definedName name="____cp6" localSheetId="22" hidden="1">{"'előző év december'!$A$2:$CP$214"}</definedName>
    <definedName name="____cp6" localSheetId="23" hidden="1">{"'előző év december'!$A$2:$CP$214"}</definedName>
    <definedName name="____cp6" localSheetId="24" hidden="1">{"'előző év december'!$A$2:$CP$214"}</definedName>
    <definedName name="____cp6" localSheetId="25" hidden="1">{"'előző év december'!$A$2:$CP$214"}</definedName>
    <definedName name="____cp6" localSheetId="26" hidden="1">{"'előző év december'!$A$2:$CP$214"}</definedName>
    <definedName name="____cp6" localSheetId="27" hidden="1">{"'előző év december'!$A$2:$CP$214"}</definedName>
    <definedName name="____cp6" localSheetId="3" hidden="1">{"'előző év december'!$A$2:$CP$214"}</definedName>
    <definedName name="____cp6" localSheetId="30" hidden="1">{"'előző év december'!$A$2:$CP$214"}</definedName>
    <definedName name="____cp6" localSheetId="31" hidden="1">{"'előző év december'!$A$2:$CP$214"}</definedName>
    <definedName name="____cp6" localSheetId="32" hidden="1">{"'előző év december'!$A$2:$CP$214"}</definedName>
    <definedName name="____cp6" localSheetId="33" hidden="1">{"'előző év december'!$A$2:$CP$214"}</definedName>
    <definedName name="____cp6" localSheetId="36" hidden="1">{"'előző év december'!$A$2:$CP$214"}</definedName>
    <definedName name="____cp6" localSheetId="4" hidden="1">{"'előző év december'!$A$2:$CP$214"}</definedName>
    <definedName name="____cp6" localSheetId="5" hidden="1">{"'előző év december'!$A$2:$CP$214"}</definedName>
    <definedName name="____cp6" localSheetId="6" hidden="1">{"'előző év december'!$A$2:$CP$214"}</definedName>
    <definedName name="____cp6" localSheetId="7" hidden="1">{"'előző év december'!$A$2:$CP$214"}</definedName>
    <definedName name="____cp6" localSheetId="8" hidden="1">{"'előző év december'!$A$2:$CP$214"}</definedName>
    <definedName name="____cp6" localSheetId="9" hidden="1">{"'előző év december'!$A$2:$CP$214"}</definedName>
    <definedName name="____cp6" localSheetId="0" hidden="1">{"'előző év december'!$A$2:$CP$214"}</definedName>
    <definedName name="____cp6" hidden="1">{"'előző év december'!$A$2:$CP$214"}</definedName>
    <definedName name="____cp7" localSheetId="11" hidden="1">{"'előző év december'!$A$2:$CP$214"}</definedName>
    <definedName name="____cp7" localSheetId="12" hidden="1">{"'előző év december'!$A$2:$CP$214"}</definedName>
    <definedName name="____cp7" localSheetId="14" hidden="1">{"'előző év december'!$A$2:$CP$214"}</definedName>
    <definedName name="____cp7" localSheetId="15" hidden="1">{"'előző év december'!$A$2:$CP$214"}</definedName>
    <definedName name="____cp7" localSheetId="16" hidden="1">{"'előző év december'!$A$2:$CP$214"}</definedName>
    <definedName name="____cp7" localSheetId="17" hidden="1">{"'előző év december'!$A$2:$CP$214"}</definedName>
    <definedName name="____cp7" localSheetId="18" hidden="1">{"'előző év december'!$A$2:$CP$214"}</definedName>
    <definedName name="____cp7" localSheetId="19" hidden="1">{"'előző év december'!$A$2:$CP$214"}</definedName>
    <definedName name="____cp7" localSheetId="20" hidden="1">{"'előző év december'!$A$2:$CP$214"}</definedName>
    <definedName name="____cp7" localSheetId="21" hidden="1">{"'előző év december'!$A$2:$CP$214"}</definedName>
    <definedName name="____cp7" localSheetId="22" hidden="1">{"'előző év december'!$A$2:$CP$214"}</definedName>
    <definedName name="____cp7" localSheetId="23" hidden="1">{"'előző év december'!$A$2:$CP$214"}</definedName>
    <definedName name="____cp7" localSheetId="24" hidden="1">{"'előző év december'!$A$2:$CP$214"}</definedName>
    <definedName name="____cp7" localSheetId="25" hidden="1">{"'előző év december'!$A$2:$CP$214"}</definedName>
    <definedName name="____cp7" localSheetId="26" hidden="1">{"'előző év december'!$A$2:$CP$214"}</definedName>
    <definedName name="____cp7" localSheetId="27" hidden="1">{"'előző év december'!$A$2:$CP$214"}</definedName>
    <definedName name="____cp7" localSheetId="3" hidden="1">{"'előző év december'!$A$2:$CP$214"}</definedName>
    <definedName name="____cp7" localSheetId="30" hidden="1">{"'előző év december'!$A$2:$CP$214"}</definedName>
    <definedName name="____cp7" localSheetId="31" hidden="1">{"'előző év december'!$A$2:$CP$214"}</definedName>
    <definedName name="____cp7" localSheetId="32" hidden="1">{"'előző év december'!$A$2:$CP$214"}</definedName>
    <definedName name="____cp7" localSheetId="33" hidden="1">{"'előző év december'!$A$2:$CP$214"}</definedName>
    <definedName name="____cp7" localSheetId="36" hidden="1">{"'előző év december'!$A$2:$CP$214"}</definedName>
    <definedName name="____cp7" localSheetId="4" hidden="1">{"'előző év december'!$A$2:$CP$214"}</definedName>
    <definedName name="____cp7" localSheetId="5" hidden="1">{"'előző év december'!$A$2:$CP$214"}</definedName>
    <definedName name="____cp7" localSheetId="6" hidden="1">{"'előző év december'!$A$2:$CP$214"}</definedName>
    <definedName name="____cp7" localSheetId="7" hidden="1">{"'előző év december'!$A$2:$CP$214"}</definedName>
    <definedName name="____cp7" localSheetId="8" hidden="1">{"'előző év december'!$A$2:$CP$214"}</definedName>
    <definedName name="____cp7" localSheetId="9" hidden="1">{"'előző év december'!$A$2:$CP$214"}</definedName>
    <definedName name="____cp7" localSheetId="0" hidden="1">{"'előző év december'!$A$2:$CP$214"}</definedName>
    <definedName name="____cp7" hidden="1">{"'előző év december'!$A$2:$CP$214"}</definedName>
    <definedName name="____cp8" localSheetId="11" hidden="1">{"'előző év december'!$A$2:$CP$214"}</definedName>
    <definedName name="____cp8" localSheetId="12" hidden="1">{"'előző év december'!$A$2:$CP$214"}</definedName>
    <definedName name="____cp8" localSheetId="14" hidden="1">{"'előző év december'!$A$2:$CP$214"}</definedName>
    <definedName name="____cp8" localSheetId="15" hidden="1">{"'előző év december'!$A$2:$CP$214"}</definedName>
    <definedName name="____cp8" localSheetId="16" hidden="1">{"'előző év december'!$A$2:$CP$214"}</definedName>
    <definedName name="____cp8" localSheetId="17" hidden="1">{"'előző év december'!$A$2:$CP$214"}</definedName>
    <definedName name="____cp8" localSheetId="18" hidden="1">{"'előző év december'!$A$2:$CP$214"}</definedName>
    <definedName name="____cp8" localSheetId="19" hidden="1">{"'előző év december'!$A$2:$CP$214"}</definedName>
    <definedName name="____cp8" localSheetId="20" hidden="1">{"'előző év december'!$A$2:$CP$214"}</definedName>
    <definedName name="____cp8" localSheetId="21" hidden="1">{"'előző év december'!$A$2:$CP$214"}</definedName>
    <definedName name="____cp8" localSheetId="22" hidden="1">{"'előző év december'!$A$2:$CP$214"}</definedName>
    <definedName name="____cp8" localSheetId="23" hidden="1">{"'előző év december'!$A$2:$CP$214"}</definedName>
    <definedName name="____cp8" localSheetId="24" hidden="1">{"'előző év december'!$A$2:$CP$214"}</definedName>
    <definedName name="____cp8" localSheetId="25" hidden="1">{"'előző év december'!$A$2:$CP$214"}</definedName>
    <definedName name="____cp8" localSheetId="26" hidden="1">{"'előző év december'!$A$2:$CP$214"}</definedName>
    <definedName name="____cp8" localSheetId="27" hidden="1">{"'előző év december'!$A$2:$CP$214"}</definedName>
    <definedName name="____cp8" localSheetId="3" hidden="1">{"'előző év december'!$A$2:$CP$214"}</definedName>
    <definedName name="____cp8" localSheetId="30" hidden="1">{"'előző év december'!$A$2:$CP$214"}</definedName>
    <definedName name="____cp8" localSheetId="31" hidden="1">{"'előző év december'!$A$2:$CP$214"}</definedName>
    <definedName name="____cp8" localSheetId="32" hidden="1">{"'előző év december'!$A$2:$CP$214"}</definedName>
    <definedName name="____cp8" localSheetId="33" hidden="1">{"'előző év december'!$A$2:$CP$214"}</definedName>
    <definedName name="____cp8" localSheetId="36" hidden="1">{"'előző év december'!$A$2:$CP$214"}</definedName>
    <definedName name="____cp8" localSheetId="4" hidden="1">{"'előző év december'!$A$2:$CP$214"}</definedName>
    <definedName name="____cp8" localSheetId="5" hidden="1">{"'előző év december'!$A$2:$CP$214"}</definedName>
    <definedName name="____cp8" localSheetId="6" hidden="1">{"'előző év december'!$A$2:$CP$214"}</definedName>
    <definedName name="____cp8" localSheetId="7" hidden="1">{"'előző év december'!$A$2:$CP$214"}</definedName>
    <definedName name="____cp8" localSheetId="8" hidden="1">{"'előző év december'!$A$2:$CP$214"}</definedName>
    <definedName name="____cp8" localSheetId="9" hidden="1">{"'előző év december'!$A$2:$CP$214"}</definedName>
    <definedName name="____cp8" localSheetId="0" hidden="1">{"'előző év december'!$A$2:$CP$214"}</definedName>
    <definedName name="____cp8" hidden="1">{"'előző év december'!$A$2:$CP$214"}</definedName>
    <definedName name="____cp9" localSheetId="11" hidden="1">{"'előző év december'!$A$2:$CP$214"}</definedName>
    <definedName name="____cp9" localSheetId="12" hidden="1">{"'előző év december'!$A$2:$CP$214"}</definedName>
    <definedName name="____cp9" localSheetId="14" hidden="1">{"'előző év december'!$A$2:$CP$214"}</definedName>
    <definedName name="____cp9" localSheetId="15" hidden="1">{"'előző év december'!$A$2:$CP$214"}</definedName>
    <definedName name="____cp9" localSheetId="16" hidden="1">{"'előző év december'!$A$2:$CP$214"}</definedName>
    <definedName name="____cp9" localSheetId="17" hidden="1">{"'előző év december'!$A$2:$CP$214"}</definedName>
    <definedName name="____cp9" localSheetId="18" hidden="1">{"'előző év december'!$A$2:$CP$214"}</definedName>
    <definedName name="____cp9" localSheetId="19" hidden="1">{"'előző év december'!$A$2:$CP$214"}</definedName>
    <definedName name="____cp9" localSheetId="20" hidden="1">{"'előző év december'!$A$2:$CP$214"}</definedName>
    <definedName name="____cp9" localSheetId="21" hidden="1">{"'előző év december'!$A$2:$CP$214"}</definedName>
    <definedName name="____cp9" localSheetId="22" hidden="1">{"'előző év december'!$A$2:$CP$214"}</definedName>
    <definedName name="____cp9" localSheetId="23" hidden="1">{"'előző év december'!$A$2:$CP$214"}</definedName>
    <definedName name="____cp9" localSheetId="24" hidden="1">{"'előző év december'!$A$2:$CP$214"}</definedName>
    <definedName name="____cp9" localSheetId="25" hidden="1">{"'előző év december'!$A$2:$CP$214"}</definedName>
    <definedName name="____cp9" localSheetId="26" hidden="1">{"'előző év december'!$A$2:$CP$214"}</definedName>
    <definedName name="____cp9" localSheetId="27" hidden="1">{"'előző év december'!$A$2:$CP$214"}</definedName>
    <definedName name="____cp9" localSheetId="3" hidden="1">{"'előző év december'!$A$2:$CP$214"}</definedName>
    <definedName name="____cp9" localSheetId="30" hidden="1">{"'előző év december'!$A$2:$CP$214"}</definedName>
    <definedName name="____cp9" localSheetId="31" hidden="1">{"'előző év december'!$A$2:$CP$214"}</definedName>
    <definedName name="____cp9" localSheetId="32" hidden="1">{"'előző év december'!$A$2:$CP$214"}</definedName>
    <definedName name="____cp9" localSheetId="33" hidden="1">{"'előző év december'!$A$2:$CP$214"}</definedName>
    <definedName name="____cp9" localSheetId="36" hidden="1">{"'előző év december'!$A$2:$CP$214"}</definedName>
    <definedName name="____cp9" localSheetId="4" hidden="1">{"'előző év december'!$A$2:$CP$214"}</definedName>
    <definedName name="____cp9" localSheetId="5" hidden="1">{"'előző év december'!$A$2:$CP$214"}</definedName>
    <definedName name="____cp9" localSheetId="6" hidden="1">{"'előző év december'!$A$2:$CP$214"}</definedName>
    <definedName name="____cp9" localSheetId="7" hidden="1">{"'előző év december'!$A$2:$CP$214"}</definedName>
    <definedName name="____cp9" localSheetId="8" hidden="1">{"'előző év december'!$A$2:$CP$214"}</definedName>
    <definedName name="____cp9" localSheetId="9" hidden="1">{"'előző év december'!$A$2:$CP$214"}</definedName>
    <definedName name="____cp9" localSheetId="0" hidden="1">{"'előző év december'!$A$2:$CP$214"}</definedName>
    <definedName name="____cp9" hidden="1">{"'előző év december'!$A$2:$CP$214"}</definedName>
    <definedName name="____cpr2" localSheetId="11" hidden="1">{"'előző év december'!$A$2:$CP$214"}</definedName>
    <definedName name="____cpr2" localSheetId="12" hidden="1">{"'előző év december'!$A$2:$CP$214"}</definedName>
    <definedName name="____cpr2" localSheetId="14" hidden="1">{"'előző év december'!$A$2:$CP$214"}</definedName>
    <definedName name="____cpr2" localSheetId="15" hidden="1">{"'előző év december'!$A$2:$CP$214"}</definedName>
    <definedName name="____cpr2" localSheetId="16" hidden="1">{"'előző év december'!$A$2:$CP$214"}</definedName>
    <definedName name="____cpr2" localSheetId="17" hidden="1">{"'előző év december'!$A$2:$CP$214"}</definedName>
    <definedName name="____cpr2" localSheetId="18" hidden="1">{"'előző év december'!$A$2:$CP$214"}</definedName>
    <definedName name="____cpr2" localSheetId="19" hidden="1">{"'előző év december'!$A$2:$CP$214"}</definedName>
    <definedName name="____cpr2" localSheetId="20" hidden="1">{"'előző év december'!$A$2:$CP$214"}</definedName>
    <definedName name="____cpr2" localSheetId="21" hidden="1">{"'előző év december'!$A$2:$CP$214"}</definedName>
    <definedName name="____cpr2" localSheetId="22" hidden="1">{"'előző év december'!$A$2:$CP$214"}</definedName>
    <definedName name="____cpr2" localSheetId="23" hidden="1">{"'előző év december'!$A$2:$CP$214"}</definedName>
    <definedName name="____cpr2" localSheetId="24" hidden="1">{"'előző év december'!$A$2:$CP$214"}</definedName>
    <definedName name="____cpr2" localSheetId="25" hidden="1">{"'előző év december'!$A$2:$CP$214"}</definedName>
    <definedName name="____cpr2" localSheetId="26" hidden="1">{"'előző év december'!$A$2:$CP$214"}</definedName>
    <definedName name="____cpr2" localSheetId="27" hidden="1">{"'előző év december'!$A$2:$CP$214"}</definedName>
    <definedName name="____cpr2" localSheetId="3" hidden="1">{"'előző év december'!$A$2:$CP$214"}</definedName>
    <definedName name="____cpr2" localSheetId="30" hidden="1">{"'előző év december'!$A$2:$CP$214"}</definedName>
    <definedName name="____cpr2" localSheetId="31" hidden="1">{"'előző év december'!$A$2:$CP$214"}</definedName>
    <definedName name="____cpr2" localSheetId="32" hidden="1">{"'előző év december'!$A$2:$CP$214"}</definedName>
    <definedName name="____cpr2" localSheetId="33" hidden="1">{"'előző év december'!$A$2:$CP$214"}</definedName>
    <definedName name="____cpr2" localSheetId="36" hidden="1">{"'előző év december'!$A$2:$CP$214"}</definedName>
    <definedName name="____cpr2" localSheetId="4" hidden="1">{"'előző év december'!$A$2:$CP$214"}</definedName>
    <definedName name="____cpr2" localSheetId="5" hidden="1">{"'előző év december'!$A$2:$CP$214"}</definedName>
    <definedName name="____cpr2" localSheetId="6" hidden="1">{"'előző év december'!$A$2:$CP$214"}</definedName>
    <definedName name="____cpr2" localSheetId="7" hidden="1">{"'előző év december'!$A$2:$CP$214"}</definedName>
    <definedName name="____cpr2" localSheetId="8" hidden="1">{"'előző év december'!$A$2:$CP$214"}</definedName>
    <definedName name="____cpr2" localSheetId="9" hidden="1">{"'előző év december'!$A$2:$CP$214"}</definedName>
    <definedName name="____cpr2" localSheetId="0" hidden="1">{"'előző év december'!$A$2:$CP$214"}</definedName>
    <definedName name="____cpr2" hidden="1">{"'előző év december'!$A$2:$CP$214"}</definedName>
    <definedName name="____cpr3" localSheetId="11" hidden="1">{"'előző év december'!$A$2:$CP$214"}</definedName>
    <definedName name="____cpr3" localSheetId="12" hidden="1">{"'előző év december'!$A$2:$CP$214"}</definedName>
    <definedName name="____cpr3" localSheetId="14" hidden="1">{"'előző év december'!$A$2:$CP$214"}</definedName>
    <definedName name="____cpr3" localSheetId="15" hidden="1">{"'előző év december'!$A$2:$CP$214"}</definedName>
    <definedName name="____cpr3" localSheetId="16" hidden="1">{"'előző év december'!$A$2:$CP$214"}</definedName>
    <definedName name="____cpr3" localSheetId="17" hidden="1">{"'előző év december'!$A$2:$CP$214"}</definedName>
    <definedName name="____cpr3" localSheetId="18" hidden="1">{"'előző év december'!$A$2:$CP$214"}</definedName>
    <definedName name="____cpr3" localSheetId="19" hidden="1">{"'előző év december'!$A$2:$CP$214"}</definedName>
    <definedName name="____cpr3" localSheetId="20" hidden="1">{"'előző év december'!$A$2:$CP$214"}</definedName>
    <definedName name="____cpr3" localSheetId="21" hidden="1">{"'előző év december'!$A$2:$CP$214"}</definedName>
    <definedName name="____cpr3" localSheetId="22" hidden="1">{"'előző év december'!$A$2:$CP$214"}</definedName>
    <definedName name="____cpr3" localSheetId="23" hidden="1">{"'előző év december'!$A$2:$CP$214"}</definedName>
    <definedName name="____cpr3" localSheetId="24" hidden="1">{"'előző év december'!$A$2:$CP$214"}</definedName>
    <definedName name="____cpr3" localSheetId="25" hidden="1">{"'előző év december'!$A$2:$CP$214"}</definedName>
    <definedName name="____cpr3" localSheetId="26" hidden="1">{"'előző év december'!$A$2:$CP$214"}</definedName>
    <definedName name="____cpr3" localSheetId="27" hidden="1">{"'előző év december'!$A$2:$CP$214"}</definedName>
    <definedName name="____cpr3" localSheetId="3" hidden="1">{"'előző év december'!$A$2:$CP$214"}</definedName>
    <definedName name="____cpr3" localSheetId="30" hidden="1">{"'előző év december'!$A$2:$CP$214"}</definedName>
    <definedName name="____cpr3" localSheetId="31" hidden="1">{"'előző év december'!$A$2:$CP$214"}</definedName>
    <definedName name="____cpr3" localSheetId="32" hidden="1">{"'előző év december'!$A$2:$CP$214"}</definedName>
    <definedName name="____cpr3" localSheetId="33" hidden="1">{"'előző év december'!$A$2:$CP$214"}</definedName>
    <definedName name="____cpr3" localSheetId="36" hidden="1">{"'előző év december'!$A$2:$CP$214"}</definedName>
    <definedName name="____cpr3" localSheetId="4" hidden="1">{"'előző év december'!$A$2:$CP$214"}</definedName>
    <definedName name="____cpr3" localSheetId="5" hidden="1">{"'előző év december'!$A$2:$CP$214"}</definedName>
    <definedName name="____cpr3" localSheetId="6" hidden="1">{"'előző év december'!$A$2:$CP$214"}</definedName>
    <definedName name="____cpr3" localSheetId="7" hidden="1">{"'előző év december'!$A$2:$CP$214"}</definedName>
    <definedName name="____cpr3" localSheetId="8" hidden="1">{"'előző év december'!$A$2:$CP$214"}</definedName>
    <definedName name="____cpr3" localSheetId="9" hidden="1">{"'előző év december'!$A$2:$CP$214"}</definedName>
    <definedName name="____cpr3" localSheetId="0" hidden="1">{"'előző év december'!$A$2:$CP$214"}</definedName>
    <definedName name="____cpr3" hidden="1">{"'előző év december'!$A$2:$CP$214"}</definedName>
    <definedName name="____cpr4" localSheetId="11" hidden="1">{"'előző év december'!$A$2:$CP$214"}</definedName>
    <definedName name="____cpr4" localSheetId="12" hidden="1">{"'előző év december'!$A$2:$CP$214"}</definedName>
    <definedName name="____cpr4" localSheetId="14" hidden="1">{"'előző év december'!$A$2:$CP$214"}</definedName>
    <definedName name="____cpr4" localSheetId="15" hidden="1">{"'előző év december'!$A$2:$CP$214"}</definedName>
    <definedName name="____cpr4" localSheetId="16" hidden="1">{"'előző év december'!$A$2:$CP$214"}</definedName>
    <definedName name="____cpr4" localSheetId="17" hidden="1">{"'előző év december'!$A$2:$CP$214"}</definedName>
    <definedName name="____cpr4" localSheetId="18" hidden="1">{"'előző év december'!$A$2:$CP$214"}</definedName>
    <definedName name="____cpr4" localSheetId="19" hidden="1">{"'előző év december'!$A$2:$CP$214"}</definedName>
    <definedName name="____cpr4" localSheetId="20" hidden="1">{"'előző év december'!$A$2:$CP$214"}</definedName>
    <definedName name="____cpr4" localSheetId="21" hidden="1">{"'előző év december'!$A$2:$CP$214"}</definedName>
    <definedName name="____cpr4" localSheetId="22" hidden="1">{"'előző év december'!$A$2:$CP$214"}</definedName>
    <definedName name="____cpr4" localSheetId="23" hidden="1">{"'előző év december'!$A$2:$CP$214"}</definedName>
    <definedName name="____cpr4" localSheetId="24" hidden="1">{"'előző év december'!$A$2:$CP$214"}</definedName>
    <definedName name="____cpr4" localSheetId="25" hidden="1">{"'előző év december'!$A$2:$CP$214"}</definedName>
    <definedName name="____cpr4" localSheetId="26" hidden="1">{"'előző év december'!$A$2:$CP$214"}</definedName>
    <definedName name="____cpr4" localSheetId="27" hidden="1">{"'előző év december'!$A$2:$CP$214"}</definedName>
    <definedName name="____cpr4" localSheetId="3" hidden="1">{"'előző év december'!$A$2:$CP$214"}</definedName>
    <definedName name="____cpr4" localSheetId="30" hidden="1">{"'előző év december'!$A$2:$CP$214"}</definedName>
    <definedName name="____cpr4" localSheetId="31" hidden="1">{"'előző év december'!$A$2:$CP$214"}</definedName>
    <definedName name="____cpr4" localSheetId="32" hidden="1">{"'előző év december'!$A$2:$CP$214"}</definedName>
    <definedName name="____cpr4" localSheetId="33" hidden="1">{"'előző év december'!$A$2:$CP$214"}</definedName>
    <definedName name="____cpr4" localSheetId="36" hidden="1">{"'előző év december'!$A$2:$CP$214"}</definedName>
    <definedName name="____cpr4" localSheetId="4" hidden="1">{"'előző év december'!$A$2:$CP$214"}</definedName>
    <definedName name="____cpr4" localSheetId="5" hidden="1">{"'előző év december'!$A$2:$CP$214"}</definedName>
    <definedName name="____cpr4" localSheetId="6" hidden="1">{"'előző év december'!$A$2:$CP$214"}</definedName>
    <definedName name="____cpr4" localSheetId="7" hidden="1">{"'előző év december'!$A$2:$CP$214"}</definedName>
    <definedName name="____cpr4" localSheetId="8" hidden="1">{"'előző év december'!$A$2:$CP$214"}</definedName>
    <definedName name="____cpr4" localSheetId="9" hidden="1">{"'előző év december'!$A$2:$CP$214"}</definedName>
    <definedName name="____cpr4" localSheetId="0" hidden="1">{"'előző év december'!$A$2:$CP$214"}</definedName>
    <definedName name="____cpr4" hidden="1">{"'előző év december'!$A$2:$CP$214"}</definedName>
    <definedName name="___cp1" localSheetId="11" hidden="1">{"'előző év december'!$A$2:$CP$214"}</definedName>
    <definedName name="___cp1" localSheetId="12" hidden="1">{"'előző év december'!$A$2:$CP$214"}</definedName>
    <definedName name="___cp1" localSheetId="14" hidden="1">{"'előző év december'!$A$2:$CP$214"}</definedName>
    <definedName name="___cp1" localSheetId="15" hidden="1">{"'előző év december'!$A$2:$CP$214"}</definedName>
    <definedName name="___cp1" localSheetId="16" hidden="1">{"'előző év december'!$A$2:$CP$214"}</definedName>
    <definedName name="___cp1" localSheetId="17" hidden="1">{"'előző év december'!$A$2:$CP$214"}</definedName>
    <definedName name="___cp1" localSheetId="18" hidden="1">{"'előző év december'!$A$2:$CP$214"}</definedName>
    <definedName name="___cp1" localSheetId="19" hidden="1">{"'előző év december'!$A$2:$CP$214"}</definedName>
    <definedName name="___cp1" localSheetId="20" hidden="1">{"'előző év december'!$A$2:$CP$214"}</definedName>
    <definedName name="___cp1" localSheetId="21" hidden="1">{"'előző év december'!$A$2:$CP$214"}</definedName>
    <definedName name="___cp1" localSheetId="22" hidden="1">{"'előző év december'!$A$2:$CP$214"}</definedName>
    <definedName name="___cp1" localSheetId="23" hidden="1">{"'előző év december'!$A$2:$CP$214"}</definedName>
    <definedName name="___cp1" localSheetId="24" hidden="1">{"'előző év december'!$A$2:$CP$214"}</definedName>
    <definedName name="___cp1" localSheetId="25" hidden="1">{"'előző év december'!$A$2:$CP$214"}</definedName>
    <definedName name="___cp1" localSheetId="26" hidden="1">{"'előző év december'!$A$2:$CP$214"}</definedName>
    <definedName name="___cp1" localSheetId="27" hidden="1">{"'előző év december'!$A$2:$CP$214"}</definedName>
    <definedName name="___cp1" localSheetId="3" hidden="1">{"'előző év december'!$A$2:$CP$214"}</definedName>
    <definedName name="___cp1" localSheetId="30" hidden="1">{"'előző év december'!$A$2:$CP$214"}</definedName>
    <definedName name="___cp1" localSheetId="31" hidden="1">{"'előző év december'!$A$2:$CP$214"}</definedName>
    <definedName name="___cp1" localSheetId="32" hidden="1">{"'előző év december'!$A$2:$CP$214"}</definedName>
    <definedName name="___cp1" localSheetId="33" hidden="1">{"'előző év december'!$A$2:$CP$214"}</definedName>
    <definedName name="___cp1" localSheetId="36" hidden="1">{"'előző év december'!$A$2:$CP$214"}</definedName>
    <definedName name="___cp1" localSheetId="4" hidden="1">{"'előző év december'!$A$2:$CP$214"}</definedName>
    <definedName name="___cp1" localSheetId="5" hidden="1">{"'előző év december'!$A$2:$CP$214"}</definedName>
    <definedName name="___cp1" localSheetId="6" hidden="1">{"'előző év december'!$A$2:$CP$214"}</definedName>
    <definedName name="___cp1" localSheetId="7" hidden="1">{"'előző év december'!$A$2:$CP$214"}</definedName>
    <definedName name="___cp1" localSheetId="8" hidden="1">{"'előző év december'!$A$2:$CP$214"}</definedName>
    <definedName name="___cp1" localSheetId="9" hidden="1">{"'előző év december'!$A$2:$CP$214"}</definedName>
    <definedName name="___cp1" localSheetId="0" hidden="1">{"'előző év december'!$A$2:$CP$214"}</definedName>
    <definedName name="___cp1" hidden="1">{"'előző év december'!$A$2:$CP$214"}</definedName>
    <definedName name="___cp10" localSheetId="11" hidden="1">{"'előző év december'!$A$2:$CP$214"}</definedName>
    <definedName name="___cp10" localSheetId="12" hidden="1">{"'előző év december'!$A$2:$CP$214"}</definedName>
    <definedName name="___cp10" localSheetId="14" hidden="1">{"'előző év december'!$A$2:$CP$214"}</definedName>
    <definedName name="___cp10" localSheetId="15" hidden="1">{"'előző év december'!$A$2:$CP$214"}</definedName>
    <definedName name="___cp10" localSheetId="16" hidden="1">{"'előző év december'!$A$2:$CP$214"}</definedName>
    <definedName name="___cp10" localSheetId="17" hidden="1">{"'előző év december'!$A$2:$CP$214"}</definedName>
    <definedName name="___cp10" localSheetId="18" hidden="1">{"'előző év december'!$A$2:$CP$214"}</definedName>
    <definedName name="___cp10" localSheetId="19" hidden="1">{"'előző év december'!$A$2:$CP$214"}</definedName>
    <definedName name="___cp10" localSheetId="20" hidden="1">{"'előző év december'!$A$2:$CP$214"}</definedName>
    <definedName name="___cp10" localSheetId="21" hidden="1">{"'előző év december'!$A$2:$CP$214"}</definedName>
    <definedName name="___cp10" localSheetId="22" hidden="1">{"'előző év december'!$A$2:$CP$214"}</definedName>
    <definedName name="___cp10" localSheetId="23" hidden="1">{"'előző év december'!$A$2:$CP$214"}</definedName>
    <definedName name="___cp10" localSheetId="24" hidden="1">{"'előző év december'!$A$2:$CP$214"}</definedName>
    <definedName name="___cp10" localSheetId="25" hidden="1">{"'előző év december'!$A$2:$CP$214"}</definedName>
    <definedName name="___cp10" localSheetId="26" hidden="1">{"'előző év december'!$A$2:$CP$214"}</definedName>
    <definedName name="___cp10" localSheetId="27" hidden="1">{"'előző év december'!$A$2:$CP$214"}</definedName>
    <definedName name="___cp10" localSheetId="3" hidden="1">{"'előző év december'!$A$2:$CP$214"}</definedName>
    <definedName name="___cp10" localSheetId="30" hidden="1">{"'előző év december'!$A$2:$CP$214"}</definedName>
    <definedName name="___cp10" localSheetId="31" hidden="1">{"'előző év december'!$A$2:$CP$214"}</definedName>
    <definedName name="___cp10" localSheetId="32" hidden="1">{"'előző év december'!$A$2:$CP$214"}</definedName>
    <definedName name="___cp10" localSheetId="33" hidden="1">{"'előző év december'!$A$2:$CP$214"}</definedName>
    <definedName name="___cp10" localSheetId="36" hidden="1">{"'előző év december'!$A$2:$CP$214"}</definedName>
    <definedName name="___cp10" localSheetId="4" hidden="1">{"'előző év december'!$A$2:$CP$214"}</definedName>
    <definedName name="___cp10" localSheetId="5" hidden="1">{"'előző év december'!$A$2:$CP$214"}</definedName>
    <definedName name="___cp10" localSheetId="6" hidden="1">{"'előző év december'!$A$2:$CP$214"}</definedName>
    <definedName name="___cp10" localSheetId="7" hidden="1">{"'előző év december'!$A$2:$CP$214"}</definedName>
    <definedName name="___cp10" localSheetId="8" hidden="1">{"'előző év december'!$A$2:$CP$214"}</definedName>
    <definedName name="___cp10" localSheetId="9" hidden="1">{"'előző év december'!$A$2:$CP$214"}</definedName>
    <definedName name="___cp10" localSheetId="0" hidden="1">{"'előző év december'!$A$2:$CP$214"}</definedName>
    <definedName name="___cp10" hidden="1">{"'előző év december'!$A$2:$CP$214"}</definedName>
    <definedName name="___cp11" localSheetId="11" hidden="1">{"'előző év december'!$A$2:$CP$214"}</definedName>
    <definedName name="___cp11" localSheetId="12" hidden="1">{"'előző év december'!$A$2:$CP$214"}</definedName>
    <definedName name="___cp11" localSheetId="14" hidden="1">{"'előző év december'!$A$2:$CP$214"}</definedName>
    <definedName name="___cp11" localSheetId="15" hidden="1">{"'előző év december'!$A$2:$CP$214"}</definedName>
    <definedName name="___cp11" localSheetId="16" hidden="1">{"'előző év december'!$A$2:$CP$214"}</definedName>
    <definedName name="___cp11" localSheetId="17" hidden="1">{"'előző év december'!$A$2:$CP$214"}</definedName>
    <definedName name="___cp11" localSheetId="18" hidden="1">{"'előző év december'!$A$2:$CP$214"}</definedName>
    <definedName name="___cp11" localSheetId="19" hidden="1">{"'előző év december'!$A$2:$CP$214"}</definedName>
    <definedName name="___cp11" localSheetId="20" hidden="1">{"'előző év december'!$A$2:$CP$214"}</definedName>
    <definedName name="___cp11" localSheetId="21" hidden="1">{"'előző év december'!$A$2:$CP$214"}</definedName>
    <definedName name="___cp11" localSheetId="22" hidden="1">{"'előző év december'!$A$2:$CP$214"}</definedName>
    <definedName name="___cp11" localSheetId="23" hidden="1">{"'előző év december'!$A$2:$CP$214"}</definedName>
    <definedName name="___cp11" localSheetId="24" hidden="1">{"'előző év december'!$A$2:$CP$214"}</definedName>
    <definedName name="___cp11" localSheetId="25" hidden="1">{"'előző év december'!$A$2:$CP$214"}</definedName>
    <definedName name="___cp11" localSheetId="26" hidden="1">{"'előző év december'!$A$2:$CP$214"}</definedName>
    <definedName name="___cp11" localSheetId="27" hidden="1">{"'előző év december'!$A$2:$CP$214"}</definedName>
    <definedName name="___cp11" localSheetId="3" hidden="1">{"'előző év december'!$A$2:$CP$214"}</definedName>
    <definedName name="___cp11" localSheetId="30" hidden="1">{"'előző év december'!$A$2:$CP$214"}</definedName>
    <definedName name="___cp11" localSheetId="31" hidden="1">{"'előző év december'!$A$2:$CP$214"}</definedName>
    <definedName name="___cp11" localSheetId="32" hidden="1">{"'előző év december'!$A$2:$CP$214"}</definedName>
    <definedName name="___cp11" localSheetId="33" hidden="1">{"'előző év december'!$A$2:$CP$214"}</definedName>
    <definedName name="___cp11" localSheetId="36" hidden="1">{"'előző év december'!$A$2:$CP$214"}</definedName>
    <definedName name="___cp11" localSheetId="4" hidden="1">{"'előző év december'!$A$2:$CP$214"}</definedName>
    <definedName name="___cp11" localSheetId="5" hidden="1">{"'előző év december'!$A$2:$CP$214"}</definedName>
    <definedName name="___cp11" localSheetId="6" hidden="1">{"'előző év december'!$A$2:$CP$214"}</definedName>
    <definedName name="___cp11" localSheetId="7" hidden="1">{"'előző év december'!$A$2:$CP$214"}</definedName>
    <definedName name="___cp11" localSheetId="8" hidden="1">{"'előző év december'!$A$2:$CP$214"}</definedName>
    <definedName name="___cp11" localSheetId="9" hidden="1">{"'előző év december'!$A$2:$CP$214"}</definedName>
    <definedName name="___cp11" localSheetId="0" hidden="1">{"'előző év december'!$A$2:$CP$214"}</definedName>
    <definedName name="___cp11" hidden="1">{"'előző év december'!$A$2:$CP$214"}</definedName>
    <definedName name="___cp2" localSheetId="11" hidden="1">{"'előző év december'!$A$2:$CP$214"}</definedName>
    <definedName name="___cp2" localSheetId="12" hidden="1">{"'előző év december'!$A$2:$CP$214"}</definedName>
    <definedName name="___cp2" localSheetId="14" hidden="1">{"'előző év december'!$A$2:$CP$214"}</definedName>
    <definedName name="___cp2" localSheetId="15" hidden="1">{"'előző év december'!$A$2:$CP$214"}</definedName>
    <definedName name="___cp2" localSheetId="16" hidden="1">{"'előző év december'!$A$2:$CP$214"}</definedName>
    <definedName name="___cp2" localSheetId="17" hidden="1">{"'előző év december'!$A$2:$CP$214"}</definedName>
    <definedName name="___cp2" localSheetId="18" hidden="1">{"'előző év december'!$A$2:$CP$214"}</definedName>
    <definedName name="___cp2" localSheetId="19" hidden="1">{"'előző év december'!$A$2:$CP$214"}</definedName>
    <definedName name="___cp2" localSheetId="20" hidden="1">{"'előző év december'!$A$2:$CP$214"}</definedName>
    <definedName name="___cp2" localSheetId="21" hidden="1">{"'előző év december'!$A$2:$CP$214"}</definedName>
    <definedName name="___cp2" localSheetId="22" hidden="1">{"'előző év december'!$A$2:$CP$214"}</definedName>
    <definedName name="___cp2" localSheetId="23" hidden="1">{"'előző év december'!$A$2:$CP$214"}</definedName>
    <definedName name="___cp2" localSheetId="24" hidden="1">{"'előző év december'!$A$2:$CP$214"}</definedName>
    <definedName name="___cp2" localSheetId="25" hidden="1">{"'előző év december'!$A$2:$CP$214"}</definedName>
    <definedName name="___cp2" localSheetId="26" hidden="1">{"'előző év december'!$A$2:$CP$214"}</definedName>
    <definedName name="___cp2" localSheetId="27" hidden="1">{"'előző év december'!$A$2:$CP$214"}</definedName>
    <definedName name="___cp2" localSheetId="3" hidden="1">{"'előző év december'!$A$2:$CP$214"}</definedName>
    <definedName name="___cp2" localSheetId="30" hidden="1">{"'előző év december'!$A$2:$CP$214"}</definedName>
    <definedName name="___cp2" localSheetId="31" hidden="1">{"'előző év december'!$A$2:$CP$214"}</definedName>
    <definedName name="___cp2" localSheetId="32" hidden="1">{"'előző év december'!$A$2:$CP$214"}</definedName>
    <definedName name="___cp2" localSheetId="33" hidden="1">{"'előző év december'!$A$2:$CP$214"}</definedName>
    <definedName name="___cp2" localSheetId="36" hidden="1">{"'előző év december'!$A$2:$CP$214"}</definedName>
    <definedName name="___cp2" localSheetId="4" hidden="1">{"'előző év december'!$A$2:$CP$214"}</definedName>
    <definedName name="___cp2" localSheetId="5" hidden="1">{"'előző év december'!$A$2:$CP$214"}</definedName>
    <definedName name="___cp2" localSheetId="6" hidden="1">{"'előző év december'!$A$2:$CP$214"}</definedName>
    <definedName name="___cp2" localSheetId="7" hidden="1">{"'előző év december'!$A$2:$CP$214"}</definedName>
    <definedName name="___cp2" localSheetId="8" hidden="1">{"'előző év december'!$A$2:$CP$214"}</definedName>
    <definedName name="___cp2" localSheetId="9" hidden="1">{"'előző év december'!$A$2:$CP$214"}</definedName>
    <definedName name="___cp2" localSheetId="0" hidden="1">{"'előző év december'!$A$2:$CP$214"}</definedName>
    <definedName name="___cp2" hidden="1">{"'előző év december'!$A$2:$CP$214"}</definedName>
    <definedName name="___cp3" localSheetId="11" hidden="1">{"'előző év december'!$A$2:$CP$214"}</definedName>
    <definedName name="___cp3" localSheetId="12" hidden="1">{"'előző év december'!$A$2:$CP$214"}</definedName>
    <definedName name="___cp3" localSheetId="14" hidden="1">{"'előző év december'!$A$2:$CP$214"}</definedName>
    <definedName name="___cp3" localSheetId="15" hidden="1">{"'előző év december'!$A$2:$CP$214"}</definedName>
    <definedName name="___cp3" localSheetId="16" hidden="1">{"'előző év december'!$A$2:$CP$214"}</definedName>
    <definedName name="___cp3" localSheetId="17" hidden="1">{"'előző év december'!$A$2:$CP$214"}</definedName>
    <definedName name="___cp3" localSheetId="18" hidden="1">{"'előző év december'!$A$2:$CP$214"}</definedName>
    <definedName name="___cp3" localSheetId="19" hidden="1">{"'előző év december'!$A$2:$CP$214"}</definedName>
    <definedName name="___cp3" localSheetId="20" hidden="1">{"'előző év december'!$A$2:$CP$214"}</definedName>
    <definedName name="___cp3" localSheetId="21" hidden="1">{"'előző év december'!$A$2:$CP$214"}</definedName>
    <definedName name="___cp3" localSheetId="22" hidden="1">{"'előző év december'!$A$2:$CP$214"}</definedName>
    <definedName name="___cp3" localSheetId="23" hidden="1">{"'előző év december'!$A$2:$CP$214"}</definedName>
    <definedName name="___cp3" localSheetId="24" hidden="1">{"'előző év december'!$A$2:$CP$214"}</definedName>
    <definedName name="___cp3" localSheetId="25" hidden="1">{"'előző év december'!$A$2:$CP$214"}</definedName>
    <definedName name="___cp3" localSheetId="26" hidden="1">{"'előző év december'!$A$2:$CP$214"}</definedName>
    <definedName name="___cp3" localSheetId="27" hidden="1">{"'előző év december'!$A$2:$CP$214"}</definedName>
    <definedName name="___cp3" localSheetId="3" hidden="1">{"'előző év december'!$A$2:$CP$214"}</definedName>
    <definedName name="___cp3" localSheetId="30" hidden="1">{"'előző év december'!$A$2:$CP$214"}</definedName>
    <definedName name="___cp3" localSheetId="31" hidden="1">{"'előző év december'!$A$2:$CP$214"}</definedName>
    <definedName name="___cp3" localSheetId="32" hidden="1">{"'előző év december'!$A$2:$CP$214"}</definedName>
    <definedName name="___cp3" localSheetId="33" hidden="1">{"'előző év december'!$A$2:$CP$214"}</definedName>
    <definedName name="___cp3" localSheetId="36" hidden="1">{"'előző év december'!$A$2:$CP$214"}</definedName>
    <definedName name="___cp3" localSheetId="4" hidden="1">{"'előző év december'!$A$2:$CP$214"}</definedName>
    <definedName name="___cp3" localSheetId="5" hidden="1">{"'előző év december'!$A$2:$CP$214"}</definedName>
    <definedName name="___cp3" localSheetId="6" hidden="1">{"'előző év december'!$A$2:$CP$214"}</definedName>
    <definedName name="___cp3" localSheetId="7" hidden="1">{"'előző év december'!$A$2:$CP$214"}</definedName>
    <definedName name="___cp3" localSheetId="8" hidden="1">{"'előző év december'!$A$2:$CP$214"}</definedName>
    <definedName name="___cp3" localSheetId="9" hidden="1">{"'előző év december'!$A$2:$CP$214"}</definedName>
    <definedName name="___cp3" localSheetId="0" hidden="1">{"'előző év december'!$A$2:$CP$214"}</definedName>
    <definedName name="___cp3" hidden="1">{"'előző év december'!$A$2:$CP$214"}</definedName>
    <definedName name="___cp4" localSheetId="11" hidden="1">{"'előző év december'!$A$2:$CP$214"}</definedName>
    <definedName name="___cp4" localSheetId="12" hidden="1">{"'előző év december'!$A$2:$CP$214"}</definedName>
    <definedName name="___cp4" localSheetId="14" hidden="1">{"'előző év december'!$A$2:$CP$214"}</definedName>
    <definedName name="___cp4" localSheetId="15" hidden="1">{"'előző év december'!$A$2:$CP$214"}</definedName>
    <definedName name="___cp4" localSheetId="16" hidden="1">{"'előző év december'!$A$2:$CP$214"}</definedName>
    <definedName name="___cp4" localSheetId="17" hidden="1">{"'előző év december'!$A$2:$CP$214"}</definedName>
    <definedName name="___cp4" localSheetId="18" hidden="1">{"'előző év december'!$A$2:$CP$214"}</definedName>
    <definedName name="___cp4" localSheetId="19" hidden="1">{"'előző év december'!$A$2:$CP$214"}</definedName>
    <definedName name="___cp4" localSheetId="20" hidden="1">{"'előző év december'!$A$2:$CP$214"}</definedName>
    <definedName name="___cp4" localSheetId="21" hidden="1">{"'előző év december'!$A$2:$CP$214"}</definedName>
    <definedName name="___cp4" localSheetId="22" hidden="1">{"'előző év december'!$A$2:$CP$214"}</definedName>
    <definedName name="___cp4" localSheetId="23" hidden="1">{"'előző év december'!$A$2:$CP$214"}</definedName>
    <definedName name="___cp4" localSheetId="24" hidden="1">{"'előző év december'!$A$2:$CP$214"}</definedName>
    <definedName name="___cp4" localSheetId="25" hidden="1">{"'előző év december'!$A$2:$CP$214"}</definedName>
    <definedName name="___cp4" localSheetId="26" hidden="1">{"'előző év december'!$A$2:$CP$214"}</definedName>
    <definedName name="___cp4" localSheetId="27" hidden="1">{"'előző év december'!$A$2:$CP$214"}</definedName>
    <definedName name="___cp4" localSheetId="3" hidden="1">{"'előző év december'!$A$2:$CP$214"}</definedName>
    <definedName name="___cp4" localSheetId="30" hidden="1">{"'előző év december'!$A$2:$CP$214"}</definedName>
    <definedName name="___cp4" localSheetId="31" hidden="1">{"'előző év december'!$A$2:$CP$214"}</definedName>
    <definedName name="___cp4" localSheetId="32" hidden="1">{"'előző év december'!$A$2:$CP$214"}</definedName>
    <definedName name="___cp4" localSheetId="33" hidden="1">{"'előző év december'!$A$2:$CP$214"}</definedName>
    <definedName name="___cp4" localSheetId="36" hidden="1">{"'előző év december'!$A$2:$CP$214"}</definedName>
    <definedName name="___cp4" localSheetId="4" hidden="1">{"'előző év december'!$A$2:$CP$214"}</definedName>
    <definedName name="___cp4" localSheetId="5" hidden="1">{"'előző év december'!$A$2:$CP$214"}</definedName>
    <definedName name="___cp4" localSheetId="6" hidden="1">{"'előző év december'!$A$2:$CP$214"}</definedName>
    <definedName name="___cp4" localSheetId="7" hidden="1">{"'előző év december'!$A$2:$CP$214"}</definedName>
    <definedName name="___cp4" localSheetId="8" hidden="1">{"'előző év december'!$A$2:$CP$214"}</definedName>
    <definedName name="___cp4" localSheetId="9" hidden="1">{"'előző év december'!$A$2:$CP$214"}</definedName>
    <definedName name="___cp4" localSheetId="0" hidden="1">{"'előző év december'!$A$2:$CP$214"}</definedName>
    <definedName name="___cp4" hidden="1">{"'előző év december'!$A$2:$CP$214"}</definedName>
    <definedName name="___cp5" localSheetId="11" hidden="1">{"'előző év december'!$A$2:$CP$214"}</definedName>
    <definedName name="___cp5" localSheetId="12" hidden="1">{"'előző év december'!$A$2:$CP$214"}</definedName>
    <definedName name="___cp5" localSheetId="14" hidden="1">{"'előző év december'!$A$2:$CP$214"}</definedName>
    <definedName name="___cp5" localSheetId="15" hidden="1">{"'előző év december'!$A$2:$CP$214"}</definedName>
    <definedName name="___cp5" localSheetId="16" hidden="1">{"'előző év december'!$A$2:$CP$214"}</definedName>
    <definedName name="___cp5" localSheetId="17" hidden="1">{"'előző év december'!$A$2:$CP$214"}</definedName>
    <definedName name="___cp5" localSheetId="18" hidden="1">{"'előző év december'!$A$2:$CP$214"}</definedName>
    <definedName name="___cp5" localSheetId="19" hidden="1">{"'előző év december'!$A$2:$CP$214"}</definedName>
    <definedName name="___cp5" localSheetId="20" hidden="1">{"'előző év december'!$A$2:$CP$214"}</definedName>
    <definedName name="___cp5" localSheetId="21" hidden="1">{"'előző év december'!$A$2:$CP$214"}</definedName>
    <definedName name="___cp5" localSheetId="22" hidden="1">{"'előző év december'!$A$2:$CP$214"}</definedName>
    <definedName name="___cp5" localSheetId="23" hidden="1">{"'előző év december'!$A$2:$CP$214"}</definedName>
    <definedName name="___cp5" localSheetId="24" hidden="1">{"'előző év december'!$A$2:$CP$214"}</definedName>
    <definedName name="___cp5" localSheetId="25" hidden="1">{"'előző év december'!$A$2:$CP$214"}</definedName>
    <definedName name="___cp5" localSheetId="26" hidden="1">{"'előző év december'!$A$2:$CP$214"}</definedName>
    <definedName name="___cp5" localSheetId="27" hidden="1">{"'előző év december'!$A$2:$CP$214"}</definedName>
    <definedName name="___cp5" localSheetId="3" hidden="1">{"'előző év december'!$A$2:$CP$214"}</definedName>
    <definedName name="___cp5" localSheetId="30" hidden="1">{"'előző év december'!$A$2:$CP$214"}</definedName>
    <definedName name="___cp5" localSheetId="31" hidden="1">{"'előző év december'!$A$2:$CP$214"}</definedName>
    <definedName name="___cp5" localSheetId="32" hidden="1">{"'előző év december'!$A$2:$CP$214"}</definedName>
    <definedName name="___cp5" localSheetId="33" hidden="1">{"'előző év december'!$A$2:$CP$214"}</definedName>
    <definedName name="___cp5" localSheetId="36" hidden="1">{"'előző év december'!$A$2:$CP$214"}</definedName>
    <definedName name="___cp5" localSheetId="4" hidden="1">{"'előző év december'!$A$2:$CP$214"}</definedName>
    <definedName name="___cp5" localSheetId="5" hidden="1">{"'előző év december'!$A$2:$CP$214"}</definedName>
    <definedName name="___cp5" localSheetId="6" hidden="1">{"'előző év december'!$A$2:$CP$214"}</definedName>
    <definedName name="___cp5" localSheetId="7" hidden="1">{"'előző év december'!$A$2:$CP$214"}</definedName>
    <definedName name="___cp5" localSheetId="8" hidden="1">{"'előző év december'!$A$2:$CP$214"}</definedName>
    <definedName name="___cp5" localSheetId="9" hidden="1">{"'előző év december'!$A$2:$CP$214"}</definedName>
    <definedName name="___cp5" localSheetId="0" hidden="1">{"'előző év december'!$A$2:$CP$214"}</definedName>
    <definedName name="___cp5" hidden="1">{"'előző év december'!$A$2:$CP$214"}</definedName>
    <definedName name="___cp6" localSheetId="11" hidden="1">{"'előző év december'!$A$2:$CP$214"}</definedName>
    <definedName name="___cp6" localSheetId="12" hidden="1">{"'előző év december'!$A$2:$CP$214"}</definedName>
    <definedName name="___cp6" localSheetId="14" hidden="1">{"'előző év december'!$A$2:$CP$214"}</definedName>
    <definedName name="___cp6" localSheetId="15" hidden="1">{"'előző év december'!$A$2:$CP$214"}</definedName>
    <definedName name="___cp6" localSheetId="16" hidden="1">{"'előző év december'!$A$2:$CP$214"}</definedName>
    <definedName name="___cp6" localSheetId="17" hidden="1">{"'előző év december'!$A$2:$CP$214"}</definedName>
    <definedName name="___cp6" localSheetId="18" hidden="1">{"'előző év december'!$A$2:$CP$214"}</definedName>
    <definedName name="___cp6" localSheetId="19" hidden="1">{"'előző év december'!$A$2:$CP$214"}</definedName>
    <definedName name="___cp6" localSheetId="20" hidden="1">{"'előző év december'!$A$2:$CP$214"}</definedName>
    <definedName name="___cp6" localSheetId="21" hidden="1">{"'előző év december'!$A$2:$CP$214"}</definedName>
    <definedName name="___cp6" localSheetId="22" hidden="1">{"'előző év december'!$A$2:$CP$214"}</definedName>
    <definedName name="___cp6" localSheetId="23" hidden="1">{"'előző év december'!$A$2:$CP$214"}</definedName>
    <definedName name="___cp6" localSheetId="24" hidden="1">{"'előző év december'!$A$2:$CP$214"}</definedName>
    <definedName name="___cp6" localSheetId="25" hidden="1">{"'előző év december'!$A$2:$CP$214"}</definedName>
    <definedName name="___cp6" localSheetId="26" hidden="1">{"'előző év december'!$A$2:$CP$214"}</definedName>
    <definedName name="___cp6" localSheetId="27" hidden="1">{"'előző év december'!$A$2:$CP$214"}</definedName>
    <definedName name="___cp6" localSheetId="3" hidden="1">{"'előző év december'!$A$2:$CP$214"}</definedName>
    <definedName name="___cp6" localSheetId="30" hidden="1">{"'előző év december'!$A$2:$CP$214"}</definedName>
    <definedName name="___cp6" localSheetId="31" hidden="1">{"'előző év december'!$A$2:$CP$214"}</definedName>
    <definedName name="___cp6" localSheetId="32" hidden="1">{"'előző év december'!$A$2:$CP$214"}</definedName>
    <definedName name="___cp6" localSheetId="33" hidden="1">{"'előző év december'!$A$2:$CP$214"}</definedName>
    <definedName name="___cp6" localSheetId="36" hidden="1">{"'előző év december'!$A$2:$CP$214"}</definedName>
    <definedName name="___cp6" localSheetId="4" hidden="1">{"'előző év december'!$A$2:$CP$214"}</definedName>
    <definedName name="___cp6" localSheetId="5" hidden="1">{"'előző év december'!$A$2:$CP$214"}</definedName>
    <definedName name="___cp6" localSheetId="6" hidden="1">{"'előző év december'!$A$2:$CP$214"}</definedName>
    <definedName name="___cp6" localSheetId="7" hidden="1">{"'előző év december'!$A$2:$CP$214"}</definedName>
    <definedName name="___cp6" localSheetId="8" hidden="1">{"'előző év december'!$A$2:$CP$214"}</definedName>
    <definedName name="___cp6" localSheetId="9" hidden="1">{"'előző év december'!$A$2:$CP$214"}</definedName>
    <definedName name="___cp6" localSheetId="0" hidden="1">{"'előző év december'!$A$2:$CP$214"}</definedName>
    <definedName name="___cp6" hidden="1">{"'előző év december'!$A$2:$CP$214"}</definedName>
    <definedName name="___cp7" localSheetId="11" hidden="1">{"'előző év december'!$A$2:$CP$214"}</definedName>
    <definedName name="___cp7" localSheetId="12" hidden="1">{"'előző év december'!$A$2:$CP$214"}</definedName>
    <definedName name="___cp7" localSheetId="14" hidden="1">{"'előző év december'!$A$2:$CP$214"}</definedName>
    <definedName name="___cp7" localSheetId="15" hidden="1">{"'előző év december'!$A$2:$CP$214"}</definedName>
    <definedName name="___cp7" localSheetId="16" hidden="1">{"'előző év december'!$A$2:$CP$214"}</definedName>
    <definedName name="___cp7" localSheetId="17" hidden="1">{"'előző év december'!$A$2:$CP$214"}</definedName>
    <definedName name="___cp7" localSheetId="18" hidden="1">{"'előző év december'!$A$2:$CP$214"}</definedName>
    <definedName name="___cp7" localSheetId="19" hidden="1">{"'előző év december'!$A$2:$CP$214"}</definedName>
    <definedName name="___cp7" localSheetId="20" hidden="1">{"'előző év december'!$A$2:$CP$214"}</definedName>
    <definedName name="___cp7" localSheetId="21" hidden="1">{"'előző év december'!$A$2:$CP$214"}</definedName>
    <definedName name="___cp7" localSheetId="22" hidden="1">{"'előző év december'!$A$2:$CP$214"}</definedName>
    <definedName name="___cp7" localSheetId="23" hidden="1">{"'előző év december'!$A$2:$CP$214"}</definedName>
    <definedName name="___cp7" localSheetId="24" hidden="1">{"'előző év december'!$A$2:$CP$214"}</definedName>
    <definedName name="___cp7" localSheetId="25" hidden="1">{"'előző év december'!$A$2:$CP$214"}</definedName>
    <definedName name="___cp7" localSheetId="26" hidden="1">{"'előző év december'!$A$2:$CP$214"}</definedName>
    <definedName name="___cp7" localSheetId="27" hidden="1">{"'előző év december'!$A$2:$CP$214"}</definedName>
    <definedName name="___cp7" localSheetId="3" hidden="1">{"'előző év december'!$A$2:$CP$214"}</definedName>
    <definedName name="___cp7" localSheetId="30" hidden="1">{"'előző év december'!$A$2:$CP$214"}</definedName>
    <definedName name="___cp7" localSheetId="31" hidden="1">{"'előző év december'!$A$2:$CP$214"}</definedName>
    <definedName name="___cp7" localSheetId="32" hidden="1">{"'előző év december'!$A$2:$CP$214"}</definedName>
    <definedName name="___cp7" localSheetId="33" hidden="1">{"'előző év december'!$A$2:$CP$214"}</definedName>
    <definedName name="___cp7" localSheetId="36" hidden="1">{"'előző év december'!$A$2:$CP$214"}</definedName>
    <definedName name="___cp7" localSheetId="4" hidden="1">{"'előző év december'!$A$2:$CP$214"}</definedName>
    <definedName name="___cp7" localSheetId="5" hidden="1">{"'előző év december'!$A$2:$CP$214"}</definedName>
    <definedName name="___cp7" localSheetId="6" hidden="1">{"'előző év december'!$A$2:$CP$214"}</definedName>
    <definedName name="___cp7" localSheetId="7" hidden="1">{"'előző év december'!$A$2:$CP$214"}</definedName>
    <definedName name="___cp7" localSheetId="8" hidden="1">{"'előző év december'!$A$2:$CP$214"}</definedName>
    <definedName name="___cp7" localSheetId="9" hidden="1">{"'előző év december'!$A$2:$CP$214"}</definedName>
    <definedName name="___cp7" localSheetId="0" hidden="1">{"'előző év december'!$A$2:$CP$214"}</definedName>
    <definedName name="___cp7" hidden="1">{"'előző év december'!$A$2:$CP$214"}</definedName>
    <definedName name="___cp8" localSheetId="11" hidden="1">{"'előző év december'!$A$2:$CP$214"}</definedName>
    <definedName name="___cp8" localSheetId="12" hidden="1">{"'előző év december'!$A$2:$CP$214"}</definedName>
    <definedName name="___cp8" localSheetId="14" hidden="1">{"'előző év december'!$A$2:$CP$214"}</definedName>
    <definedName name="___cp8" localSheetId="15" hidden="1">{"'előző év december'!$A$2:$CP$214"}</definedName>
    <definedName name="___cp8" localSheetId="16" hidden="1">{"'előző év december'!$A$2:$CP$214"}</definedName>
    <definedName name="___cp8" localSheetId="17" hidden="1">{"'előző év december'!$A$2:$CP$214"}</definedName>
    <definedName name="___cp8" localSheetId="18" hidden="1">{"'előző év december'!$A$2:$CP$214"}</definedName>
    <definedName name="___cp8" localSheetId="19" hidden="1">{"'előző év december'!$A$2:$CP$214"}</definedName>
    <definedName name="___cp8" localSheetId="20" hidden="1">{"'előző év december'!$A$2:$CP$214"}</definedName>
    <definedName name="___cp8" localSheetId="21" hidden="1">{"'előző év december'!$A$2:$CP$214"}</definedName>
    <definedName name="___cp8" localSheetId="22" hidden="1">{"'előző év december'!$A$2:$CP$214"}</definedName>
    <definedName name="___cp8" localSheetId="23" hidden="1">{"'előző év december'!$A$2:$CP$214"}</definedName>
    <definedName name="___cp8" localSheetId="24" hidden="1">{"'előző év december'!$A$2:$CP$214"}</definedName>
    <definedName name="___cp8" localSheetId="25" hidden="1">{"'előző év december'!$A$2:$CP$214"}</definedName>
    <definedName name="___cp8" localSheetId="26" hidden="1">{"'előző év december'!$A$2:$CP$214"}</definedName>
    <definedName name="___cp8" localSheetId="27" hidden="1">{"'előző év december'!$A$2:$CP$214"}</definedName>
    <definedName name="___cp8" localSheetId="3" hidden="1">{"'előző év december'!$A$2:$CP$214"}</definedName>
    <definedName name="___cp8" localSheetId="30" hidden="1">{"'előző év december'!$A$2:$CP$214"}</definedName>
    <definedName name="___cp8" localSheetId="31" hidden="1">{"'előző év december'!$A$2:$CP$214"}</definedName>
    <definedName name="___cp8" localSheetId="32" hidden="1">{"'előző év december'!$A$2:$CP$214"}</definedName>
    <definedName name="___cp8" localSheetId="33" hidden="1">{"'előző év december'!$A$2:$CP$214"}</definedName>
    <definedName name="___cp8" localSheetId="36" hidden="1">{"'előző év december'!$A$2:$CP$214"}</definedName>
    <definedName name="___cp8" localSheetId="4" hidden="1">{"'előző év december'!$A$2:$CP$214"}</definedName>
    <definedName name="___cp8" localSheetId="5" hidden="1">{"'előző év december'!$A$2:$CP$214"}</definedName>
    <definedName name="___cp8" localSheetId="6" hidden="1">{"'előző év december'!$A$2:$CP$214"}</definedName>
    <definedName name="___cp8" localSheetId="7" hidden="1">{"'előző év december'!$A$2:$CP$214"}</definedName>
    <definedName name="___cp8" localSheetId="8" hidden="1">{"'előző év december'!$A$2:$CP$214"}</definedName>
    <definedName name="___cp8" localSheetId="9" hidden="1">{"'előző év december'!$A$2:$CP$214"}</definedName>
    <definedName name="___cp8" localSheetId="0" hidden="1">{"'előző év december'!$A$2:$CP$214"}</definedName>
    <definedName name="___cp8" hidden="1">{"'előző év december'!$A$2:$CP$214"}</definedName>
    <definedName name="___cp9" localSheetId="11" hidden="1">{"'előző év december'!$A$2:$CP$214"}</definedName>
    <definedName name="___cp9" localSheetId="12" hidden="1">{"'előző év december'!$A$2:$CP$214"}</definedName>
    <definedName name="___cp9" localSheetId="14" hidden="1">{"'előző év december'!$A$2:$CP$214"}</definedName>
    <definedName name="___cp9" localSheetId="15" hidden="1">{"'előző év december'!$A$2:$CP$214"}</definedName>
    <definedName name="___cp9" localSheetId="16" hidden="1">{"'előző év december'!$A$2:$CP$214"}</definedName>
    <definedName name="___cp9" localSheetId="17" hidden="1">{"'előző év december'!$A$2:$CP$214"}</definedName>
    <definedName name="___cp9" localSheetId="18" hidden="1">{"'előző év december'!$A$2:$CP$214"}</definedName>
    <definedName name="___cp9" localSheetId="19" hidden="1">{"'előző év december'!$A$2:$CP$214"}</definedName>
    <definedName name="___cp9" localSheetId="20" hidden="1">{"'előző év december'!$A$2:$CP$214"}</definedName>
    <definedName name="___cp9" localSheetId="21" hidden="1">{"'előző év december'!$A$2:$CP$214"}</definedName>
    <definedName name="___cp9" localSheetId="22" hidden="1">{"'előző év december'!$A$2:$CP$214"}</definedName>
    <definedName name="___cp9" localSheetId="23" hidden="1">{"'előző év december'!$A$2:$CP$214"}</definedName>
    <definedName name="___cp9" localSheetId="24" hidden="1">{"'előző év december'!$A$2:$CP$214"}</definedName>
    <definedName name="___cp9" localSheetId="25" hidden="1">{"'előző év december'!$A$2:$CP$214"}</definedName>
    <definedName name="___cp9" localSheetId="26" hidden="1">{"'előző év december'!$A$2:$CP$214"}</definedName>
    <definedName name="___cp9" localSheetId="27" hidden="1">{"'előző év december'!$A$2:$CP$214"}</definedName>
    <definedName name="___cp9" localSheetId="3" hidden="1">{"'előző év december'!$A$2:$CP$214"}</definedName>
    <definedName name="___cp9" localSheetId="30" hidden="1">{"'előző év december'!$A$2:$CP$214"}</definedName>
    <definedName name="___cp9" localSheetId="31" hidden="1">{"'előző év december'!$A$2:$CP$214"}</definedName>
    <definedName name="___cp9" localSheetId="32" hidden="1">{"'előző év december'!$A$2:$CP$214"}</definedName>
    <definedName name="___cp9" localSheetId="33" hidden="1">{"'előző év december'!$A$2:$CP$214"}</definedName>
    <definedName name="___cp9" localSheetId="36" hidden="1">{"'előző év december'!$A$2:$CP$214"}</definedName>
    <definedName name="___cp9" localSheetId="4" hidden="1">{"'előző év december'!$A$2:$CP$214"}</definedName>
    <definedName name="___cp9" localSheetId="5" hidden="1">{"'előző év december'!$A$2:$CP$214"}</definedName>
    <definedName name="___cp9" localSheetId="6" hidden="1">{"'előző év december'!$A$2:$CP$214"}</definedName>
    <definedName name="___cp9" localSheetId="7" hidden="1">{"'előző év december'!$A$2:$CP$214"}</definedName>
    <definedName name="___cp9" localSheetId="8" hidden="1">{"'előző év december'!$A$2:$CP$214"}</definedName>
    <definedName name="___cp9" localSheetId="9" hidden="1">{"'előző év december'!$A$2:$CP$214"}</definedName>
    <definedName name="___cp9" localSheetId="0" hidden="1">{"'előző év december'!$A$2:$CP$214"}</definedName>
    <definedName name="___cp9" hidden="1">{"'előző év december'!$A$2:$CP$214"}</definedName>
    <definedName name="___cpr2" localSheetId="11" hidden="1">{"'előző év december'!$A$2:$CP$214"}</definedName>
    <definedName name="___cpr2" localSheetId="12" hidden="1">{"'előző év december'!$A$2:$CP$214"}</definedName>
    <definedName name="___cpr2" localSheetId="14" hidden="1">{"'előző év december'!$A$2:$CP$214"}</definedName>
    <definedName name="___cpr2" localSheetId="15" hidden="1">{"'előző év december'!$A$2:$CP$214"}</definedName>
    <definedName name="___cpr2" localSheetId="16" hidden="1">{"'előző év december'!$A$2:$CP$214"}</definedName>
    <definedName name="___cpr2" localSheetId="17" hidden="1">{"'előző év december'!$A$2:$CP$214"}</definedName>
    <definedName name="___cpr2" localSheetId="18" hidden="1">{"'előző év december'!$A$2:$CP$214"}</definedName>
    <definedName name="___cpr2" localSheetId="19" hidden="1">{"'előző év december'!$A$2:$CP$214"}</definedName>
    <definedName name="___cpr2" localSheetId="20" hidden="1">{"'előző év december'!$A$2:$CP$214"}</definedName>
    <definedName name="___cpr2" localSheetId="21" hidden="1">{"'előző év december'!$A$2:$CP$214"}</definedName>
    <definedName name="___cpr2" localSheetId="22" hidden="1">{"'előző év december'!$A$2:$CP$214"}</definedName>
    <definedName name="___cpr2" localSheetId="23" hidden="1">{"'előző év december'!$A$2:$CP$214"}</definedName>
    <definedName name="___cpr2" localSheetId="24" hidden="1">{"'előző év december'!$A$2:$CP$214"}</definedName>
    <definedName name="___cpr2" localSheetId="25" hidden="1">{"'előző év december'!$A$2:$CP$214"}</definedName>
    <definedName name="___cpr2" localSheetId="26" hidden="1">{"'előző év december'!$A$2:$CP$214"}</definedName>
    <definedName name="___cpr2" localSheetId="27" hidden="1">{"'előző év december'!$A$2:$CP$214"}</definedName>
    <definedName name="___cpr2" localSheetId="3" hidden="1">{"'előző év december'!$A$2:$CP$214"}</definedName>
    <definedName name="___cpr2" localSheetId="30" hidden="1">{"'előző év december'!$A$2:$CP$214"}</definedName>
    <definedName name="___cpr2" localSheetId="31" hidden="1">{"'előző év december'!$A$2:$CP$214"}</definedName>
    <definedName name="___cpr2" localSheetId="32" hidden="1">{"'előző év december'!$A$2:$CP$214"}</definedName>
    <definedName name="___cpr2" localSheetId="33" hidden="1">{"'előző év december'!$A$2:$CP$214"}</definedName>
    <definedName name="___cpr2" localSheetId="36" hidden="1">{"'előző év december'!$A$2:$CP$214"}</definedName>
    <definedName name="___cpr2" localSheetId="4" hidden="1">{"'előző év december'!$A$2:$CP$214"}</definedName>
    <definedName name="___cpr2" localSheetId="5" hidden="1">{"'előző év december'!$A$2:$CP$214"}</definedName>
    <definedName name="___cpr2" localSheetId="6" hidden="1">{"'előző év december'!$A$2:$CP$214"}</definedName>
    <definedName name="___cpr2" localSheetId="7" hidden="1">{"'előző év december'!$A$2:$CP$214"}</definedName>
    <definedName name="___cpr2" localSheetId="8" hidden="1">{"'előző év december'!$A$2:$CP$214"}</definedName>
    <definedName name="___cpr2" localSheetId="9" hidden="1">{"'előző év december'!$A$2:$CP$214"}</definedName>
    <definedName name="___cpr2" localSheetId="0" hidden="1">{"'előző év december'!$A$2:$CP$214"}</definedName>
    <definedName name="___cpr2" hidden="1">{"'előző év december'!$A$2:$CP$214"}</definedName>
    <definedName name="___cpr3" localSheetId="11" hidden="1">{"'előző év december'!$A$2:$CP$214"}</definedName>
    <definedName name="___cpr3" localSheetId="12" hidden="1">{"'előző év december'!$A$2:$CP$214"}</definedName>
    <definedName name="___cpr3" localSheetId="14" hidden="1">{"'előző év december'!$A$2:$CP$214"}</definedName>
    <definedName name="___cpr3" localSheetId="15" hidden="1">{"'előző év december'!$A$2:$CP$214"}</definedName>
    <definedName name="___cpr3" localSheetId="16" hidden="1">{"'előző év december'!$A$2:$CP$214"}</definedName>
    <definedName name="___cpr3" localSheetId="17" hidden="1">{"'előző év december'!$A$2:$CP$214"}</definedName>
    <definedName name="___cpr3" localSheetId="18" hidden="1">{"'előző év december'!$A$2:$CP$214"}</definedName>
    <definedName name="___cpr3" localSheetId="19" hidden="1">{"'előző év december'!$A$2:$CP$214"}</definedName>
    <definedName name="___cpr3" localSheetId="20" hidden="1">{"'előző év december'!$A$2:$CP$214"}</definedName>
    <definedName name="___cpr3" localSheetId="21" hidden="1">{"'előző év december'!$A$2:$CP$214"}</definedName>
    <definedName name="___cpr3" localSheetId="22" hidden="1">{"'előző év december'!$A$2:$CP$214"}</definedName>
    <definedName name="___cpr3" localSheetId="23" hidden="1">{"'előző év december'!$A$2:$CP$214"}</definedName>
    <definedName name="___cpr3" localSheetId="24" hidden="1">{"'előző év december'!$A$2:$CP$214"}</definedName>
    <definedName name="___cpr3" localSheetId="25" hidden="1">{"'előző év december'!$A$2:$CP$214"}</definedName>
    <definedName name="___cpr3" localSheetId="26" hidden="1">{"'előző év december'!$A$2:$CP$214"}</definedName>
    <definedName name="___cpr3" localSheetId="27" hidden="1">{"'előző év december'!$A$2:$CP$214"}</definedName>
    <definedName name="___cpr3" localSheetId="3" hidden="1">{"'előző év december'!$A$2:$CP$214"}</definedName>
    <definedName name="___cpr3" localSheetId="30" hidden="1">{"'előző év december'!$A$2:$CP$214"}</definedName>
    <definedName name="___cpr3" localSheetId="31" hidden="1">{"'előző év december'!$A$2:$CP$214"}</definedName>
    <definedName name="___cpr3" localSheetId="32" hidden="1">{"'előző év december'!$A$2:$CP$214"}</definedName>
    <definedName name="___cpr3" localSheetId="33" hidden="1">{"'előző év december'!$A$2:$CP$214"}</definedName>
    <definedName name="___cpr3" localSheetId="36" hidden="1">{"'előző év december'!$A$2:$CP$214"}</definedName>
    <definedName name="___cpr3" localSheetId="4" hidden="1">{"'előző év december'!$A$2:$CP$214"}</definedName>
    <definedName name="___cpr3" localSheetId="5" hidden="1">{"'előző év december'!$A$2:$CP$214"}</definedName>
    <definedName name="___cpr3" localSheetId="6" hidden="1">{"'előző év december'!$A$2:$CP$214"}</definedName>
    <definedName name="___cpr3" localSheetId="7" hidden="1">{"'előző év december'!$A$2:$CP$214"}</definedName>
    <definedName name="___cpr3" localSheetId="8" hidden="1">{"'előző év december'!$A$2:$CP$214"}</definedName>
    <definedName name="___cpr3" localSheetId="9" hidden="1">{"'előző év december'!$A$2:$CP$214"}</definedName>
    <definedName name="___cpr3" localSheetId="0" hidden="1">{"'előző év december'!$A$2:$CP$214"}</definedName>
    <definedName name="___cpr3" hidden="1">{"'előző év december'!$A$2:$CP$214"}</definedName>
    <definedName name="___cpr4" localSheetId="11" hidden="1">{"'előző év december'!$A$2:$CP$214"}</definedName>
    <definedName name="___cpr4" localSheetId="12" hidden="1">{"'előző év december'!$A$2:$CP$214"}</definedName>
    <definedName name="___cpr4" localSheetId="14" hidden="1">{"'előző év december'!$A$2:$CP$214"}</definedName>
    <definedName name="___cpr4" localSheetId="15" hidden="1">{"'előző év december'!$A$2:$CP$214"}</definedName>
    <definedName name="___cpr4" localSheetId="16" hidden="1">{"'előző év december'!$A$2:$CP$214"}</definedName>
    <definedName name="___cpr4" localSheetId="17" hidden="1">{"'előző év december'!$A$2:$CP$214"}</definedName>
    <definedName name="___cpr4" localSheetId="18" hidden="1">{"'előző év december'!$A$2:$CP$214"}</definedName>
    <definedName name="___cpr4" localSheetId="19" hidden="1">{"'előző év december'!$A$2:$CP$214"}</definedName>
    <definedName name="___cpr4" localSheetId="20" hidden="1">{"'előző év december'!$A$2:$CP$214"}</definedName>
    <definedName name="___cpr4" localSheetId="21" hidden="1">{"'előző év december'!$A$2:$CP$214"}</definedName>
    <definedName name="___cpr4" localSheetId="22" hidden="1">{"'előző év december'!$A$2:$CP$214"}</definedName>
    <definedName name="___cpr4" localSheetId="23" hidden="1">{"'előző év december'!$A$2:$CP$214"}</definedName>
    <definedName name="___cpr4" localSheetId="24" hidden="1">{"'előző év december'!$A$2:$CP$214"}</definedName>
    <definedName name="___cpr4" localSheetId="25" hidden="1">{"'előző év december'!$A$2:$CP$214"}</definedName>
    <definedName name="___cpr4" localSheetId="26" hidden="1">{"'előző év december'!$A$2:$CP$214"}</definedName>
    <definedName name="___cpr4" localSheetId="27" hidden="1">{"'előző év december'!$A$2:$CP$214"}</definedName>
    <definedName name="___cpr4" localSheetId="3" hidden="1">{"'előző év december'!$A$2:$CP$214"}</definedName>
    <definedName name="___cpr4" localSheetId="30" hidden="1">{"'előző év december'!$A$2:$CP$214"}</definedName>
    <definedName name="___cpr4" localSheetId="31" hidden="1">{"'előző év december'!$A$2:$CP$214"}</definedName>
    <definedName name="___cpr4" localSheetId="32" hidden="1">{"'előző év december'!$A$2:$CP$214"}</definedName>
    <definedName name="___cpr4" localSheetId="33" hidden="1">{"'előző év december'!$A$2:$CP$214"}</definedName>
    <definedName name="___cpr4" localSheetId="36" hidden="1">{"'előző év december'!$A$2:$CP$214"}</definedName>
    <definedName name="___cpr4" localSheetId="4" hidden="1">{"'előző év december'!$A$2:$CP$214"}</definedName>
    <definedName name="___cpr4" localSheetId="5" hidden="1">{"'előző év december'!$A$2:$CP$214"}</definedName>
    <definedName name="___cpr4" localSheetId="6" hidden="1">{"'előző év december'!$A$2:$CP$214"}</definedName>
    <definedName name="___cpr4" localSheetId="7" hidden="1">{"'előző év december'!$A$2:$CP$214"}</definedName>
    <definedName name="___cpr4" localSheetId="8" hidden="1">{"'előző év december'!$A$2:$CP$214"}</definedName>
    <definedName name="___cpr4" localSheetId="9" hidden="1">{"'előző év december'!$A$2:$CP$214"}</definedName>
    <definedName name="___cpr4" localSheetId="0" hidden="1">{"'előző év december'!$A$2:$CP$214"}</definedName>
    <definedName name="___cpr4" hidden="1">{"'előző év december'!$A$2:$CP$214"}</definedName>
    <definedName name="___xlc_DefaultDisplayOption___" hidden="1">"caption"</definedName>
    <definedName name="___xlc_DisplayNullValuesAs___" hidden="1">"___xlc_DisplayNullValuesAs_empty___"</definedName>
    <definedName name="___xlc_PromptForInsertOnDrill___" hidden="1">FALSE</definedName>
    <definedName name="___xlc_SuppressNULLSOnDrill___" hidden="1">TRUE</definedName>
    <definedName name="___xlc_SuppressZerosOnDrill___" hidden="1">FALSE</definedName>
    <definedName name="__123Graph_A" localSheetId="1" hidden="1">[3]Market!#REF!</definedName>
    <definedName name="__123Graph_A" localSheetId="11" hidden="1">[4]Market!#REF!</definedName>
    <definedName name="__123Graph_A" localSheetId="12" hidden="1">[4]Market!#REF!</definedName>
    <definedName name="__123Graph_A" localSheetId="14" hidden="1">[4]Market!#REF!</definedName>
    <definedName name="__123Graph_A" localSheetId="15" hidden="1">[4]Market!#REF!</definedName>
    <definedName name="__123Graph_A" localSheetId="16" hidden="1">[4]Market!#REF!</definedName>
    <definedName name="__123Graph_A" localSheetId="17" hidden="1">[4]Market!#REF!</definedName>
    <definedName name="__123Graph_A" localSheetId="18" hidden="1">[4]Market!#REF!</definedName>
    <definedName name="__123Graph_A" localSheetId="19" hidden="1">[4]Market!#REF!</definedName>
    <definedName name="__123Graph_A" localSheetId="2" hidden="1">[3]Market!#REF!</definedName>
    <definedName name="__123Graph_A" localSheetId="20" hidden="1">[4]Market!#REF!</definedName>
    <definedName name="__123Graph_A" localSheetId="21" hidden="1">[4]Market!#REF!</definedName>
    <definedName name="__123Graph_A" localSheetId="22" hidden="1">[4]Market!#REF!</definedName>
    <definedName name="__123Graph_A" localSheetId="23" hidden="1">[4]Market!#REF!</definedName>
    <definedName name="__123Graph_A" localSheetId="24" hidden="1">[4]Market!#REF!</definedName>
    <definedName name="__123Graph_A" localSheetId="25" hidden="1">[4]Market!#REF!</definedName>
    <definedName name="__123Graph_A" localSheetId="26" hidden="1">[4]Market!#REF!</definedName>
    <definedName name="__123Graph_A" localSheetId="27" hidden="1">[4]Market!#REF!</definedName>
    <definedName name="__123Graph_A" localSheetId="30" hidden="1">[4]Market!#REF!</definedName>
    <definedName name="__123Graph_A" localSheetId="31" hidden="1">[4]Market!#REF!</definedName>
    <definedName name="__123Graph_A" localSheetId="32" hidden="1">[4]Market!#REF!</definedName>
    <definedName name="__123Graph_A" localSheetId="33" hidden="1">[4]Market!#REF!</definedName>
    <definedName name="__123Graph_A" localSheetId="51" hidden="1">[3]Market!#REF!</definedName>
    <definedName name="__123Graph_A" localSheetId="6" hidden="1">[3]Market!#REF!</definedName>
    <definedName name="__123Graph_A" localSheetId="7" hidden="1">[3]Market!#REF!</definedName>
    <definedName name="__123Graph_A" localSheetId="8" hidden="1">[3]Market!#REF!</definedName>
    <definedName name="__123Graph_A" localSheetId="9" hidden="1">[3]Market!#REF!</definedName>
    <definedName name="__123Graph_A" localSheetId="0" hidden="1">[5]Market!#REF!</definedName>
    <definedName name="__123Graph_A" hidden="1">[3]Market!#REF!</definedName>
    <definedName name="__123Graph_ADIFF" localSheetId="1" hidden="1">[3]Market!#REF!</definedName>
    <definedName name="__123Graph_ADIFF" localSheetId="11" hidden="1">[4]Market!#REF!</definedName>
    <definedName name="__123Graph_ADIFF" localSheetId="12" hidden="1">[4]Market!#REF!</definedName>
    <definedName name="__123Graph_ADIFF" localSheetId="14" hidden="1">[4]Market!#REF!</definedName>
    <definedName name="__123Graph_ADIFF" localSheetId="15" hidden="1">[4]Market!#REF!</definedName>
    <definedName name="__123Graph_ADIFF" localSheetId="16" hidden="1">[4]Market!#REF!</definedName>
    <definedName name="__123Graph_ADIFF" localSheetId="17" hidden="1">[4]Market!#REF!</definedName>
    <definedName name="__123Graph_ADIFF" localSheetId="18" hidden="1">[4]Market!#REF!</definedName>
    <definedName name="__123Graph_ADIFF" localSheetId="19" hidden="1">[4]Market!#REF!</definedName>
    <definedName name="__123Graph_ADIFF" localSheetId="2" hidden="1">[3]Market!#REF!</definedName>
    <definedName name="__123Graph_ADIFF" localSheetId="20" hidden="1">[4]Market!#REF!</definedName>
    <definedName name="__123Graph_ADIFF" localSheetId="21" hidden="1">[4]Market!#REF!</definedName>
    <definedName name="__123Graph_ADIFF" localSheetId="22" hidden="1">[4]Market!#REF!</definedName>
    <definedName name="__123Graph_ADIFF" localSheetId="23" hidden="1">[4]Market!#REF!</definedName>
    <definedName name="__123Graph_ADIFF" localSheetId="24" hidden="1">[4]Market!#REF!</definedName>
    <definedName name="__123Graph_ADIFF" localSheetId="25" hidden="1">[4]Market!#REF!</definedName>
    <definedName name="__123Graph_ADIFF" localSheetId="26" hidden="1">[4]Market!#REF!</definedName>
    <definedName name="__123Graph_ADIFF" localSheetId="27" hidden="1">[4]Market!#REF!</definedName>
    <definedName name="__123Graph_ADIFF" localSheetId="30" hidden="1">[4]Market!#REF!</definedName>
    <definedName name="__123Graph_ADIFF" localSheetId="31" hidden="1">[4]Market!#REF!</definedName>
    <definedName name="__123Graph_ADIFF" localSheetId="32" hidden="1">[4]Market!#REF!</definedName>
    <definedName name="__123Graph_ADIFF" localSheetId="33" hidden="1">[4]Market!#REF!</definedName>
    <definedName name="__123Graph_ADIFF" localSheetId="51" hidden="1">[3]Market!#REF!</definedName>
    <definedName name="__123Graph_ADIFF" localSheetId="6" hidden="1">[3]Market!#REF!</definedName>
    <definedName name="__123Graph_ADIFF" localSheetId="7" hidden="1">[3]Market!#REF!</definedName>
    <definedName name="__123Graph_ADIFF" localSheetId="8" hidden="1">[3]Market!#REF!</definedName>
    <definedName name="__123Graph_ADIFF" localSheetId="9" hidden="1">[3]Market!#REF!</definedName>
    <definedName name="__123Graph_ADIFF" localSheetId="0" hidden="1">[5]Market!#REF!</definedName>
    <definedName name="__123Graph_ADIFF" hidden="1">[3]Market!#REF!</definedName>
    <definedName name="__123Graph_ALINES" localSheetId="1" hidden="1">[3]Market!#REF!</definedName>
    <definedName name="__123Graph_ALINES" localSheetId="11" hidden="1">[4]Market!#REF!</definedName>
    <definedName name="__123Graph_ALINES" localSheetId="12" hidden="1">[4]Market!#REF!</definedName>
    <definedName name="__123Graph_ALINES" localSheetId="14" hidden="1">[4]Market!#REF!</definedName>
    <definedName name="__123Graph_ALINES" localSheetId="15" hidden="1">[4]Market!#REF!</definedName>
    <definedName name="__123Graph_ALINES" localSheetId="16" hidden="1">[4]Market!#REF!</definedName>
    <definedName name="__123Graph_ALINES" localSheetId="17" hidden="1">[4]Market!#REF!</definedName>
    <definedName name="__123Graph_ALINES" localSheetId="18" hidden="1">[4]Market!#REF!</definedName>
    <definedName name="__123Graph_ALINES" localSheetId="19" hidden="1">[4]Market!#REF!</definedName>
    <definedName name="__123Graph_ALINES" localSheetId="2" hidden="1">[3]Market!#REF!</definedName>
    <definedName name="__123Graph_ALINES" localSheetId="20" hidden="1">[4]Market!#REF!</definedName>
    <definedName name="__123Graph_ALINES" localSheetId="21" hidden="1">[4]Market!#REF!</definedName>
    <definedName name="__123Graph_ALINES" localSheetId="22" hidden="1">[4]Market!#REF!</definedName>
    <definedName name="__123Graph_ALINES" localSheetId="23" hidden="1">[4]Market!#REF!</definedName>
    <definedName name="__123Graph_ALINES" localSheetId="24" hidden="1">[4]Market!#REF!</definedName>
    <definedName name="__123Graph_ALINES" localSheetId="25" hidden="1">[4]Market!#REF!</definedName>
    <definedName name="__123Graph_ALINES" localSheetId="26" hidden="1">[4]Market!#REF!</definedName>
    <definedName name="__123Graph_ALINES" localSheetId="27" hidden="1">[4]Market!#REF!</definedName>
    <definedName name="__123Graph_ALINES" localSheetId="30" hidden="1">[4]Market!#REF!</definedName>
    <definedName name="__123Graph_ALINES" localSheetId="31" hidden="1">[4]Market!#REF!</definedName>
    <definedName name="__123Graph_ALINES" localSheetId="32" hidden="1">[4]Market!#REF!</definedName>
    <definedName name="__123Graph_ALINES" localSheetId="33" hidden="1">[4]Market!#REF!</definedName>
    <definedName name="__123Graph_ALINES" localSheetId="51" hidden="1">[3]Market!#REF!</definedName>
    <definedName name="__123Graph_ALINES" localSheetId="6" hidden="1">[3]Market!#REF!</definedName>
    <definedName name="__123Graph_ALINES" localSheetId="0" hidden="1">[5]Market!#REF!</definedName>
    <definedName name="__123Graph_ALINES" hidden="1">[3]Market!#REF!</definedName>
    <definedName name="__123Graph_B" localSheetId="1" hidden="1">[3]Market!#REF!</definedName>
    <definedName name="__123Graph_B" localSheetId="11" hidden="1">[4]Market!#REF!</definedName>
    <definedName name="__123Graph_B" localSheetId="12" hidden="1">[4]Market!#REF!</definedName>
    <definedName name="__123Graph_B" localSheetId="14" hidden="1">[4]Market!#REF!</definedName>
    <definedName name="__123Graph_B" localSheetId="15" hidden="1">[4]Market!#REF!</definedName>
    <definedName name="__123Graph_B" localSheetId="16" hidden="1">[4]Market!#REF!</definedName>
    <definedName name="__123Graph_B" localSheetId="17" hidden="1">[4]Market!#REF!</definedName>
    <definedName name="__123Graph_B" localSheetId="18" hidden="1">[4]Market!#REF!</definedName>
    <definedName name="__123Graph_B" localSheetId="19" hidden="1">[4]Market!#REF!</definedName>
    <definedName name="__123Graph_B" localSheetId="2" hidden="1">[3]Market!#REF!</definedName>
    <definedName name="__123Graph_B" localSheetId="20" hidden="1">[4]Market!#REF!</definedName>
    <definedName name="__123Graph_B" localSheetId="21" hidden="1">[4]Market!#REF!</definedName>
    <definedName name="__123Graph_B" localSheetId="22" hidden="1">[4]Market!#REF!</definedName>
    <definedName name="__123Graph_B" localSheetId="23" hidden="1">[4]Market!#REF!</definedName>
    <definedName name="__123Graph_B" localSheetId="24" hidden="1">[4]Market!#REF!</definedName>
    <definedName name="__123Graph_B" localSheetId="25" hidden="1">[4]Market!#REF!</definedName>
    <definedName name="__123Graph_B" localSheetId="26" hidden="1">[4]Market!#REF!</definedName>
    <definedName name="__123Graph_B" localSheetId="27" hidden="1">[4]Market!#REF!</definedName>
    <definedName name="__123Graph_B" localSheetId="30" hidden="1">[4]Market!#REF!</definedName>
    <definedName name="__123Graph_B" localSheetId="31" hidden="1">[4]Market!#REF!</definedName>
    <definedName name="__123Graph_B" localSheetId="32" hidden="1">[4]Market!#REF!</definedName>
    <definedName name="__123Graph_B" localSheetId="33" hidden="1">[4]Market!#REF!</definedName>
    <definedName name="__123Graph_B" localSheetId="51" hidden="1">[3]Market!#REF!</definedName>
    <definedName name="__123Graph_B" localSheetId="6" hidden="1">[3]Market!#REF!</definedName>
    <definedName name="__123Graph_B" localSheetId="0" hidden="1">[5]Market!#REF!</definedName>
    <definedName name="__123Graph_B" hidden="1">[3]Market!#REF!</definedName>
    <definedName name="__123Graph_BDIFF" localSheetId="1" hidden="1">[3]Market!#REF!</definedName>
    <definedName name="__123Graph_BDIFF" localSheetId="11" hidden="1">[4]Market!#REF!</definedName>
    <definedName name="__123Graph_BDIFF" localSheetId="12" hidden="1">[4]Market!#REF!</definedName>
    <definedName name="__123Graph_BDIFF" localSheetId="14" hidden="1">[4]Market!#REF!</definedName>
    <definedName name="__123Graph_BDIFF" localSheetId="15" hidden="1">[4]Market!#REF!</definedName>
    <definedName name="__123Graph_BDIFF" localSheetId="16" hidden="1">[4]Market!#REF!</definedName>
    <definedName name="__123Graph_BDIFF" localSheetId="17" hidden="1">[4]Market!#REF!</definedName>
    <definedName name="__123Graph_BDIFF" localSheetId="18" hidden="1">[4]Market!#REF!</definedName>
    <definedName name="__123Graph_BDIFF" localSheetId="19" hidden="1">[4]Market!#REF!</definedName>
    <definedName name="__123Graph_BDIFF" localSheetId="2" hidden="1">[3]Market!#REF!</definedName>
    <definedName name="__123Graph_BDIFF" localSheetId="20" hidden="1">[4]Market!#REF!</definedName>
    <definedName name="__123Graph_BDIFF" localSheetId="21" hidden="1">[4]Market!#REF!</definedName>
    <definedName name="__123Graph_BDIFF" localSheetId="22" hidden="1">[4]Market!#REF!</definedName>
    <definedName name="__123Graph_BDIFF" localSheetId="23" hidden="1">[4]Market!#REF!</definedName>
    <definedName name="__123Graph_BDIFF" localSheetId="24" hidden="1">[4]Market!#REF!</definedName>
    <definedName name="__123Graph_BDIFF" localSheetId="25" hidden="1">[4]Market!#REF!</definedName>
    <definedName name="__123Graph_BDIFF" localSheetId="26" hidden="1">[4]Market!#REF!</definedName>
    <definedName name="__123Graph_BDIFF" localSheetId="27" hidden="1">[4]Market!#REF!</definedName>
    <definedName name="__123Graph_BDIFF" localSheetId="30" hidden="1">[4]Market!#REF!</definedName>
    <definedName name="__123Graph_BDIFF" localSheetId="31" hidden="1">[4]Market!#REF!</definedName>
    <definedName name="__123Graph_BDIFF" localSheetId="32" hidden="1">[4]Market!#REF!</definedName>
    <definedName name="__123Graph_BDIFF" localSheetId="33" hidden="1">[4]Market!#REF!</definedName>
    <definedName name="__123Graph_BDIFF" localSheetId="51" hidden="1">[3]Market!#REF!</definedName>
    <definedName name="__123Graph_BDIFF" localSheetId="6" hidden="1">[3]Market!#REF!</definedName>
    <definedName name="__123Graph_BDIFF" localSheetId="0" hidden="1">[5]Market!#REF!</definedName>
    <definedName name="__123Graph_BDIFF" hidden="1">[3]Market!#REF!</definedName>
    <definedName name="__123Graph_BLINES" localSheetId="1" hidden="1">[3]Market!#REF!</definedName>
    <definedName name="__123Graph_BLINES" localSheetId="11" hidden="1">[4]Market!#REF!</definedName>
    <definedName name="__123Graph_BLINES" localSheetId="12" hidden="1">[4]Market!#REF!</definedName>
    <definedName name="__123Graph_BLINES" localSheetId="14" hidden="1">[4]Market!#REF!</definedName>
    <definedName name="__123Graph_BLINES" localSheetId="15" hidden="1">[4]Market!#REF!</definedName>
    <definedName name="__123Graph_BLINES" localSheetId="16" hidden="1">[4]Market!#REF!</definedName>
    <definedName name="__123Graph_BLINES" localSheetId="17" hidden="1">[4]Market!#REF!</definedName>
    <definedName name="__123Graph_BLINES" localSheetId="18" hidden="1">[4]Market!#REF!</definedName>
    <definedName name="__123Graph_BLINES" localSheetId="19" hidden="1">[4]Market!#REF!</definedName>
    <definedName name="__123Graph_BLINES" localSheetId="2" hidden="1">[3]Market!#REF!</definedName>
    <definedName name="__123Graph_BLINES" localSheetId="20" hidden="1">[4]Market!#REF!</definedName>
    <definedName name="__123Graph_BLINES" localSheetId="21" hidden="1">[4]Market!#REF!</definedName>
    <definedName name="__123Graph_BLINES" localSheetId="22" hidden="1">[4]Market!#REF!</definedName>
    <definedName name="__123Graph_BLINES" localSheetId="23" hidden="1">[4]Market!#REF!</definedName>
    <definedName name="__123Graph_BLINES" localSheetId="24" hidden="1">[4]Market!#REF!</definedName>
    <definedName name="__123Graph_BLINES" localSheetId="25" hidden="1">[4]Market!#REF!</definedName>
    <definedName name="__123Graph_BLINES" localSheetId="26" hidden="1">[4]Market!#REF!</definedName>
    <definedName name="__123Graph_BLINES" localSheetId="27" hidden="1">[4]Market!#REF!</definedName>
    <definedName name="__123Graph_BLINES" localSheetId="30" hidden="1">[4]Market!#REF!</definedName>
    <definedName name="__123Graph_BLINES" localSheetId="31" hidden="1">[4]Market!#REF!</definedName>
    <definedName name="__123Graph_BLINES" localSheetId="32" hidden="1">[4]Market!#REF!</definedName>
    <definedName name="__123Graph_BLINES" localSheetId="33" hidden="1">[4]Market!#REF!</definedName>
    <definedName name="__123Graph_BLINES" localSheetId="51" hidden="1">[3]Market!#REF!</definedName>
    <definedName name="__123Graph_BLINES" localSheetId="6" hidden="1">[3]Market!#REF!</definedName>
    <definedName name="__123Graph_BLINES" localSheetId="0" hidden="1">[5]Market!#REF!</definedName>
    <definedName name="__123Graph_BLINES" hidden="1">[3]Market!#REF!</definedName>
    <definedName name="__123Graph_C" localSheetId="1" hidden="1">[3]Market!#REF!</definedName>
    <definedName name="__123Graph_C" localSheetId="11" hidden="1">[4]Market!#REF!</definedName>
    <definedName name="__123Graph_C" localSheetId="12" hidden="1">[4]Market!#REF!</definedName>
    <definedName name="__123Graph_C" localSheetId="14" hidden="1">[4]Market!#REF!</definedName>
    <definedName name="__123Graph_C" localSheetId="15" hidden="1">[4]Market!#REF!</definedName>
    <definedName name="__123Graph_C" localSheetId="16" hidden="1">[4]Market!#REF!</definedName>
    <definedName name="__123Graph_C" localSheetId="17" hidden="1">[4]Market!#REF!</definedName>
    <definedName name="__123Graph_C" localSheetId="18" hidden="1">[4]Market!#REF!</definedName>
    <definedName name="__123Graph_C" localSheetId="19" hidden="1">[4]Market!#REF!</definedName>
    <definedName name="__123Graph_C" localSheetId="2" hidden="1">[3]Market!#REF!</definedName>
    <definedName name="__123Graph_C" localSheetId="20" hidden="1">[4]Market!#REF!</definedName>
    <definedName name="__123Graph_C" localSheetId="21" hidden="1">[4]Market!#REF!</definedName>
    <definedName name="__123Graph_C" localSheetId="22" hidden="1">[4]Market!#REF!</definedName>
    <definedName name="__123Graph_C" localSheetId="23" hidden="1">[4]Market!#REF!</definedName>
    <definedName name="__123Graph_C" localSheetId="24" hidden="1">[4]Market!#REF!</definedName>
    <definedName name="__123Graph_C" localSheetId="25" hidden="1">[4]Market!#REF!</definedName>
    <definedName name="__123Graph_C" localSheetId="26" hidden="1">[4]Market!#REF!</definedName>
    <definedName name="__123Graph_C" localSheetId="27" hidden="1">[4]Market!#REF!</definedName>
    <definedName name="__123Graph_C" localSheetId="30" hidden="1">[4]Market!#REF!</definedName>
    <definedName name="__123Graph_C" localSheetId="31" hidden="1">[4]Market!#REF!</definedName>
    <definedName name="__123Graph_C" localSheetId="32" hidden="1">[4]Market!#REF!</definedName>
    <definedName name="__123Graph_C" localSheetId="33" hidden="1">[4]Market!#REF!</definedName>
    <definedName name="__123Graph_C" localSheetId="51" hidden="1">[3]Market!#REF!</definedName>
    <definedName name="__123Graph_C" localSheetId="6" hidden="1">[3]Market!#REF!</definedName>
    <definedName name="__123Graph_C" localSheetId="0" hidden="1">[5]Market!#REF!</definedName>
    <definedName name="__123Graph_C" hidden="1">[3]Market!#REF!</definedName>
    <definedName name="__123Graph_CDIFF" localSheetId="1" hidden="1">[3]Market!#REF!</definedName>
    <definedName name="__123Graph_CDIFF" localSheetId="11" hidden="1">[4]Market!#REF!</definedName>
    <definedName name="__123Graph_CDIFF" localSheetId="12" hidden="1">[4]Market!#REF!</definedName>
    <definedName name="__123Graph_CDIFF" localSheetId="14" hidden="1">[4]Market!#REF!</definedName>
    <definedName name="__123Graph_CDIFF" localSheetId="15" hidden="1">[4]Market!#REF!</definedName>
    <definedName name="__123Graph_CDIFF" localSheetId="16" hidden="1">[4]Market!#REF!</definedName>
    <definedName name="__123Graph_CDIFF" localSheetId="17" hidden="1">[4]Market!#REF!</definedName>
    <definedName name="__123Graph_CDIFF" localSheetId="18" hidden="1">[4]Market!#REF!</definedName>
    <definedName name="__123Graph_CDIFF" localSheetId="19" hidden="1">[4]Market!#REF!</definedName>
    <definedName name="__123Graph_CDIFF" localSheetId="2" hidden="1">[3]Market!#REF!</definedName>
    <definedName name="__123Graph_CDIFF" localSheetId="20" hidden="1">[4]Market!#REF!</definedName>
    <definedName name="__123Graph_CDIFF" localSheetId="21" hidden="1">[4]Market!#REF!</definedName>
    <definedName name="__123Graph_CDIFF" localSheetId="22" hidden="1">[4]Market!#REF!</definedName>
    <definedName name="__123Graph_CDIFF" localSheetId="23" hidden="1">[4]Market!#REF!</definedName>
    <definedName name="__123Graph_CDIFF" localSheetId="24" hidden="1">[4]Market!#REF!</definedName>
    <definedName name="__123Graph_CDIFF" localSheetId="25" hidden="1">[4]Market!#REF!</definedName>
    <definedName name="__123Graph_CDIFF" localSheetId="26" hidden="1">[4]Market!#REF!</definedName>
    <definedName name="__123Graph_CDIFF" localSheetId="27" hidden="1">[4]Market!#REF!</definedName>
    <definedName name="__123Graph_CDIFF" localSheetId="30" hidden="1">[4]Market!#REF!</definedName>
    <definedName name="__123Graph_CDIFF" localSheetId="31" hidden="1">[4]Market!#REF!</definedName>
    <definedName name="__123Graph_CDIFF" localSheetId="32" hidden="1">[4]Market!#REF!</definedName>
    <definedName name="__123Graph_CDIFF" localSheetId="33" hidden="1">[4]Market!#REF!</definedName>
    <definedName name="__123Graph_CDIFF" localSheetId="51" hidden="1">[3]Market!#REF!</definedName>
    <definedName name="__123Graph_CDIFF" localSheetId="6" hidden="1">[3]Market!#REF!</definedName>
    <definedName name="__123Graph_CDIFF" localSheetId="0" hidden="1">[5]Market!#REF!</definedName>
    <definedName name="__123Graph_CDIFF" hidden="1">[3]Market!#REF!</definedName>
    <definedName name="__123Graph_CLINES" localSheetId="1" hidden="1">[3]Market!#REF!</definedName>
    <definedName name="__123Graph_CLINES" localSheetId="11" hidden="1">[4]Market!#REF!</definedName>
    <definedName name="__123Graph_CLINES" localSheetId="12" hidden="1">[4]Market!#REF!</definedName>
    <definedName name="__123Graph_CLINES" localSheetId="14" hidden="1">[4]Market!#REF!</definedName>
    <definedName name="__123Graph_CLINES" localSheetId="15" hidden="1">[4]Market!#REF!</definedName>
    <definedName name="__123Graph_CLINES" localSheetId="16" hidden="1">[4]Market!#REF!</definedName>
    <definedName name="__123Graph_CLINES" localSheetId="17" hidden="1">[4]Market!#REF!</definedName>
    <definedName name="__123Graph_CLINES" localSheetId="18" hidden="1">[4]Market!#REF!</definedName>
    <definedName name="__123Graph_CLINES" localSheetId="19" hidden="1">[4]Market!#REF!</definedName>
    <definedName name="__123Graph_CLINES" localSheetId="2" hidden="1">[3]Market!#REF!</definedName>
    <definedName name="__123Graph_CLINES" localSheetId="20" hidden="1">[4]Market!#REF!</definedName>
    <definedName name="__123Graph_CLINES" localSheetId="21" hidden="1">[4]Market!#REF!</definedName>
    <definedName name="__123Graph_CLINES" localSheetId="22" hidden="1">[4]Market!#REF!</definedName>
    <definedName name="__123Graph_CLINES" localSheetId="23" hidden="1">[4]Market!#REF!</definedName>
    <definedName name="__123Graph_CLINES" localSheetId="24" hidden="1">[4]Market!#REF!</definedName>
    <definedName name="__123Graph_CLINES" localSheetId="25" hidden="1">[4]Market!#REF!</definedName>
    <definedName name="__123Graph_CLINES" localSheetId="26" hidden="1">[4]Market!#REF!</definedName>
    <definedName name="__123Graph_CLINES" localSheetId="27" hidden="1">[4]Market!#REF!</definedName>
    <definedName name="__123Graph_CLINES" localSheetId="30" hidden="1">[4]Market!#REF!</definedName>
    <definedName name="__123Graph_CLINES" localSheetId="31" hidden="1">[4]Market!#REF!</definedName>
    <definedName name="__123Graph_CLINES" localSheetId="32" hidden="1">[4]Market!#REF!</definedName>
    <definedName name="__123Graph_CLINES" localSheetId="33" hidden="1">[4]Market!#REF!</definedName>
    <definedName name="__123Graph_CLINES" localSheetId="51" hidden="1">[3]Market!#REF!</definedName>
    <definedName name="__123Graph_CLINES" localSheetId="6" hidden="1">[3]Market!#REF!</definedName>
    <definedName name="__123Graph_CLINES" localSheetId="0" hidden="1">[5]Market!#REF!</definedName>
    <definedName name="__123Graph_CLINES" hidden="1">[3]Market!#REF!</definedName>
    <definedName name="__123Graph_DLINES" localSheetId="1" hidden="1">[3]Market!#REF!</definedName>
    <definedName name="__123Graph_DLINES" localSheetId="11" hidden="1">[4]Market!#REF!</definedName>
    <definedName name="__123Graph_DLINES" localSheetId="12" hidden="1">[4]Market!#REF!</definedName>
    <definedName name="__123Graph_DLINES" localSheetId="14" hidden="1">[4]Market!#REF!</definedName>
    <definedName name="__123Graph_DLINES" localSheetId="15" hidden="1">[4]Market!#REF!</definedName>
    <definedName name="__123Graph_DLINES" localSheetId="16" hidden="1">[4]Market!#REF!</definedName>
    <definedName name="__123Graph_DLINES" localSheetId="17" hidden="1">[4]Market!#REF!</definedName>
    <definedName name="__123Graph_DLINES" localSheetId="18" hidden="1">[4]Market!#REF!</definedName>
    <definedName name="__123Graph_DLINES" localSheetId="19" hidden="1">[4]Market!#REF!</definedName>
    <definedName name="__123Graph_DLINES" localSheetId="2" hidden="1">[3]Market!#REF!</definedName>
    <definedName name="__123Graph_DLINES" localSheetId="20" hidden="1">[4]Market!#REF!</definedName>
    <definedName name="__123Graph_DLINES" localSheetId="21" hidden="1">[4]Market!#REF!</definedName>
    <definedName name="__123Graph_DLINES" localSheetId="22" hidden="1">[4]Market!#REF!</definedName>
    <definedName name="__123Graph_DLINES" localSheetId="23" hidden="1">[4]Market!#REF!</definedName>
    <definedName name="__123Graph_DLINES" localSheetId="24" hidden="1">[4]Market!#REF!</definedName>
    <definedName name="__123Graph_DLINES" localSheetId="25" hidden="1">[4]Market!#REF!</definedName>
    <definedName name="__123Graph_DLINES" localSheetId="26" hidden="1">[4]Market!#REF!</definedName>
    <definedName name="__123Graph_DLINES" localSheetId="27" hidden="1">[4]Market!#REF!</definedName>
    <definedName name="__123Graph_DLINES" localSheetId="30" hidden="1">[4]Market!#REF!</definedName>
    <definedName name="__123Graph_DLINES" localSheetId="31" hidden="1">[4]Market!#REF!</definedName>
    <definedName name="__123Graph_DLINES" localSheetId="32" hidden="1">[4]Market!#REF!</definedName>
    <definedName name="__123Graph_DLINES" localSheetId="33" hidden="1">[4]Market!#REF!</definedName>
    <definedName name="__123Graph_DLINES" localSheetId="51" hidden="1">[3]Market!#REF!</definedName>
    <definedName name="__123Graph_DLINES" localSheetId="6" hidden="1">[3]Market!#REF!</definedName>
    <definedName name="__123Graph_DLINES" localSheetId="0" hidden="1">[5]Market!#REF!</definedName>
    <definedName name="__123Graph_DLINES" hidden="1">[3]Market!#REF!</definedName>
    <definedName name="__123Graph_X" localSheetId="1" hidden="1">[3]Market!#REF!</definedName>
    <definedName name="__123Graph_X" localSheetId="11" hidden="1">[4]Market!#REF!</definedName>
    <definedName name="__123Graph_X" localSheetId="12" hidden="1">[4]Market!#REF!</definedName>
    <definedName name="__123Graph_X" localSheetId="14" hidden="1">[4]Market!#REF!</definedName>
    <definedName name="__123Graph_X" localSheetId="15" hidden="1">[4]Market!#REF!</definedName>
    <definedName name="__123Graph_X" localSheetId="16" hidden="1">[4]Market!#REF!</definedName>
    <definedName name="__123Graph_X" localSheetId="17" hidden="1">[4]Market!#REF!</definedName>
    <definedName name="__123Graph_X" localSheetId="18" hidden="1">[4]Market!#REF!</definedName>
    <definedName name="__123Graph_X" localSheetId="19" hidden="1">[4]Market!#REF!</definedName>
    <definedName name="__123Graph_X" localSheetId="2" hidden="1">[3]Market!#REF!</definedName>
    <definedName name="__123Graph_X" localSheetId="20" hidden="1">[4]Market!#REF!</definedName>
    <definedName name="__123Graph_X" localSheetId="21" hidden="1">[4]Market!#REF!</definedName>
    <definedName name="__123Graph_X" localSheetId="22" hidden="1">[4]Market!#REF!</definedName>
    <definedName name="__123Graph_X" localSheetId="23" hidden="1">[4]Market!#REF!</definedName>
    <definedName name="__123Graph_X" localSheetId="24" hidden="1">[4]Market!#REF!</definedName>
    <definedName name="__123Graph_X" localSheetId="25" hidden="1">[4]Market!#REF!</definedName>
    <definedName name="__123Graph_X" localSheetId="26" hidden="1">[4]Market!#REF!</definedName>
    <definedName name="__123Graph_X" localSheetId="27" hidden="1">[4]Market!#REF!</definedName>
    <definedName name="__123Graph_X" localSheetId="30" hidden="1">[4]Market!#REF!</definedName>
    <definedName name="__123Graph_X" localSheetId="31" hidden="1">[4]Market!#REF!</definedName>
    <definedName name="__123Graph_X" localSheetId="32" hidden="1">[4]Market!#REF!</definedName>
    <definedName name="__123Graph_X" localSheetId="33" hidden="1">[4]Market!#REF!</definedName>
    <definedName name="__123Graph_X" localSheetId="51" hidden="1">[3]Market!#REF!</definedName>
    <definedName name="__123Graph_X" localSheetId="6" hidden="1">[3]Market!#REF!</definedName>
    <definedName name="__123Graph_X" localSheetId="0" hidden="1">[5]Market!#REF!</definedName>
    <definedName name="__123Graph_X" hidden="1">[3]Market!#REF!</definedName>
    <definedName name="__123Graph_XDIFF" localSheetId="1" hidden="1">[3]Market!#REF!</definedName>
    <definedName name="__123Graph_XDIFF" localSheetId="11" hidden="1">[4]Market!#REF!</definedName>
    <definedName name="__123Graph_XDIFF" localSheetId="12" hidden="1">[4]Market!#REF!</definedName>
    <definedName name="__123Graph_XDIFF" localSheetId="14" hidden="1">[4]Market!#REF!</definedName>
    <definedName name="__123Graph_XDIFF" localSheetId="15" hidden="1">[4]Market!#REF!</definedName>
    <definedName name="__123Graph_XDIFF" localSheetId="16" hidden="1">[4]Market!#REF!</definedName>
    <definedName name="__123Graph_XDIFF" localSheetId="17" hidden="1">[4]Market!#REF!</definedName>
    <definedName name="__123Graph_XDIFF" localSheetId="18" hidden="1">[4]Market!#REF!</definedName>
    <definedName name="__123Graph_XDIFF" localSheetId="19" hidden="1">[4]Market!#REF!</definedName>
    <definedName name="__123Graph_XDIFF" localSheetId="2" hidden="1">[3]Market!#REF!</definedName>
    <definedName name="__123Graph_XDIFF" localSheetId="20" hidden="1">[4]Market!#REF!</definedName>
    <definedName name="__123Graph_XDIFF" localSheetId="21" hidden="1">[4]Market!#REF!</definedName>
    <definedName name="__123Graph_XDIFF" localSheetId="22" hidden="1">[4]Market!#REF!</definedName>
    <definedName name="__123Graph_XDIFF" localSheetId="23" hidden="1">[4]Market!#REF!</definedName>
    <definedName name="__123Graph_XDIFF" localSheetId="24" hidden="1">[4]Market!#REF!</definedName>
    <definedName name="__123Graph_XDIFF" localSheetId="25" hidden="1">[4]Market!#REF!</definedName>
    <definedName name="__123Graph_XDIFF" localSheetId="26" hidden="1">[4]Market!#REF!</definedName>
    <definedName name="__123Graph_XDIFF" localSheetId="27" hidden="1">[4]Market!#REF!</definedName>
    <definedName name="__123Graph_XDIFF" localSheetId="30" hidden="1">[4]Market!#REF!</definedName>
    <definedName name="__123Graph_XDIFF" localSheetId="31" hidden="1">[4]Market!#REF!</definedName>
    <definedName name="__123Graph_XDIFF" localSheetId="32" hidden="1">[4]Market!#REF!</definedName>
    <definedName name="__123Graph_XDIFF" localSheetId="33" hidden="1">[4]Market!#REF!</definedName>
    <definedName name="__123Graph_XDIFF" localSheetId="51" hidden="1">[3]Market!#REF!</definedName>
    <definedName name="__123Graph_XDIFF" localSheetId="6" hidden="1">[3]Market!#REF!</definedName>
    <definedName name="__123Graph_XDIFF" localSheetId="0" hidden="1">[5]Market!#REF!</definedName>
    <definedName name="__123Graph_XDIFF" hidden="1">[3]Market!#REF!</definedName>
    <definedName name="__123Graph_XLINES" localSheetId="1" hidden="1">[3]Market!#REF!</definedName>
    <definedName name="__123Graph_XLINES" localSheetId="11" hidden="1">[4]Market!#REF!</definedName>
    <definedName name="__123Graph_XLINES" localSheetId="12" hidden="1">[4]Market!#REF!</definedName>
    <definedName name="__123Graph_XLINES" localSheetId="14" hidden="1">[4]Market!#REF!</definedName>
    <definedName name="__123Graph_XLINES" localSheetId="15" hidden="1">[4]Market!#REF!</definedName>
    <definedName name="__123Graph_XLINES" localSheetId="16" hidden="1">[4]Market!#REF!</definedName>
    <definedName name="__123Graph_XLINES" localSheetId="17" hidden="1">[4]Market!#REF!</definedName>
    <definedName name="__123Graph_XLINES" localSheetId="18" hidden="1">[4]Market!#REF!</definedName>
    <definedName name="__123Graph_XLINES" localSheetId="19" hidden="1">[4]Market!#REF!</definedName>
    <definedName name="__123Graph_XLINES" localSheetId="2" hidden="1">[3]Market!#REF!</definedName>
    <definedName name="__123Graph_XLINES" localSheetId="20" hidden="1">[4]Market!#REF!</definedName>
    <definedName name="__123Graph_XLINES" localSheetId="21" hidden="1">[4]Market!#REF!</definedName>
    <definedName name="__123Graph_XLINES" localSheetId="22" hidden="1">[4]Market!#REF!</definedName>
    <definedName name="__123Graph_XLINES" localSheetId="23" hidden="1">[4]Market!#REF!</definedName>
    <definedName name="__123Graph_XLINES" localSheetId="24" hidden="1">[4]Market!#REF!</definedName>
    <definedName name="__123Graph_XLINES" localSheetId="25" hidden="1">[4]Market!#REF!</definedName>
    <definedName name="__123Graph_XLINES" localSheetId="26" hidden="1">[4]Market!#REF!</definedName>
    <definedName name="__123Graph_XLINES" localSheetId="27" hidden="1">[4]Market!#REF!</definedName>
    <definedName name="__123Graph_XLINES" localSheetId="30" hidden="1">[4]Market!#REF!</definedName>
    <definedName name="__123Graph_XLINES" localSheetId="31" hidden="1">[4]Market!#REF!</definedName>
    <definedName name="__123Graph_XLINES" localSheetId="32" hidden="1">[4]Market!#REF!</definedName>
    <definedName name="__123Graph_XLINES" localSheetId="33" hidden="1">[4]Market!#REF!</definedName>
    <definedName name="__123Graph_XLINES" localSheetId="51" hidden="1">[3]Market!#REF!</definedName>
    <definedName name="__123Graph_XLINES" localSheetId="6" hidden="1">[3]Market!#REF!</definedName>
    <definedName name="__123Graph_XLINES" localSheetId="0" hidden="1">[5]Market!#REF!</definedName>
    <definedName name="__123Graph_XLINES" hidden="1">[3]Market!#REF!</definedName>
    <definedName name="__cp1" localSheetId="11" hidden="1">{"'előző év december'!$A$2:$CP$214"}</definedName>
    <definedName name="__cp1" localSheetId="12" hidden="1">{"'előző év december'!$A$2:$CP$214"}</definedName>
    <definedName name="__cp1" localSheetId="14" hidden="1">{"'előző év december'!$A$2:$CP$214"}</definedName>
    <definedName name="__cp1" localSheetId="15" hidden="1">{"'előző év december'!$A$2:$CP$214"}</definedName>
    <definedName name="__cp1" localSheetId="16" hidden="1">{"'előző év december'!$A$2:$CP$214"}</definedName>
    <definedName name="__cp1" localSheetId="17" hidden="1">{"'előző év december'!$A$2:$CP$214"}</definedName>
    <definedName name="__cp1" localSheetId="18" hidden="1">{"'előző év december'!$A$2:$CP$214"}</definedName>
    <definedName name="__cp1" localSheetId="19" hidden="1">{"'előző év december'!$A$2:$CP$214"}</definedName>
    <definedName name="__cp1" localSheetId="20" hidden="1">{"'előző év december'!$A$2:$CP$214"}</definedName>
    <definedName name="__cp1" localSheetId="21" hidden="1">{"'előző év december'!$A$2:$CP$214"}</definedName>
    <definedName name="__cp1" localSheetId="22" hidden="1">{"'előző év december'!$A$2:$CP$214"}</definedName>
    <definedName name="__cp1" localSheetId="23" hidden="1">{"'előző év december'!$A$2:$CP$214"}</definedName>
    <definedName name="__cp1" localSheetId="24" hidden="1">{"'előző év december'!$A$2:$CP$214"}</definedName>
    <definedName name="__cp1" localSheetId="25" hidden="1">{"'előző év december'!$A$2:$CP$214"}</definedName>
    <definedName name="__cp1" localSheetId="26" hidden="1">{"'előző év december'!$A$2:$CP$214"}</definedName>
    <definedName name="__cp1" localSheetId="27" hidden="1">{"'előző év december'!$A$2:$CP$214"}</definedName>
    <definedName name="__cp1" localSheetId="3" hidden="1">{"'előző év december'!$A$2:$CP$214"}</definedName>
    <definedName name="__cp1" localSheetId="30" hidden="1">{"'előző év december'!$A$2:$CP$214"}</definedName>
    <definedName name="__cp1" localSheetId="31" hidden="1">{"'előző év december'!$A$2:$CP$214"}</definedName>
    <definedName name="__cp1" localSheetId="32" hidden="1">{"'előző év december'!$A$2:$CP$214"}</definedName>
    <definedName name="__cp1" localSheetId="33" hidden="1">{"'előző év december'!$A$2:$CP$214"}</definedName>
    <definedName name="__cp1" localSheetId="36" hidden="1">{"'előző év december'!$A$2:$CP$214"}</definedName>
    <definedName name="__cp1" localSheetId="4" hidden="1">{"'előző év december'!$A$2:$CP$214"}</definedName>
    <definedName name="__cp1" localSheetId="5" hidden="1">{"'előző év december'!$A$2:$CP$214"}</definedName>
    <definedName name="__cp1" localSheetId="6" hidden="1">{"'előző év december'!$A$2:$CP$214"}</definedName>
    <definedName name="__cp1" localSheetId="7" hidden="1">{"'előző év december'!$A$2:$CP$214"}</definedName>
    <definedName name="__cp1" localSheetId="8" hidden="1">{"'előző év december'!$A$2:$CP$214"}</definedName>
    <definedName name="__cp1" localSheetId="9" hidden="1">{"'előző év december'!$A$2:$CP$214"}</definedName>
    <definedName name="__cp1" localSheetId="0" hidden="1">{"'előző év december'!$A$2:$CP$214"}</definedName>
    <definedName name="__cp1" hidden="1">{"'előző év december'!$A$2:$CP$214"}</definedName>
    <definedName name="__cp10" localSheetId="11" hidden="1">{"'előző év december'!$A$2:$CP$214"}</definedName>
    <definedName name="__cp10" localSheetId="12" hidden="1">{"'előző év december'!$A$2:$CP$214"}</definedName>
    <definedName name="__cp10" localSheetId="14" hidden="1">{"'előző év december'!$A$2:$CP$214"}</definedName>
    <definedName name="__cp10" localSheetId="15" hidden="1">{"'előző év december'!$A$2:$CP$214"}</definedName>
    <definedName name="__cp10" localSheetId="16" hidden="1">{"'előző év december'!$A$2:$CP$214"}</definedName>
    <definedName name="__cp10" localSheetId="17" hidden="1">{"'előző év december'!$A$2:$CP$214"}</definedName>
    <definedName name="__cp10" localSheetId="18" hidden="1">{"'előző év december'!$A$2:$CP$214"}</definedName>
    <definedName name="__cp10" localSheetId="19" hidden="1">{"'előző év december'!$A$2:$CP$214"}</definedName>
    <definedName name="__cp10" localSheetId="20" hidden="1">{"'előző év december'!$A$2:$CP$214"}</definedName>
    <definedName name="__cp10" localSheetId="21" hidden="1">{"'előző év december'!$A$2:$CP$214"}</definedName>
    <definedName name="__cp10" localSheetId="22" hidden="1">{"'előző év december'!$A$2:$CP$214"}</definedName>
    <definedName name="__cp10" localSheetId="23" hidden="1">{"'előző év december'!$A$2:$CP$214"}</definedName>
    <definedName name="__cp10" localSheetId="24" hidden="1">{"'előző év december'!$A$2:$CP$214"}</definedName>
    <definedName name="__cp10" localSheetId="25" hidden="1">{"'előző év december'!$A$2:$CP$214"}</definedName>
    <definedName name="__cp10" localSheetId="26" hidden="1">{"'előző év december'!$A$2:$CP$214"}</definedName>
    <definedName name="__cp10" localSheetId="27" hidden="1">{"'előző év december'!$A$2:$CP$214"}</definedName>
    <definedName name="__cp10" localSheetId="3" hidden="1">{"'előző év december'!$A$2:$CP$214"}</definedName>
    <definedName name="__cp10" localSheetId="30" hidden="1">{"'előző év december'!$A$2:$CP$214"}</definedName>
    <definedName name="__cp10" localSheetId="31" hidden="1">{"'előző év december'!$A$2:$CP$214"}</definedName>
    <definedName name="__cp10" localSheetId="32" hidden="1">{"'előző év december'!$A$2:$CP$214"}</definedName>
    <definedName name="__cp10" localSheetId="33" hidden="1">{"'előző év december'!$A$2:$CP$214"}</definedName>
    <definedName name="__cp10" localSheetId="36" hidden="1">{"'előző év december'!$A$2:$CP$214"}</definedName>
    <definedName name="__cp10" localSheetId="4" hidden="1">{"'előző év december'!$A$2:$CP$214"}</definedName>
    <definedName name="__cp10" localSheetId="5" hidden="1">{"'előző év december'!$A$2:$CP$214"}</definedName>
    <definedName name="__cp10" localSheetId="6" hidden="1">{"'előző év december'!$A$2:$CP$214"}</definedName>
    <definedName name="__cp10" localSheetId="7" hidden="1">{"'előző év december'!$A$2:$CP$214"}</definedName>
    <definedName name="__cp10" localSheetId="8" hidden="1">{"'előző év december'!$A$2:$CP$214"}</definedName>
    <definedName name="__cp10" localSheetId="9" hidden="1">{"'előző év december'!$A$2:$CP$214"}</definedName>
    <definedName name="__cp10" localSheetId="0" hidden="1">{"'előző év december'!$A$2:$CP$214"}</definedName>
    <definedName name="__cp10" hidden="1">{"'előző év december'!$A$2:$CP$214"}</definedName>
    <definedName name="__cp11" localSheetId="11" hidden="1">{"'előző év december'!$A$2:$CP$214"}</definedName>
    <definedName name="__cp11" localSheetId="12" hidden="1">{"'előző év december'!$A$2:$CP$214"}</definedName>
    <definedName name="__cp11" localSheetId="14" hidden="1">{"'előző év december'!$A$2:$CP$214"}</definedName>
    <definedName name="__cp11" localSheetId="15" hidden="1">{"'előző év december'!$A$2:$CP$214"}</definedName>
    <definedName name="__cp11" localSheetId="16" hidden="1">{"'előző év december'!$A$2:$CP$214"}</definedName>
    <definedName name="__cp11" localSheetId="17" hidden="1">{"'előző év december'!$A$2:$CP$214"}</definedName>
    <definedName name="__cp11" localSheetId="18" hidden="1">{"'előző év december'!$A$2:$CP$214"}</definedName>
    <definedName name="__cp11" localSheetId="19" hidden="1">{"'előző év december'!$A$2:$CP$214"}</definedName>
    <definedName name="__cp11" localSheetId="20" hidden="1">{"'előző év december'!$A$2:$CP$214"}</definedName>
    <definedName name="__cp11" localSheetId="21" hidden="1">{"'előző év december'!$A$2:$CP$214"}</definedName>
    <definedName name="__cp11" localSheetId="22" hidden="1">{"'előző év december'!$A$2:$CP$214"}</definedName>
    <definedName name="__cp11" localSheetId="23" hidden="1">{"'előző év december'!$A$2:$CP$214"}</definedName>
    <definedName name="__cp11" localSheetId="24" hidden="1">{"'előző év december'!$A$2:$CP$214"}</definedName>
    <definedName name="__cp11" localSheetId="25" hidden="1">{"'előző év december'!$A$2:$CP$214"}</definedName>
    <definedName name="__cp11" localSheetId="26" hidden="1">{"'előző év december'!$A$2:$CP$214"}</definedName>
    <definedName name="__cp11" localSheetId="27" hidden="1">{"'előző év december'!$A$2:$CP$214"}</definedName>
    <definedName name="__cp11" localSheetId="3" hidden="1">{"'előző év december'!$A$2:$CP$214"}</definedName>
    <definedName name="__cp11" localSheetId="30" hidden="1">{"'előző év december'!$A$2:$CP$214"}</definedName>
    <definedName name="__cp11" localSheetId="31" hidden="1">{"'előző év december'!$A$2:$CP$214"}</definedName>
    <definedName name="__cp11" localSheetId="32" hidden="1">{"'előző év december'!$A$2:$CP$214"}</definedName>
    <definedName name="__cp11" localSheetId="33" hidden="1">{"'előző év december'!$A$2:$CP$214"}</definedName>
    <definedName name="__cp11" localSheetId="36" hidden="1">{"'előző év december'!$A$2:$CP$214"}</definedName>
    <definedName name="__cp11" localSheetId="4" hidden="1">{"'előző év december'!$A$2:$CP$214"}</definedName>
    <definedName name="__cp11" localSheetId="5" hidden="1">{"'előző év december'!$A$2:$CP$214"}</definedName>
    <definedName name="__cp11" localSheetId="6" hidden="1">{"'előző év december'!$A$2:$CP$214"}</definedName>
    <definedName name="__cp11" localSheetId="7" hidden="1">{"'előző év december'!$A$2:$CP$214"}</definedName>
    <definedName name="__cp11" localSheetId="8" hidden="1">{"'előző év december'!$A$2:$CP$214"}</definedName>
    <definedName name="__cp11" localSheetId="9" hidden="1">{"'előző év december'!$A$2:$CP$214"}</definedName>
    <definedName name="__cp11" localSheetId="0" hidden="1">{"'előző év december'!$A$2:$CP$214"}</definedName>
    <definedName name="__cp11" hidden="1">{"'előző év december'!$A$2:$CP$214"}</definedName>
    <definedName name="__cp2" localSheetId="11" hidden="1">{"'előző év december'!$A$2:$CP$214"}</definedName>
    <definedName name="__cp2" localSheetId="12" hidden="1">{"'előző év december'!$A$2:$CP$214"}</definedName>
    <definedName name="__cp2" localSheetId="14" hidden="1">{"'előző év december'!$A$2:$CP$214"}</definedName>
    <definedName name="__cp2" localSheetId="15" hidden="1">{"'előző év december'!$A$2:$CP$214"}</definedName>
    <definedName name="__cp2" localSheetId="16" hidden="1">{"'előző év december'!$A$2:$CP$214"}</definedName>
    <definedName name="__cp2" localSheetId="17" hidden="1">{"'előző év december'!$A$2:$CP$214"}</definedName>
    <definedName name="__cp2" localSheetId="18" hidden="1">{"'előző év december'!$A$2:$CP$214"}</definedName>
    <definedName name="__cp2" localSheetId="19" hidden="1">{"'előző év december'!$A$2:$CP$214"}</definedName>
    <definedName name="__cp2" localSheetId="20" hidden="1">{"'előző év december'!$A$2:$CP$214"}</definedName>
    <definedName name="__cp2" localSheetId="21" hidden="1">{"'előző év december'!$A$2:$CP$214"}</definedName>
    <definedName name="__cp2" localSheetId="22" hidden="1">{"'előző év december'!$A$2:$CP$214"}</definedName>
    <definedName name="__cp2" localSheetId="23" hidden="1">{"'előző év december'!$A$2:$CP$214"}</definedName>
    <definedName name="__cp2" localSheetId="24" hidden="1">{"'előző év december'!$A$2:$CP$214"}</definedName>
    <definedName name="__cp2" localSheetId="25" hidden="1">{"'előző év december'!$A$2:$CP$214"}</definedName>
    <definedName name="__cp2" localSheetId="26" hidden="1">{"'előző év december'!$A$2:$CP$214"}</definedName>
    <definedName name="__cp2" localSheetId="27" hidden="1">{"'előző év december'!$A$2:$CP$214"}</definedName>
    <definedName name="__cp2" localSheetId="3" hidden="1">{"'előző év december'!$A$2:$CP$214"}</definedName>
    <definedName name="__cp2" localSheetId="30" hidden="1">{"'előző év december'!$A$2:$CP$214"}</definedName>
    <definedName name="__cp2" localSheetId="31" hidden="1">{"'előző év december'!$A$2:$CP$214"}</definedName>
    <definedName name="__cp2" localSheetId="32" hidden="1">{"'előző év december'!$A$2:$CP$214"}</definedName>
    <definedName name="__cp2" localSheetId="33" hidden="1">{"'előző év december'!$A$2:$CP$214"}</definedName>
    <definedName name="__cp2" localSheetId="36" hidden="1">{"'előző év december'!$A$2:$CP$214"}</definedName>
    <definedName name="__cp2" localSheetId="4" hidden="1">{"'előző év december'!$A$2:$CP$214"}</definedName>
    <definedName name="__cp2" localSheetId="5" hidden="1">{"'előző év december'!$A$2:$CP$214"}</definedName>
    <definedName name="__cp2" localSheetId="6" hidden="1">{"'előző év december'!$A$2:$CP$214"}</definedName>
    <definedName name="__cp2" localSheetId="7" hidden="1">{"'előző év december'!$A$2:$CP$214"}</definedName>
    <definedName name="__cp2" localSheetId="8" hidden="1">{"'előző év december'!$A$2:$CP$214"}</definedName>
    <definedName name="__cp2" localSheetId="9" hidden="1">{"'előző év december'!$A$2:$CP$214"}</definedName>
    <definedName name="__cp2" localSheetId="0" hidden="1">{"'előző év december'!$A$2:$CP$214"}</definedName>
    <definedName name="__cp2" hidden="1">{"'előző év december'!$A$2:$CP$214"}</definedName>
    <definedName name="__cp3" localSheetId="11" hidden="1">{"'előző év december'!$A$2:$CP$214"}</definedName>
    <definedName name="__cp3" localSheetId="12" hidden="1">{"'előző év december'!$A$2:$CP$214"}</definedName>
    <definedName name="__cp3" localSheetId="14" hidden="1">{"'előző év december'!$A$2:$CP$214"}</definedName>
    <definedName name="__cp3" localSheetId="15" hidden="1">{"'előző év december'!$A$2:$CP$214"}</definedName>
    <definedName name="__cp3" localSheetId="16" hidden="1">{"'előző év december'!$A$2:$CP$214"}</definedName>
    <definedName name="__cp3" localSheetId="17" hidden="1">{"'előző év december'!$A$2:$CP$214"}</definedName>
    <definedName name="__cp3" localSheetId="18" hidden="1">{"'előző év december'!$A$2:$CP$214"}</definedName>
    <definedName name="__cp3" localSheetId="19" hidden="1">{"'előző év december'!$A$2:$CP$214"}</definedName>
    <definedName name="__cp3" localSheetId="20" hidden="1">{"'előző év december'!$A$2:$CP$214"}</definedName>
    <definedName name="__cp3" localSheetId="21" hidden="1">{"'előző év december'!$A$2:$CP$214"}</definedName>
    <definedName name="__cp3" localSheetId="22" hidden="1">{"'előző év december'!$A$2:$CP$214"}</definedName>
    <definedName name="__cp3" localSheetId="23" hidden="1">{"'előző év december'!$A$2:$CP$214"}</definedName>
    <definedName name="__cp3" localSheetId="24" hidden="1">{"'előző év december'!$A$2:$CP$214"}</definedName>
    <definedName name="__cp3" localSheetId="25" hidden="1">{"'előző év december'!$A$2:$CP$214"}</definedName>
    <definedName name="__cp3" localSheetId="26" hidden="1">{"'előző év december'!$A$2:$CP$214"}</definedName>
    <definedName name="__cp3" localSheetId="27" hidden="1">{"'előző év december'!$A$2:$CP$214"}</definedName>
    <definedName name="__cp3" localSheetId="3" hidden="1">{"'előző év december'!$A$2:$CP$214"}</definedName>
    <definedName name="__cp3" localSheetId="30" hidden="1">{"'előző év december'!$A$2:$CP$214"}</definedName>
    <definedName name="__cp3" localSheetId="31" hidden="1">{"'előző év december'!$A$2:$CP$214"}</definedName>
    <definedName name="__cp3" localSheetId="32" hidden="1">{"'előző év december'!$A$2:$CP$214"}</definedName>
    <definedName name="__cp3" localSheetId="33" hidden="1">{"'előző év december'!$A$2:$CP$214"}</definedName>
    <definedName name="__cp3" localSheetId="36" hidden="1">{"'előző év december'!$A$2:$CP$214"}</definedName>
    <definedName name="__cp3" localSheetId="4" hidden="1">{"'előző év december'!$A$2:$CP$214"}</definedName>
    <definedName name="__cp3" localSheetId="5" hidden="1">{"'előző év december'!$A$2:$CP$214"}</definedName>
    <definedName name="__cp3" localSheetId="6" hidden="1">{"'előző év december'!$A$2:$CP$214"}</definedName>
    <definedName name="__cp3" localSheetId="7" hidden="1">{"'előző év december'!$A$2:$CP$214"}</definedName>
    <definedName name="__cp3" localSheetId="8" hidden="1">{"'előző év december'!$A$2:$CP$214"}</definedName>
    <definedName name="__cp3" localSheetId="9" hidden="1">{"'előző év december'!$A$2:$CP$214"}</definedName>
    <definedName name="__cp3" localSheetId="0" hidden="1">{"'előző év december'!$A$2:$CP$214"}</definedName>
    <definedName name="__cp3" hidden="1">{"'előző év december'!$A$2:$CP$214"}</definedName>
    <definedName name="__cp4" localSheetId="11" hidden="1">{"'előző év december'!$A$2:$CP$214"}</definedName>
    <definedName name="__cp4" localSheetId="12" hidden="1">{"'előző év december'!$A$2:$CP$214"}</definedName>
    <definedName name="__cp4" localSheetId="14" hidden="1">{"'előző év december'!$A$2:$CP$214"}</definedName>
    <definedName name="__cp4" localSheetId="15" hidden="1">{"'előző év december'!$A$2:$CP$214"}</definedName>
    <definedName name="__cp4" localSheetId="16" hidden="1">{"'előző év december'!$A$2:$CP$214"}</definedName>
    <definedName name="__cp4" localSheetId="17" hidden="1">{"'előző év december'!$A$2:$CP$214"}</definedName>
    <definedName name="__cp4" localSheetId="18" hidden="1">{"'előző év december'!$A$2:$CP$214"}</definedName>
    <definedName name="__cp4" localSheetId="19" hidden="1">{"'előző év december'!$A$2:$CP$214"}</definedName>
    <definedName name="__cp4" localSheetId="20" hidden="1">{"'előző év december'!$A$2:$CP$214"}</definedName>
    <definedName name="__cp4" localSheetId="21" hidden="1">{"'előző év december'!$A$2:$CP$214"}</definedName>
    <definedName name="__cp4" localSheetId="22" hidden="1">{"'előző év december'!$A$2:$CP$214"}</definedName>
    <definedName name="__cp4" localSheetId="23" hidden="1">{"'előző év december'!$A$2:$CP$214"}</definedName>
    <definedName name="__cp4" localSheetId="24" hidden="1">{"'előző év december'!$A$2:$CP$214"}</definedName>
    <definedName name="__cp4" localSheetId="25" hidden="1">{"'előző év december'!$A$2:$CP$214"}</definedName>
    <definedName name="__cp4" localSheetId="26" hidden="1">{"'előző év december'!$A$2:$CP$214"}</definedName>
    <definedName name="__cp4" localSheetId="27" hidden="1">{"'előző év december'!$A$2:$CP$214"}</definedName>
    <definedName name="__cp4" localSheetId="3" hidden="1">{"'előző év december'!$A$2:$CP$214"}</definedName>
    <definedName name="__cp4" localSheetId="30" hidden="1">{"'előző év december'!$A$2:$CP$214"}</definedName>
    <definedName name="__cp4" localSheetId="31" hidden="1">{"'előző év december'!$A$2:$CP$214"}</definedName>
    <definedName name="__cp4" localSheetId="32" hidden="1">{"'előző év december'!$A$2:$CP$214"}</definedName>
    <definedName name="__cp4" localSheetId="33" hidden="1">{"'előző év december'!$A$2:$CP$214"}</definedName>
    <definedName name="__cp4" localSheetId="36" hidden="1">{"'előző év december'!$A$2:$CP$214"}</definedName>
    <definedName name="__cp4" localSheetId="4" hidden="1">{"'előző év december'!$A$2:$CP$214"}</definedName>
    <definedName name="__cp4" localSheetId="5" hidden="1">{"'előző év december'!$A$2:$CP$214"}</definedName>
    <definedName name="__cp4" localSheetId="6" hidden="1">{"'előző év december'!$A$2:$CP$214"}</definedName>
    <definedName name="__cp4" localSheetId="7" hidden="1">{"'előző év december'!$A$2:$CP$214"}</definedName>
    <definedName name="__cp4" localSheetId="8" hidden="1">{"'előző év december'!$A$2:$CP$214"}</definedName>
    <definedName name="__cp4" localSheetId="9" hidden="1">{"'előző év december'!$A$2:$CP$214"}</definedName>
    <definedName name="__cp4" localSheetId="0" hidden="1">{"'előző év december'!$A$2:$CP$214"}</definedName>
    <definedName name="__cp4" hidden="1">{"'előző év december'!$A$2:$CP$214"}</definedName>
    <definedName name="__cp5" localSheetId="11" hidden="1">{"'előző év december'!$A$2:$CP$214"}</definedName>
    <definedName name="__cp5" localSheetId="12" hidden="1">{"'előző év december'!$A$2:$CP$214"}</definedName>
    <definedName name="__cp5" localSheetId="14" hidden="1">{"'előző év december'!$A$2:$CP$214"}</definedName>
    <definedName name="__cp5" localSheetId="15" hidden="1">{"'előző év december'!$A$2:$CP$214"}</definedName>
    <definedName name="__cp5" localSheetId="16" hidden="1">{"'előző év december'!$A$2:$CP$214"}</definedName>
    <definedName name="__cp5" localSheetId="17" hidden="1">{"'előző év december'!$A$2:$CP$214"}</definedName>
    <definedName name="__cp5" localSheetId="18" hidden="1">{"'előző év december'!$A$2:$CP$214"}</definedName>
    <definedName name="__cp5" localSheetId="19" hidden="1">{"'előző év december'!$A$2:$CP$214"}</definedName>
    <definedName name="__cp5" localSheetId="20" hidden="1">{"'előző év december'!$A$2:$CP$214"}</definedName>
    <definedName name="__cp5" localSheetId="21" hidden="1">{"'előző év december'!$A$2:$CP$214"}</definedName>
    <definedName name="__cp5" localSheetId="22" hidden="1">{"'előző év december'!$A$2:$CP$214"}</definedName>
    <definedName name="__cp5" localSheetId="23" hidden="1">{"'előző év december'!$A$2:$CP$214"}</definedName>
    <definedName name="__cp5" localSheetId="24" hidden="1">{"'előző év december'!$A$2:$CP$214"}</definedName>
    <definedName name="__cp5" localSheetId="25" hidden="1">{"'előző év december'!$A$2:$CP$214"}</definedName>
    <definedName name="__cp5" localSheetId="26" hidden="1">{"'előző év december'!$A$2:$CP$214"}</definedName>
    <definedName name="__cp5" localSheetId="27" hidden="1">{"'előző év december'!$A$2:$CP$214"}</definedName>
    <definedName name="__cp5" localSheetId="3" hidden="1">{"'előző év december'!$A$2:$CP$214"}</definedName>
    <definedName name="__cp5" localSheetId="30" hidden="1">{"'előző év december'!$A$2:$CP$214"}</definedName>
    <definedName name="__cp5" localSheetId="31" hidden="1">{"'előző év december'!$A$2:$CP$214"}</definedName>
    <definedName name="__cp5" localSheetId="32" hidden="1">{"'előző év december'!$A$2:$CP$214"}</definedName>
    <definedName name="__cp5" localSheetId="33" hidden="1">{"'előző év december'!$A$2:$CP$214"}</definedName>
    <definedName name="__cp5" localSheetId="36" hidden="1">{"'előző év december'!$A$2:$CP$214"}</definedName>
    <definedName name="__cp5" localSheetId="4" hidden="1">{"'előző év december'!$A$2:$CP$214"}</definedName>
    <definedName name="__cp5" localSheetId="5" hidden="1">{"'előző év december'!$A$2:$CP$214"}</definedName>
    <definedName name="__cp5" localSheetId="6" hidden="1">{"'előző év december'!$A$2:$CP$214"}</definedName>
    <definedName name="__cp5" localSheetId="7" hidden="1">{"'előző év december'!$A$2:$CP$214"}</definedName>
    <definedName name="__cp5" localSheetId="8" hidden="1">{"'előző év december'!$A$2:$CP$214"}</definedName>
    <definedName name="__cp5" localSheetId="9" hidden="1">{"'előző év december'!$A$2:$CP$214"}</definedName>
    <definedName name="__cp5" localSheetId="0" hidden="1">{"'előző év december'!$A$2:$CP$214"}</definedName>
    <definedName name="__cp5" hidden="1">{"'előző év december'!$A$2:$CP$214"}</definedName>
    <definedName name="__cp6" localSheetId="11" hidden="1">{"'előző év december'!$A$2:$CP$214"}</definedName>
    <definedName name="__cp6" localSheetId="12" hidden="1">{"'előző év december'!$A$2:$CP$214"}</definedName>
    <definedName name="__cp6" localSheetId="14" hidden="1">{"'előző év december'!$A$2:$CP$214"}</definedName>
    <definedName name="__cp6" localSheetId="15" hidden="1">{"'előző év december'!$A$2:$CP$214"}</definedName>
    <definedName name="__cp6" localSheetId="16" hidden="1">{"'előző év december'!$A$2:$CP$214"}</definedName>
    <definedName name="__cp6" localSheetId="17" hidden="1">{"'előző év december'!$A$2:$CP$214"}</definedName>
    <definedName name="__cp6" localSheetId="18" hidden="1">{"'előző év december'!$A$2:$CP$214"}</definedName>
    <definedName name="__cp6" localSheetId="19" hidden="1">{"'előző év december'!$A$2:$CP$214"}</definedName>
    <definedName name="__cp6" localSheetId="20" hidden="1">{"'előző év december'!$A$2:$CP$214"}</definedName>
    <definedName name="__cp6" localSheetId="21" hidden="1">{"'előző év december'!$A$2:$CP$214"}</definedName>
    <definedName name="__cp6" localSheetId="22" hidden="1">{"'előző év december'!$A$2:$CP$214"}</definedName>
    <definedName name="__cp6" localSheetId="23" hidden="1">{"'előző év december'!$A$2:$CP$214"}</definedName>
    <definedName name="__cp6" localSheetId="24" hidden="1">{"'előző év december'!$A$2:$CP$214"}</definedName>
    <definedName name="__cp6" localSheetId="25" hidden="1">{"'előző év december'!$A$2:$CP$214"}</definedName>
    <definedName name="__cp6" localSheetId="26" hidden="1">{"'előző év december'!$A$2:$CP$214"}</definedName>
    <definedName name="__cp6" localSheetId="27" hidden="1">{"'előző év december'!$A$2:$CP$214"}</definedName>
    <definedName name="__cp6" localSheetId="3" hidden="1">{"'előző év december'!$A$2:$CP$214"}</definedName>
    <definedName name="__cp6" localSheetId="30" hidden="1">{"'előző év december'!$A$2:$CP$214"}</definedName>
    <definedName name="__cp6" localSheetId="31" hidden="1">{"'előző év december'!$A$2:$CP$214"}</definedName>
    <definedName name="__cp6" localSheetId="32" hidden="1">{"'előző év december'!$A$2:$CP$214"}</definedName>
    <definedName name="__cp6" localSheetId="33" hidden="1">{"'előző év december'!$A$2:$CP$214"}</definedName>
    <definedName name="__cp6" localSheetId="36" hidden="1">{"'előző év december'!$A$2:$CP$214"}</definedName>
    <definedName name="__cp6" localSheetId="4" hidden="1">{"'előző év december'!$A$2:$CP$214"}</definedName>
    <definedName name="__cp6" localSheetId="5" hidden="1">{"'előző év december'!$A$2:$CP$214"}</definedName>
    <definedName name="__cp6" localSheetId="6" hidden="1">{"'előző év december'!$A$2:$CP$214"}</definedName>
    <definedName name="__cp6" localSheetId="7" hidden="1">{"'előző év december'!$A$2:$CP$214"}</definedName>
    <definedName name="__cp6" localSheetId="8" hidden="1">{"'előző év december'!$A$2:$CP$214"}</definedName>
    <definedName name="__cp6" localSheetId="9" hidden="1">{"'előző év december'!$A$2:$CP$214"}</definedName>
    <definedName name="__cp6" localSheetId="0" hidden="1">{"'előző év december'!$A$2:$CP$214"}</definedName>
    <definedName name="__cp6" hidden="1">{"'előző év december'!$A$2:$CP$214"}</definedName>
    <definedName name="__cp7" localSheetId="11" hidden="1">{"'előző év december'!$A$2:$CP$214"}</definedName>
    <definedName name="__cp7" localSheetId="12" hidden="1">{"'előző év december'!$A$2:$CP$214"}</definedName>
    <definedName name="__cp7" localSheetId="14" hidden="1">{"'előző év december'!$A$2:$CP$214"}</definedName>
    <definedName name="__cp7" localSheetId="15" hidden="1">{"'előző év december'!$A$2:$CP$214"}</definedName>
    <definedName name="__cp7" localSheetId="16" hidden="1">{"'előző év december'!$A$2:$CP$214"}</definedName>
    <definedName name="__cp7" localSheetId="17" hidden="1">{"'előző év december'!$A$2:$CP$214"}</definedName>
    <definedName name="__cp7" localSheetId="18" hidden="1">{"'előző év december'!$A$2:$CP$214"}</definedName>
    <definedName name="__cp7" localSheetId="19" hidden="1">{"'előző év december'!$A$2:$CP$214"}</definedName>
    <definedName name="__cp7" localSheetId="20" hidden="1">{"'előző év december'!$A$2:$CP$214"}</definedName>
    <definedName name="__cp7" localSheetId="21" hidden="1">{"'előző év december'!$A$2:$CP$214"}</definedName>
    <definedName name="__cp7" localSheetId="22" hidden="1">{"'előző év december'!$A$2:$CP$214"}</definedName>
    <definedName name="__cp7" localSheetId="23" hidden="1">{"'előző év december'!$A$2:$CP$214"}</definedName>
    <definedName name="__cp7" localSheetId="24" hidden="1">{"'előző év december'!$A$2:$CP$214"}</definedName>
    <definedName name="__cp7" localSheetId="25" hidden="1">{"'előző év december'!$A$2:$CP$214"}</definedName>
    <definedName name="__cp7" localSheetId="26" hidden="1">{"'előző év december'!$A$2:$CP$214"}</definedName>
    <definedName name="__cp7" localSheetId="27" hidden="1">{"'előző év december'!$A$2:$CP$214"}</definedName>
    <definedName name="__cp7" localSheetId="3" hidden="1">{"'előző év december'!$A$2:$CP$214"}</definedName>
    <definedName name="__cp7" localSheetId="30" hidden="1">{"'előző év december'!$A$2:$CP$214"}</definedName>
    <definedName name="__cp7" localSheetId="31" hidden="1">{"'előző év december'!$A$2:$CP$214"}</definedName>
    <definedName name="__cp7" localSheetId="32" hidden="1">{"'előző év december'!$A$2:$CP$214"}</definedName>
    <definedName name="__cp7" localSheetId="33" hidden="1">{"'előző év december'!$A$2:$CP$214"}</definedName>
    <definedName name="__cp7" localSheetId="36" hidden="1">{"'előző év december'!$A$2:$CP$214"}</definedName>
    <definedName name="__cp7" localSheetId="4" hidden="1">{"'előző év december'!$A$2:$CP$214"}</definedName>
    <definedName name="__cp7" localSheetId="5" hidden="1">{"'előző év december'!$A$2:$CP$214"}</definedName>
    <definedName name="__cp7" localSheetId="6" hidden="1">{"'előző év december'!$A$2:$CP$214"}</definedName>
    <definedName name="__cp7" localSheetId="7" hidden="1">{"'előző év december'!$A$2:$CP$214"}</definedName>
    <definedName name="__cp7" localSheetId="8" hidden="1">{"'előző év december'!$A$2:$CP$214"}</definedName>
    <definedName name="__cp7" localSheetId="9" hidden="1">{"'előző év december'!$A$2:$CP$214"}</definedName>
    <definedName name="__cp7" localSheetId="0" hidden="1">{"'előző év december'!$A$2:$CP$214"}</definedName>
    <definedName name="__cp7" hidden="1">{"'előző év december'!$A$2:$CP$214"}</definedName>
    <definedName name="__cp8" localSheetId="11" hidden="1">{"'előző év december'!$A$2:$CP$214"}</definedName>
    <definedName name="__cp8" localSheetId="12" hidden="1">{"'előző év december'!$A$2:$CP$214"}</definedName>
    <definedName name="__cp8" localSheetId="14" hidden="1">{"'előző év december'!$A$2:$CP$214"}</definedName>
    <definedName name="__cp8" localSheetId="15" hidden="1">{"'előző év december'!$A$2:$CP$214"}</definedName>
    <definedName name="__cp8" localSheetId="16" hidden="1">{"'előző év december'!$A$2:$CP$214"}</definedName>
    <definedName name="__cp8" localSheetId="17" hidden="1">{"'előző év december'!$A$2:$CP$214"}</definedName>
    <definedName name="__cp8" localSheetId="18" hidden="1">{"'előző év december'!$A$2:$CP$214"}</definedName>
    <definedName name="__cp8" localSheetId="19" hidden="1">{"'előző év december'!$A$2:$CP$214"}</definedName>
    <definedName name="__cp8" localSheetId="20" hidden="1">{"'előző év december'!$A$2:$CP$214"}</definedName>
    <definedName name="__cp8" localSheetId="21" hidden="1">{"'előző év december'!$A$2:$CP$214"}</definedName>
    <definedName name="__cp8" localSheetId="22" hidden="1">{"'előző év december'!$A$2:$CP$214"}</definedName>
    <definedName name="__cp8" localSheetId="23" hidden="1">{"'előző év december'!$A$2:$CP$214"}</definedName>
    <definedName name="__cp8" localSheetId="24" hidden="1">{"'előző év december'!$A$2:$CP$214"}</definedName>
    <definedName name="__cp8" localSheetId="25" hidden="1">{"'előző év december'!$A$2:$CP$214"}</definedName>
    <definedName name="__cp8" localSheetId="26" hidden="1">{"'előző év december'!$A$2:$CP$214"}</definedName>
    <definedName name="__cp8" localSheetId="27" hidden="1">{"'előző év december'!$A$2:$CP$214"}</definedName>
    <definedName name="__cp8" localSheetId="3" hidden="1">{"'előző év december'!$A$2:$CP$214"}</definedName>
    <definedName name="__cp8" localSheetId="30" hidden="1">{"'előző év december'!$A$2:$CP$214"}</definedName>
    <definedName name="__cp8" localSheetId="31" hidden="1">{"'előző év december'!$A$2:$CP$214"}</definedName>
    <definedName name="__cp8" localSheetId="32" hidden="1">{"'előző év december'!$A$2:$CP$214"}</definedName>
    <definedName name="__cp8" localSheetId="33" hidden="1">{"'előző év december'!$A$2:$CP$214"}</definedName>
    <definedName name="__cp8" localSheetId="36" hidden="1">{"'előző év december'!$A$2:$CP$214"}</definedName>
    <definedName name="__cp8" localSheetId="4" hidden="1">{"'előző év december'!$A$2:$CP$214"}</definedName>
    <definedName name="__cp8" localSheetId="5" hidden="1">{"'előző év december'!$A$2:$CP$214"}</definedName>
    <definedName name="__cp8" localSheetId="6" hidden="1">{"'előző év december'!$A$2:$CP$214"}</definedName>
    <definedName name="__cp8" localSheetId="7" hidden="1">{"'előző év december'!$A$2:$CP$214"}</definedName>
    <definedName name="__cp8" localSheetId="8" hidden="1">{"'előző év december'!$A$2:$CP$214"}</definedName>
    <definedName name="__cp8" localSheetId="9" hidden="1">{"'előző év december'!$A$2:$CP$214"}</definedName>
    <definedName name="__cp8" localSheetId="0" hidden="1">{"'előző év december'!$A$2:$CP$214"}</definedName>
    <definedName name="__cp8" hidden="1">{"'előző év december'!$A$2:$CP$214"}</definedName>
    <definedName name="__cp9" localSheetId="11" hidden="1">{"'előző év december'!$A$2:$CP$214"}</definedName>
    <definedName name="__cp9" localSheetId="12" hidden="1">{"'előző év december'!$A$2:$CP$214"}</definedName>
    <definedName name="__cp9" localSheetId="14" hidden="1">{"'előző év december'!$A$2:$CP$214"}</definedName>
    <definedName name="__cp9" localSheetId="15" hidden="1">{"'előző év december'!$A$2:$CP$214"}</definedName>
    <definedName name="__cp9" localSheetId="16" hidden="1">{"'előző év december'!$A$2:$CP$214"}</definedName>
    <definedName name="__cp9" localSheetId="17" hidden="1">{"'előző év december'!$A$2:$CP$214"}</definedName>
    <definedName name="__cp9" localSheetId="18" hidden="1">{"'előző év december'!$A$2:$CP$214"}</definedName>
    <definedName name="__cp9" localSheetId="19" hidden="1">{"'előző év december'!$A$2:$CP$214"}</definedName>
    <definedName name="__cp9" localSheetId="20" hidden="1">{"'előző év december'!$A$2:$CP$214"}</definedName>
    <definedName name="__cp9" localSheetId="21" hidden="1">{"'előző év december'!$A$2:$CP$214"}</definedName>
    <definedName name="__cp9" localSheetId="22" hidden="1">{"'előző év december'!$A$2:$CP$214"}</definedName>
    <definedName name="__cp9" localSheetId="23" hidden="1">{"'előző év december'!$A$2:$CP$214"}</definedName>
    <definedName name="__cp9" localSheetId="24" hidden="1">{"'előző év december'!$A$2:$CP$214"}</definedName>
    <definedName name="__cp9" localSheetId="25" hidden="1">{"'előző év december'!$A$2:$CP$214"}</definedName>
    <definedName name="__cp9" localSheetId="26" hidden="1">{"'előző év december'!$A$2:$CP$214"}</definedName>
    <definedName name="__cp9" localSheetId="27" hidden="1">{"'előző év december'!$A$2:$CP$214"}</definedName>
    <definedName name="__cp9" localSheetId="3" hidden="1">{"'előző év december'!$A$2:$CP$214"}</definedName>
    <definedName name="__cp9" localSheetId="30" hidden="1">{"'előző év december'!$A$2:$CP$214"}</definedName>
    <definedName name="__cp9" localSheetId="31" hidden="1">{"'előző év december'!$A$2:$CP$214"}</definedName>
    <definedName name="__cp9" localSheetId="32" hidden="1">{"'előző év december'!$A$2:$CP$214"}</definedName>
    <definedName name="__cp9" localSheetId="33" hidden="1">{"'előző év december'!$A$2:$CP$214"}</definedName>
    <definedName name="__cp9" localSheetId="36" hidden="1">{"'előző év december'!$A$2:$CP$214"}</definedName>
    <definedName name="__cp9" localSheetId="4" hidden="1">{"'előző év december'!$A$2:$CP$214"}</definedName>
    <definedName name="__cp9" localSheetId="5" hidden="1">{"'előző év december'!$A$2:$CP$214"}</definedName>
    <definedName name="__cp9" localSheetId="6" hidden="1">{"'előző év december'!$A$2:$CP$214"}</definedName>
    <definedName name="__cp9" localSheetId="7" hidden="1">{"'előző év december'!$A$2:$CP$214"}</definedName>
    <definedName name="__cp9" localSheetId="8" hidden="1">{"'előző év december'!$A$2:$CP$214"}</definedName>
    <definedName name="__cp9" localSheetId="9" hidden="1">{"'előző év december'!$A$2:$CP$214"}</definedName>
    <definedName name="__cp9" localSheetId="0" hidden="1">{"'előző év december'!$A$2:$CP$214"}</definedName>
    <definedName name="__cp9" hidden="1">{"'előző év december'!$A$2:$CP$214"}</definedName>
    <definedName name="__cpr2" localSheetId="11" hidden="1">{"'előző év december'!$A$2:$CP$214"}</definedName>
    <definedName name="__cpr2" localSheetId="12" hidden="1">{"'előző év december'!$A$2:$CP$214"}</definedName>
    <definedName name="__cpr2" localSheetId="14" hidden="1">{"'előző év december'!$A$2:$CP$214"}</definedName>
    <definedName name="__cpr2" localSheetId="15" hidden="1">{"'előző év december'!$A$2:$CP$214"}</definedName>
    <definedName name="__cpr2" localSheetId="16" hidden="1">{"'előző év december'!$A$2:$CP$214"}</definedName>
    <definedName name="__cpr2" localSheetId="17" hidden="1">{"'előző év december'!$A$2:$CP$214"}</definedName>
    <definedName name="__cpr2" localSheetId="18" hidden="1">{"'előző év december'!$A$2:$CP$214"}</definedName>
    <definedName name="__cpr2" localSheetId="19" hidden="1">{"'előző év december'!$A$2:$CP$214"}</definedName>
    <definedName name="__cpr2" localSheetId="20" hidden="1">{"'előző év december'!$A$2:$CP$214"}</definedName>
    <definedName name="__cpr2" localSheetId="21" hidden="1">{"'előző év december'!$A$2:$CP$214"}</definedName>
    <definedName name="__cpr2" localSheetId="22" hidden="1">{"'előző év december'!$A$2:$CP$214"}</definedName>
    <definedName name="__cpr2" localSheetId="23" hidden="1">{"'előző év december'!$A$2:$CP$214"}</definedName>
    <definedName name="__cpr2" localSheetId="24" hidden="1">{"'előző év december'!$A$2:$CP$214"}</definedName>
    <definedName name="__cpr2" localSheetId="25" hidden="1">{"'előző év december'!$A$2:$CP$214"}</definedName>
    <definedName name="__cpr2" localSheetId="26" hidden="1">{"'előző év december'!$A$2:$CP$214"}</definedName>
    <definedName name="__cpr2" localSheetId="27" hidden="1">{"'előző év december'!$A$2:$CP$214"}</definedName>
    <definedName name="__cpr2" localSheetId="3" hidden="1">{"'előző év december'!$A$2:$CP$214"}</definedName>
    <definedName name="__cpr2" localSheetId="30" hidden="1">{"'előző év december'!$A$2:$CP$214"}</definedName>
    <definedName name="__cpr2" localSheetId="31" hidden="1">{"'előző év december'!$A$2:$CP$214"}</definedName>
    <definedName name="__cpr2" localSheetId="32" hidden="1">{"'előző év december'!$A$2:$CP$214"}</definedName>
    <definedName name="__cpr2" localSheetId="33" hidden="1">{"'előző év december'!$A$2:$CP$214"}</definedName>
    <definedName name="__cpr2" localSheetId="36" hidden="1">{"'előző év december'!$A$2:$CP$214"}</definedName>
    <definedName name="__cpr2" localSheetId="4" hidden="1">{"'előző év december'!$A$2:$CP$214"}</definedName>
    <definedName name="__cpr2" localSheetId="5" hidden="1">{"'előző év december'!$A$2:$CP$214"}</definedName>
    <definedName name="__cpr2" localSheetId="6" hidden="1">{"'előző év december'!$A$2:$CP$214"}</definedName>
    <definedName name="__cpr2" localSheetId="7" hidden="1">{"'előző év december'!$A$2:$CP$214"}</definedName>
    <definedName name="__cpr2" localSheetId="8" hidden="1">{"'előző év december'!$A$2:$CP$214"}</definedName>
    <definedName name="__cpr2" localSheetId="9" hidden="1">{"'előző év december'!$A$2:$CP$214"}</definedName>
    <definedName name="__cpr2" localSheetId="0" hidden="1">{"'előző év december'!$A$2:$CP$214"}</definedName>
    <definedName name="__cpr2" hidden="1">{"'előző év december'!$A$2:$CP$214"}</definedName>
    <definedName name="__cpr3" localSheetId="11" hidden="1">{"'előző év december'!$A$2:$CP$214"}</definedName>
    <definedName name="__cpr3" localSheetId="12" hidden="1">{"'előző év december'!$A$2:$CP$214"}</definedName>
    <definedName name="__cpr3" localSheetId="14" hidden="1">{"'előző év december'!$A$2:$CP$214"}</definedName>
    <definedName name="__cpr3" localSheetId="15" hidden="1">{"'előző év december'!$A$2:$CP$214"}</definedName>
    <definedName name="__cpr3" localSheetId="16" hidden="1">{"'előző év december'!$A$2:$CP$214"}</definedName>
    <definedName name="__cpr3" localSheetId="17" hidden="1">{"'előző év december'!$A$2:$CP$214"}</definedName>
    <definedName name="__cpr3" localSheetId="18" hidden="1">{"'előző év december'!$A$2:$CP$214"}</definedName>
    <definedName name="__cpr3" localSheetId="19" hidden="1">{"'előző év december'!$A$2:$CP$214"}</definedName>
    <definedName name="__cpr3" localSheetId="20" hidden="1">{"'előző év december'!$A$2:$CP$214"}</definedName>
    <definedName name="__cpr3" localSheetId="21" hidden="1">{"'előző év december'!$A$2:$CP$214"}</definedName>
    <definedName name="__cpr3" localSheetId="22" hidden="1">{"'előző év december'!$A$2:$CP$214"}</definedName>
    <definedName name="__cpr3" localSheetId="23" hidden="1">{"'előző év december'!$A$2:$CP$214"}</definedName>
    <definedName name="__cpr3" localSheetId="24" hidden="1">{"'előző év december'!$A$2:$CP$214"}</definedName>
    <definedName name="__cpr3" localSheetId="25" hidden="1">{"'előző év december'!$A$2:$CP$214"}</definedName>
    <definedName name="__cpr3" localSheetId="26" hidden="1">{"'előző év december'!$A$2:$CP$214"}</definedName>
    <definedName name="__cpr3" localSheetId="27" hidden="1">{"'előző év december'!$A$2:$CP$214"}</definedName>
    <definedName name="__cpr3" localSheetId="3" hidden="1">{"'előző év december'!$A$2:$CP$214"}</definedName>
    <definedName name="__cpr3" localSheetId="30" hidden="1">{"'előző év december'!$A$2:$CP$214"}</definedName>
    <definedName name="__cpr3" localSheetId="31" hidden="1">{"'előző év december'!$A$2:$CP$214"}</definedName>
    <definedName name="__cpr3" localSheetId="32" hidden="1">{"'előző év december'!$A$2:$CP$214"}</definedName>
    <definedName name="__cpr3" localSheetId="33" hidden="1">{"'előző év december'!$A$2:$CP$214"}</definedName>
    <definedName name="__cpr3" localSheetId="36" hidden="1">{"'előző év december'!$A$2:$CP$214"}</definedName>
    <definedName name="__cpr3" localSheetId="4" hidden="1">{"'előző év december'!$A$2:$CP$214"}</definedName>
    <definedName name="__cpr3" localSheetId="5" hidden="1">{"'előző év december'!$A$2:$CP$214"}</definedName>
    <definedName name="__cpr3" localSheetId="6" hidden="1">{"'előző év december'!$A$2:$CP$214"}</definedName>
    <definedName name="__cpr3" localSheetId="7" hidden="1">{"'előző év december'!$A$2:$CP$214"}</definedName>
    <definedName name="__cpr3" localSheetId="8" hidden="1">{"'előző év december'!$A$2:$CP$214"}</definedName>
    <definedName name="__cpr3" localSheetId="9" hidden="1">{"'előző év december'!$A$2:$CP$214"}</definedName>
    <definedName name="__cpr3" localSheetId="0" hidden="1">{"'előző év december'!$A$2:$CP$214"}</definedName>
    <definedName name="__cpr3" hidden="1">{"'előző év december'!$A$2:$CP$214"}</definedName>
    <definedName name="__cpr4" localSheetId="11" hidden="1">{"'előző év december'!$A$2:$CP$214"}</definedName>
    <definedName name="__cpr4" localSheetId="12" hidden="1">{"'előző év december'!$A$2:$CP$214"}</definedName>
    <definedName name="__cpr4" localSheetId="14" hidden="1">{"'előző év december'!$A$2:$CP$214"}</definedName>
    <definedName name="__cpr4" localSheetId="15" hidden="1">{"'előző év december'!$A$2:$CP$214"}</definedName>
    <definedName name="__cpr4" localSheetId="16" hidden="1">{"'előző év december'!$A$2:$CP$214"}</definedName>
    <definedName name="__cpr4" localSheetId="17" hidden="1">{"'előző év december'!$A$2:$CP$214"}</definedName>
    <definedName name="__cpr4" localSheetId="18" hidden="1">{"'előző év december'!$A$2:$CP$214"}</definedName>
    <definedName name="__cpr4" localSheetId="19" hidden="1">{"'előző év december'!$A$2:$CP$214"}</definedName>
    <definedName name="__cpr4" localSheetId="20" hidden="1">{"'előző év december'!$A$2:$CP$214"}</definedName>
    <definedName name="__cpr4" localSheetId="21" hidden="1">{"'előző év december'!$A$2:$CP$214"}</definedName>
    <definedName name="__cpr4" localSheetId="22" hidden="1">{"'előző év december'!$A$2:$CP$214"}</definedName>
    <definedName name="__cpr4" localSheetId="23" hidden="1">{"'előző év december'!$A$2:$CP$214"}</definedName>
    <definedName name="__cpr4" localSheetId="24" hidden="1">{"'előző év december'!$A$2:$CP$214"}</definedName>
    <definedName name="__cpr4" localSheetId="25" hidden="1">{"'előző év december'!$A$2:$CP$214"}</definedName>
    <definedName name="__cpr4" localSheetId="26" hidden="1">{"'előző év december'!$A$2:$CP$214"}</definedName>
    <definedName name="__cpr4" localSheetId="27" hidden="1">{"'előző év december'!$A$2:$CP$214"}</definedName>
    <definedName name="__cpr4" localSheetId="3" hidden="1">{"'előző év december'!$A$2:$CP$214"}</definedName>
    <definedName name="__cpr4" localSheetId="30" hidden="1">{"'előző év december'!$A$2:$CP$214"}</definedName>
    <definedName name="__cpr4" localSheetId="31" hidden="1">{"'előző év december'!$A$2:$CP$214"}</definedName>
    <definedName name="__cpr4" localSheetId="32" hidden="1">{"'előző év december'!$A$2:$CP$214"}</definedName>
    <definedName name="__cpr4" localSheetId="33" hidden="1">{"'előző év december'!$A$2:$CP$214"}</definedName>
    <definedName name="__cpr4" localSheetId="36" hidden="1">{"'előző év december'!$A$2:$CP$214"}</definedName>
    <definedName name="__cpr4" localSheetId="4" hidden="1">{"'előző év december'!$A$2:$CP$214"}</definedName>
    <definedName name="__cpr4" localSheetId="5" hidden="1">{"'előző év december'!$A$2:$CP$214"}</definedName>
    <definedName name="__cpr4" localSheetId="6" hidden="1">{"'előző év december'!$A$2:$CP$214"}</definedName>
    <definedName name="__cpr4" localSheetId="7" hidden="1">{"'előző év december'!$A$2:$CP$214"}</definedName>
    <definedName name="__cpr4" localSheetId="8" hidden="1">{"'előző év december'!$A$2:$CP$214"}</definedName>
    <definedName name="__cpr4" localSheetId="9" hidden="1">{"'előző év december'!$A$2:$CP$214"}</definedName>
    <definedName name="__cpr4" localSheetId="0" hidden="1">{"'előző év december'!$A$2:$CP$214"}</definedName>
    <definedName name="__cpr4" hidden="1">{"'előző év december'!$A$2:$CP$214"}</definedName>
    <definedName name="__NewChart" localSheetId="1" hidden="1">[6]Market!#REF!</definedName>
    <definedName name="__NewChart" localSheetId="11" hidden="1">[7]Market!#REF!</definedName>
    <definedName name="__NewChart" localSheetId="12" hidden="1">[7]Market!#REF!</definedName>
    <definedName name="__NewChart" localSheetId="14" hidden="1">[7]Market!#REF!</definedName>
    <definedName name="__NewChart" localSheetId="15" hidden="1">[7]Market!#REF!</definedName>
    <definedName name="__NewChart" localSheetId="16" hidden="1">[7]Market!#REF!</definedName>
    <definedName name="__NewChart" localSheetId="17" hidden="1">[7]Market!#REF!</definedName>
    <definedName name="__NewChart" localSheetId="18" hidden="1">[7]Market!#REF!</definedName>
    <definedName name="__NewChart" localSheetId="19" hidden="1">[7]Market!#REF!</definedName>
    <definedName name="__NewChart" localSheetId="2" hidden="1">[6]Market!#REF!</definedName>
    <definedName name="__NewChart" localSheetId="20" hidden="1">[7]Market!#REF!</definedName>
    <definedName name="__NewChart" localSheetId="21" hidden="1">[7]Market!#REF!</definedName>
    <definedName name="__NewChart" localSheetId="22" hidden="1">[7]Market!#REF!</definedName>
    <definedName name="__NewChart" localSheetId="23" hidden="1">[7]Market!#REF!</definedName>
    <definedName name="__NewChart" localSheetId="24" hidden="1">[7]Market!#REF!</definedName>
    <definedName name="__NewChart" localSheetId="25" hidden="1">[7]Market!#REF!</definedName>
    <definedName name="__NewChart" localSheetId="26" hidden="1">[7]Market!#REF!</definedName>
    <definedName name="__NewChart" localSheetId="27" hidden="1">[7]Market!#REF!</definedName>
    <definedName name="__NewChart" localSheetId="30" hidden="1">[7]Market!#REF!</definedName>
    <definedName name="__NewChart" localSheetId="31" hidden="1">[7]Market!#REF!</definedName>
    <definedName name="__NewChart" localSheetId="32" hidden="1">[7]Market!#REF!</definedName>
    <definedName name="__NewChart" localSheetId="33" hidden="1">[7]Market!#REF!</definedName>
    <definedName name="__NewChart" localSheetId="51" hidden="1">[6]Market!#REF!</definedName>
    <definedName name="__NewChart" localSheetId="6" hidden="1">[6]Market!#REF!</definedName>
    <definedName name="__NewChart" hidden="1">[6]Market!#REF!</definedName>
    <definedName name="__NewChart_EN" localSheetId="1" hidden="1">[6]Market!#REF!</definedName>
    <definedName name="__NewChart_EN" localSheetId="11" hidden="1">[7]Market!#REF!</definedName>
    <definedName name="__NewChart_EN" localSheetId="12" hidden="1">[7]Market!#REF!</definedName>
    <definedName name="__NewChart_EN" localSheetId="14" hidden="1">[7]Market!#REF!</definedName>
    <definedName name="__NewChart_EN" localSheetId="15" hidden="1">[7]Market!#REF!</definedName>
    <definedName name="__NewChart_EN" localSheetId="16" hidden="1">[7]Market!#REF!</definedName>
    <definedName name="__NewChart_EN" localSheetId="17" hidden="1">[7]Market!#REF!</definedName>
    <definedName name="__NewChart_EN" localSheetId="18" hidden="1">[7]Market!#REF!</definedName>
    <definedName name="__NewChart_EN" localSheetId="19" hidden="1">[7]Market!#REF!</definedName>
    <definedName name="__NewChart_EN" localSheetId="2" hidden="1">[6]Market!#REF!</definedName>
    <definedName name="__NewChart_EN" localSheetId="20" hidden="1">[7]Market!#REF!</definedName>
    <definedName name="__NewChart_EN" localSheetId="21" hidden="1">[7]Market!#REF!</definedName>
    <definedName name="__NewChart_EN" localSheetId="22" hidden="1">[7]Market!#REF!</definedName>
    <definedName name="__NewChart_EN" localSheetId="23" hidden="1">[7]Market!#REF!</definedName>
    <definedName name="__NewChart_EN" localSheetId="24" hidden="1">[7]Market!#REF!</definedName>
    <definedName name="__NewChart_EN" localSheetId="25" hidden="1">[7]Market!#REF!</definedName>
    <definedName name="__NewChart_EN" localSheetId="26" hidden="1">[7]Market!#REF!</definedName>
    <definedName name="__NewChart_EN" localSheetId="27" hidden="1">[7]Market!#REF!</definedName>
    <definedName name="__NewChart_EN" localSheetId="30" hidden="1">[7]Market!#REF!</definedName>
    <definedName name="__NewChart_EN" localSheetId="31" hidden="1">[7]Market!#REF!</definedName>
    <definedName name="__NewChart_EN" localSheetId="32" hidden="1">[7]Market!#REF!</definedName>
    <definedName name="__NewChart_EN" localSheetId="33" hidden="1">[7]Market!#REF!</definedName>
    <definedName name="__NewChart_EN" localSheetId="51" hidden="1">[6]Market!#REF!</definedName>
    <definedName name="__NewChart_EN" localSheetId="6" hidden="1">[6]Market!#REF!</definedName>
    <definedName name="__NewChart_EN" hidden="1">[6]Market!#REF!</definedName>
    <definedName name="_12" localSheetId="1" hidden="1">[1]Market!#REF!</definedName>
    <definedName name="_12" localSheetId="11" hidden="1">[2]Market!#REF!</definedName>
    <definedName name="_12" localSheetId="12" hidden="1">[2]Market!#REF!</definedName>
    <definedName name="_12" localSheetId="14" hidden="1">[2]Market!#REF!</definedName>
    <definedName name="_12" localSheetId="15" hidden="1">[2]Market!#REF!</definedName>
    <definedName name="_12" localSheetId="16" hidden="1">[2]Market!#REF!</definedName>
    <definedName name="_12" localSheetId="17" hidden="1">[2]Market!#REF!</definedName>
    <definedName name="_12" localSheetId="18" hidden="1">[2]Market!#REF!</definedName>
    <definedName name="_12" localSheetId="19" hidden="1">[2]Market!#REF!</definedName>
    <definedName name="_12" localSheetId="2" hidden="1">[1]Market!#REF!</definedName>
    <definedName name="_12" localSheetId="20" hidden="1">[2]Market!#REF!</definedName>
    <definedName name="_12" localSheetId="21" hidden="1">[2]Market!#REF!</definedName>
    <definedName name="_12" localSheetId="22" hidden="1">[2]Market!#REF!</definedName>
    <definedName name="_12" localSheetId="23" hidden="1">[2]Market!#REF!</definedName>
    <definedName name="_12" localSheetId="24" hidden="1">[2]Market!#REF!</definedName>
    <definedName name="_12" localSheetId="25" hidden="1">[2]Market!#REF!</definedName>
    <definedName name="_12" localSheetId="26" hidden="1">[2]Market!#REF!</definedName>
    <definedName name="_12" localSheetId="27" hidden="1">[2]Market!#REF!</definedName>
    <definedName name="_12" localSheetId="30" hidden="1">[2]Market!#REF!</definedName>
    <definedName name="_12" localSheetId="31" hidden="1">[2]Market!#REF!</definedName>
    <definedName name="_12" localSheetId="32" hidden="1">[2]Market!#REF!</definedName>
    <definedName name="_12" localSheetId="33" hidden="1">[2]Market!#REF!</definedName>
    <definedName name="_12" localSheetId="51" hidden="1">[1]Market!#REF!</definedName>
    <definedName name="_12" localSheetId="6" hidden="1">[1]Market!#REF!</definedName>
    <definedName name="_12" hidden="1">[1]Market!#REF!</definedName>
    <definedName name="_123Graph_A" localSheetId="1" hidden="1">[3]Market!#REF!</definedName>
    <definedName name="_123Graph_A" localSheetId="11" hidden="1">[4]Market!#REF!</definedName>
    <definedName name="_123Graph_A" localSheetId="12" hidden="1">[4]Market!#REF!</definedName>
    <definedName name="_123Graph_A" localSheetId="14" hidden="1">[4]Market!#REF!</definedName>
    <definedName name="_123Graph_A" localSheetId="15" hidden="1">[4]Market!#REF!</definedName>
    <definedName name="_123Graph_A" localSheetId="16" hidden="1">[4]Market!#REF!</definedName>
    <definedName name="_123Graph_A" localSheetId="17" hidden="1">[4]Market!#REF!</definedName>
    <definedName name="_123Graph_A" localSheetId="18" hidden="1">[4]Market!#REF!</definedName>
    <definedName name="_123Graph_A" localSheetId="19" hidden="1">[4]Market!#REF!</definedName>
    <definedName name="_123Graph_A" localSheetId="2" hidden="1">[3]Market!#REF!</definedName>
    <definedName name="_123Graph_A" localSheetId="20" hidden="1">[4]Market!#REF!</definedName>
    <definedName name="_123Graph_A" localSheetId="21" hidden="1">[4]Market!#REF!</definedName>
    <definedName name="_123Graph_A" localSheetId="22" hidden="1">[4]Market!#REF!</definedName>
    <definedName name="_123Graph_A" localSheetId="23" hidden="1">[4]Market!#REF!</definedName>
    <definedName name="_123Graph_A" localSheetId="24" hidden="1">[4]Market!#REF!</definedName>
    <definedName name="_123Graph_A" localSheetId="25" hidden="1">[4]Market!#REF!</definedName>
    <definedName name="_123Graph_A" localSheetId="26" hidden="1">[4]Market!#REF!</definedName>
    <definedName name="_123Graph_A" localSheetId="27" hidden="1">[4]Market!#REF!</definedName>
    <definedName name="_123Graph_A" localSheetId="30" hidden="1">[4]Market!#REF!</definedName>
    <definedName name="_123Graph_A" localSheetId="31" hidden="1">[4]Market!#REF!</definedName>
    <definedName name="_123Graph_A" localSheetId="32" hidden="1">[4]Market!#REF!</definedName>
    <definedName name="_123Graph_A" localSheetId="33" hidden="1">[4]Market!#REF!</definedName>
    <definedName name="_123Graph_A" localSheetId="51" hidden="1">[3]Market!#REF!</definedName>
    <definedName name="_123Graph_A" localSheetId="6" hidden="1">[3]Market!#REF!</definedName>
    <definedName name="_123Graph_A" localSheetId="0" hidden="1">[5]Market!#REF!</definedName>
    <definedName name="_123Graph_A" hidden="1">[3]Market!#REF!</definedName>
    <definedName name="_AMO_UniqueIdentifier" hidden="1">"'de14d52d-5319-48c7-a9bc-5837e67fb0e4'"</definedName>
    <definedName name="_cp1" localSheetId="11" hidden="1">{"'előző év december'!$A$2:$CP$214"}</definedName>
    <definedName name="_cp1" localSheetId="12" hidden="1">{"'előző év december'!$A$2:$CP$214"}</definedName>
    <definedName name="_cp1" localSheetId="14" hidden="1">{"'előző év december'!$A$2:$CP$214"}</definedName>
    <definedName name="_cp1" localSheetId="15" hidden="1">{"'előző év december'!$A$2:$CP$214"}</definedName>
    <definedName name="_cp1" localSheetId="16" hidden="1">{"'előző év december'!$A$2:$CP$214"}</definedName>
    <definedName name="_cp1" localSheetId="17" hidden="1">{"'előző év december'!$A$2:$CP$214"}</definedName>
    <definedName name="_cp1" localSheetId="18" hidden="1">{"'előző év december'!$A$2:$CP$214"}</definedName>
    <definedName name="_cp1" localSheetId="19" hidden="1">{"'előző év december'!$A$2:$CP$214"}</definedName>
    <definedName name="_cp1" localSheetId="20" hidden="1">{"'előző év december'!$A$2:$CP$214"}</definedName>
    <definedName name="_cp1" localSheetId="21" hidden="1">{"'előző év december'!$A$2:$CP$214"}</definedName>
    <definedName name="_cp1" localSheetId="22" hidden="1">{"'előző év december'!$A$2:$CP$214"}</definedName>
    <definedName name="_cp1" localSheetId="23" hidden="1">{"'előző év december'!$A$2:$CP$214"}</definedName>
    <definedName name="_cp1" localSheetId="24" hidden="1">{"'előző év december'!$A$2:$CP$214"}</definedName>
    <definedName name="_cp1" localSheetId="25" hidden="1">{"'előző év december'!$A$2:$CP$214"}</definedName>
    <definedName name="_cp1" localSheetId="26" hidden="1">{"'előző év december'!$A$2:$CP$214"}</definedName>
    <definedName name="_cp1" localSheetId="27" hidden="1">{"'előző év december'!$A$2:$CP$214"}</definedName>
    <definedName name="_cp1" localSheetId="3" hidden="1">{"'előző év december'!$A$2:$CP$214"}</definedName>
    <definedName name="_cp1" localSheetId="30" hidden="1">{"'előző év december'!$A$2:$CP$214"}</definedName>
    <definedName name="_cp1" localSheetId="31" hidden="1">{"'előző év december'!$A$2:$CP$214"}</definedName>
    <definedName name="_cp1" localSheetId="32" hidden="1">{"'előző év december'!$A$2:$CP$214"}</definedName>
    <definedName name="_cp1" localSheetId="33" hidden="1">{"'előző év december'!$A$2:$CP$214"}</definedName>
    <definedName name="_cp1" localSheetId="36" hidden="1">{"'előző év december'!$A$2:$CP$214"}</definedName>
    <definedName name="_cp1" localSheetId="4" hidden="1">{"'előző év december'!$A$2:$CP$214"}</definedName>
    <definedName name="_cp1" localSheetId="5" hidden="1">{"'előző év december'!$A$2:$CP$214"}</definedName>
    <definedName name="_cp1" localSheetId="6" hidden="1">{"'előző év december'!$A$2:$CP$214"}</definedName>
    <definedName name="_cp1" localSheetId="7" hidden="1">{"'előző év december'!$A$2:$CP$214"}</definedName>
    <definedName name="_cp1" localSheetId="8" hidden="1">{"'előző év december'!$A$2:$CP$214"}</definedName>
    <definedName name="_cp1" localSheetId="9" hidden="1">{"'előző év december'!$A$2:$CP$214"}</definedName>
    <definedName name="_cp1" localSheetId="0" hidden="1">{"'előző év december'!$A$2:$CP$214"}</definedName>
    <definedName name="_cp1" hidden="1">{"'előző év december'!$A$2:$CP$214"}</definedName>
    <definedName name="_cp10" localSheetId="11" hidden="1">{"'előző év december'!$A$2:$CP$214"}</definedName>
    <definedName name="_cp10" localSheetId="12" hidden="1">{"'előző év december'!$A$2:$CP$214"}</definedName>
    <definedName name="_cp10" localSheetId="14" hidden="1">{"'előző év december'!$A$2:$CP$214"}</definedName>
    <definedName name="_cp10" localSheetId="15" hidden="1">{"'előző év december'!$A$2:$CP$214"}</definedName>
    <definedName name="_cp10" localSheetId="16" hidden="1">{"'előző év december'!$A$2:$CP$214"}</definedName>
    <definedName name="_cp10" localSheetId="17" hidden="1">{"'előző év december'!$A$2:$CP$214"}</definedName>
    <definedName name="_cp10" localSheetId="18" hidden="1">{"'előző év december'!$A$2:$CP$214"}</definedName>
    <definedName name="_cp10" localSheetId="19" hidden="1">{"'előző év december'!$A$2:$CP$214"}</definedName>
    <definedName name="_cp10" localSheetId="20" hidden="1">{"'előző év december'!$A$2:$CP$214"}</definedName>
    <definedName name="_cp10" localSheetId="21" hidden="1">{"'előző év december'!$A$2:$CP$214"}</definedName>
    <definedName name="_cp10" localSheetId="22" hidden="1">{"'előző év december'!$A$2:$CP$214"}</definedName>
    <definedName name="_cp10" localSheetId="23" hidden="1">{"'előző év december'!$A$2:$CP$214"}</definedName>
    <definedName name="_cp10" localSheetId="24" hidden="1">{"'előző év december'!$A$2:$CP$214"}</definedName>
    <definedName name="_cp10" localSheetId="25" hidden="1">{"'előző év december'!$A$2:$CP$214"}</definedName>
    <definedName name="_cp10" localSheetId="26" hidden="1">{"'előző év december'!$A$2:$CP$214"}</definedName>
    <definedName name="_cp10" localSheetId="27" hidden="1">{"'előző év december'!$A$2:$CP$214"}</definedName>
    <definedName name="_cp10" localSheetId="3" hidden="1">{"'előző év december'!$A$2:$CP$214"}</definedName>
    <definedName name="_cp10" localSheetId="30" hidden="1">{"'előző év december'!$A$2:$CP$214"}</definedName>
    <definedName name="_cp10" localSheetId="31" hidden="1">{"'előző év december'!$A$2:$CP$214"}</definedName>
    <definedName name="_cp10" localSheetId="32" hidden="1">{"'előző év december'!$A$2:$CP$214"}</definedName>
    <definedName name="_cp10" localSheetId="33" hidden="1">{"'előző év december'!$A$2:$CP$214"}</definedName>
    <definedName name="_cp10" localSheetId="36" hidden="1">{"'előző év december'!$A$2:$CP$214"}</definedName>
    <definedName name="_cp10" localSheetId="4" hidden="1">{"'előző év december'!$A$2:$CP$214"}</definedName>
    <definedName name="_cp10" localSheetId="5" hidden="1">{"'előző év december'!$A$2:$CP$214"}</definedName>
    <definedName name="_cp10" localSheetId="6" hidden="1">{"'előző év december'!$A$2:$CP$214"}</definedName>
    <definedName name="_cp10" localSheetId="7" hidden="1">{"'előző év december'!$A$2:$CP$214"}</definedName>
    <definedName name="_cp10" localSheetId="8" hidden="1">{"'előző év december'!$A$2:$CP$214"}</definedName>
    <definedName name="_cp10" localSheetId="9" hidden="1">{"'előző év december'!$A$2:$CP$214"}</definedName>
    <definedName name="_cp10" localSheetId="0" hidden="1">{"'előző év december'!$A$2:$CP$214"}</definedName>
    <definedName name="_cp10" hidden="1">{"'előző év december'!$A$2:$CP$214"}</definedName>
    <definedName name="_cp11" localSheetId="11" hidden="1">{"'előző év december'!$A$2:$CP$214"}</definedName>
    <definedName name="_cp11" localSheetId="12" hidden="1">{"'előző év december'!$A$2:$CP$214"}</definedName>
    <definedName name="_cp11" localSheetId="14" hidden="1">{"'előző év december'!$A$2:$CP$214"}</definedName>
    <definedName name="_cp11" localSheetId="15" hidden="1">{"'előző év december'!$A$2:$CP$214"}</definedName>
    <definedName name="_cp11" localSheetId="16" hidden="1">{"'előző év december'!$A$2:$CP$214"}</definedName>
    <definedName name="_cp11" localSheetId="17" hidden="1">{"'előző év december'!$A$2:$CP$214"}</definedName>
    <definedName name="_cp11" localSheetId="18" hidden="1">{"'előző év december'!$A$2:$CP$214"}</definedName>
    <definedName name="_cp11" localSheetId="19" hidden="1">{"'előző év december'!$A$2:$CP$214"}</definedName>
    <definedName name="_cp11" localSheetId="20" hidden="1">{"'előző év december'!$A$2:$CP$214"}</definedName>
    <definedName name="_cp11" localSheetId="21" hidden="1">{"'előző év december'!$A$2:$CP$214"}</definedName>
    <definedName name="_cp11" localSheetId="22" hidden="1">{"'előző év december'!$A$2:$CP$214"}</definedName>
    <definedName name="_cp11" localSheetId="23" hidden="1">{"'előző év december'!$A$2:$CP$214"}</definedName>
    <definedName name="_cp11" localSheetId="24" hidden="1">{"'előző év december'!$A$2:$CP$214"}</definedName>
    <definedName name="_cp11" localSheetId="25" hidden="1">{"'előző év december'!$A$2:$CP$214"}</definedName>
    <definedName name="_cp11" localSheetId="26" hidden="1">{"'előző év december'!$A$2:$CP$214"}</definedName>
    <definedName name="_cp11" localSheetId="27" hidden="1">{"'előző év december'!$A$2:$CP$214"}</definedName>
    <definedName name="_cp11" localSheetId="3" hidden="1">{"'előző év december'!$A$2:$CP$214"}</definedName>
    <definedName name="_cp11" localSheetId="30" hidden="1">{"'előző év december'!$A$2:$CP$214"}</definedName>
    <definedName name="_cp11" localSheetId="31" hidden="1">{"'előző év december'!$A$2:$CP$214"}</definedName>
    <definedName name="_cp11" localSheetId="32" hidden="1">{"'előző év december'!$A$2:$CP$214"}</definedName>
    <definedName name="_cp11" localSheetId="33" hidden="1">{"'előző év december'!$A$2:$CP$214"}</definedName>
    <definedName name="_cp11" localSheetId="36" hidden="1">{"'előző év december'!$A$2:$CP$214"}</definedName>
    <definedName name="_cp11" localSheetId="4" hidden="1">{"'előző év december'!$A$2:$CP$214"}</definedName>
    <definedName name="_cp11" localSheetId="5" hidden="1">{"'előző év december'!$A$2:$CP$214"}</definedName>
    <definedName name="_cp11" localSheetId="6" hidden="1">{"'előző év december'!$A$2:$CP$214"}</definedName>
    <definedName name="_cp11" localSheetId="7" hidden="1">{"'előző év december'!$A$2:$CP$214"}</definedName>
    <definedName name="_cp11" localSheetId="8" hidden="1">{"'előző év december'!$A$2:$CP$214"}</definedName>
    <definedName name="_cp11" localSheetId="9" hidden="1">{"'előző év december'!$A$2:$CP$214"}</definedName>
    <definedName name="_cp11" localSheetId="0" hidden="1">{"'előző év december'!$A$2:$CP$214"}</definedName>
    <definedName name="_cp11" hidden="1">{"'előző év december'!$A$2:$CP$214"}</definedName>
    <definedName name="_cp2" localSheetId="11" hidden="1">{"'előző év december'!$A$2:$CP$214"}</definedName>
    <definedName name="_cp2" localSheetId="12" hidden="1">{"'előző év december'!$A$2:$CP$214"}</definedName>
    <definedName name="_cp2" localSheetId="14" hidden="1">{"'előző év december'!$A$2:$CP$214"}</definedName>
    <definedName name="_cp2" localSheetId="15" hidden="1">{"'előző év december'!$A$2:$CP$214"}</definedName>
    <definedName name="_cp2" localSheetId="16" hidden="1">{"'előző év december'!$A$2:$CP$214"}</definedName>
    <definedName name="_cp2" localSheetId="17" hidden="1">{"'előző év december'!$A$2:$CP$214"}</definedName>
    <definedName name="_cp2" localSheetId="18" hidden="1">{"'előző év december'!$A$2:$CP$214"}</definedName>
    <definedName name="_cp2" localSheetId="19" hidden="1">{"'előző év december'!$A$2:$CP$214"}</definedName>
    <definedName name="_cp2" localSheetId="20" hidden="1">{"'előző év december'!$A$2:$CP$214"}</definedName>
    <definedName name="_cp2" localSheetId="21" hidden="1">{"'előző év december'!$A$2:$CP$214"}</definedName>
    <definedName name="_cp2" localSheetId="22" hidden="1">{"'előző év december'!$A$2:$CP$214"}</definedName>
    <definedName name="_cp2" localSheetId="23" hidden="1">{"'előző év december'!$A$2:$CP$214"}</definedName>
    <definedName name="_cp2" localSheetId="24" hidden="1">{"'előző év december'!$A$2:$CP$214"}</definedName>
    <definedName name="_cp2" localSheetId="25" hidden="1">{"'előző év december'!$A$2:$CP$214"}</definedName>
    <definedName name="_cp2" localSheetId="26" hidden="1">{"'előző év december'!$A$2:$CP$214"}</definedName>
    <definedName name="_cp2" localSheetId="27" hidden="1">{"'előző év december'!$A$2:$CP$214"}</definedName>
    <definedName name="_cp2" localSheetId="3" hidden="1">{"'előző év december'!$A$2:$CP$214"}</definedName>
    <definedName name="_cp2" localSheetId="30" hidden="1">{"'előző év december'!$A$2:$CP$214"}</definedName>
    <definedName name="_cp2" localSheetId="31" hidden="1">{"'előző év december'!$A$2:$CP$214"}</definedName>
    <definedName name="_cp2" localSheetId="32" hidden="1">{"'előző év december'!$A$2:$CP$214"}</definedName>
    <definedName name="_cp2" localSheetId="33" hidden="1">{"'előző év december'!$A$2:$CP$214"}</definedName>
    <definedName name="_cp2" localSheetId="36" hidden="1">{"'előző év december'!$A$2:$CP$214"}</definedName>
    <definedName name="_cp2" localSheetId="4" hidden="1">{"'előző év december'!$A$2:$CP$214"}</definedName>
    <definedName name="_cp2" localSheetId="5" hidden="1">{"'előző év december'!$A$2:$CP$214"}</definedName>
    <definedName name="_cp2" localSheetId="6" hidden="1">{"'előző év december'!$A$2:$CP$214"}</definedName>
    <definedName name="_cp2" localSheetId="7" hidden="1">{"'előző év december'!$A$2:$CP$214"}</definedName>
    <definedName name="_cp2" localSheetId="8" hidden="1">{"'előző év december'!$A$2:$CP$214"}</definedName>
    <definedName name="_cp2" localSheetId="9" hidden="1">{"'előző év december'!$A$2:$CP$214"}</definedName>
    <definedName name="_cp2" localSheetId="0" hidden="1">{"'előző év december'!$A$2:$CP$214"}</definedName>
    <definedName name="_cp2" hidden="1">{"'előző év december'!$A$2:$CP$214"}</definedName>
    <definedName name="_cp3" localSheetId="11" hidden="1">{"'előző év december'!$A$2:$CP$214"}</definedName>
    <definedName name="_cp3" localSheetId="12" hidden="1">{"'előző év december'!$A$2:$CP$214"}</definedName>
    <definedName name="_cp3" localSheetId="14" hidden="1">{"'előző év december'!$A$2:$CP$214"}</definedName>
    <definedName name="_cp3" localSheetId="15" hidden="1">{"'előző év december'!$A$2:$CP$214"}</definedName>
    <definedName name="_cp3" localSheetId="16" hidden="1">{"'előző év december'!$A$2:$CP$214"}</definedName>
    <definedName name="_cp3" localSheetId="17" hidden="1">{"'előző év december'!$A$2:$CP$214"}</definedName>
    <definedName name="_cp3" localSheetId="18" hidden="1">{"'előző év december'!$A$2:$CP$214"}</definedName>
    <definedName name="_cp3" localSheetId="19" hidden="1">{"'előző év december'!$A$2:$CP$214"}</definedName>
    <definedName name="_cp3" localSheetId="20" hidden="1">{"'előző év december'!$A$2:$CP$214"}</definedName>
    <definedName name="_cp3" localSheetId="21" hidden="1">{"'előző év december'!$A$2:$CP$214"}</definedName>
    <definedName name="_cp3" localSheetId="22" hidden="1">{"'előző év december'!$A$2:$CP$214"}</definedName>
    <definedName name="_cp3" localSheetId="23" hidden="1">{"'előző év december'!$A$2:$CP$214"}</definedName>
    <definedName name="_cp3" localSheetId="24" hidden="1">{"'előző év december'!$A$2:$CP$214"}</definedName>
    <definedName name="_cp3" localSheetId="25" hidden="1">{"'előző év december'!$A$2:$CP$214"}</definedName>
    <definedName name="_cp3" localSheetId="26" hidden="1">{"'előző év december'!$A$2:$CP$214"}</definedName>
    <definedName name="_cp3" localSheetId="27" hidden="1">{"'előző év december'!$A$2:$CP$214"}</definedName>
    <definedName name="_cp3" localSheetId="3" hidden="1">{"'előző év december'!$A$2:$CP$214"}</definedName>
    <definedName name="_cp3" localSheetId="30" hidden="1">{"'előző év december'!$A$2:$CP$214"}</definedName>
    <definedName name="_cp3" localSheetId="31" hidden="1">{"'előző év december'!$A$2:$CP$214"}</definedName>
    <definedName name="_cp3" localSheetId="32" hidden="1">{"'előző év december'!$A$2:$CP$214"}</definedName>
    <definedName name="_cp3" localSheetId="33" hidden="1">{"'előző év december'!$A$2:$CP$214"}</definedName>
    <definedName name="_cp3" localSheetId="36" hidden="1">{"'előző év december'!$A$2:$CP$214"}</definedName>
    <definedName name="_cp3" localSheetId="4" hidden="1">{"'előző év december'!$A$2:$CP$214"}</definedName>
    <definedName name="_cp3" localSheetId="5" hidden="1">{"'előző év december'!$A$2:$CP$214"}</definedName>
    <definedName name="_cp3" localSheetId="6" hidden="1">{"'előző év december'!$A$2:$CP$214"}</definedName>
    <definedName name="_cp3" localSheetId="7" hidden="1">{"'előző év december'!$A$2:$CP$214"}</definedName>
    <definedName name="_cp3" localSheetId="8" hidden="1">{"'előző év december'!$A$2:$CP$214"}</definedName>
    <definedName name="_cp3" localSheetId="9" hidden="1">{"'előző év december'!$A$2:$CP$214"}</definedName>
    <definedName name="_cp3" localSheetId="0" hidden="1">{"'előző év december'!$A$2:$CP$214"}</definedName>
    <definedName name="_cp3" hidden="1">{"'előző év december'!$A$2:$CP$214"}</definedName>
    <definedName name="_cp4" localSheetId="11" hidden="1">{"'előző év december'!$A$2:$CP$214"}</definedName>
    <definedName name="_cp4" localSheetId="12" hidden="1">{"'előző év december'!$A$2:$CP$214"}</definedName>
    <definedName name="_cp4" localSheetId="14" hidden="1">{"'előző év december'!$A$2:$CP$214"}</definedName>
    <definedName name="_cp4" localSheetId="15" hidden="1">{"'előző év december'!$A$2:$CP$214"}</definedName>
    <definedName name="_cp4" localSheetId="16" hidden="1">{"'előző év december'!$A$2:$CP$214"}</definedName>
    <definedName name="_cp4" localSheetId="17" hidden="1">{"'előző év december'!$A$2:$CP$214"}</definedName>
    <definedName name="_cp4" localSheetId="18" hidden="1">{"'előző év december'!$A$2:$CP$214"}</definedName>
    <definedName name="_cp4" localSheetId="19" hidden="1">{"'előző év december'!$A$2:$CP$214"}</definedName>
    <definedName name="_cp4" localSheetId="20" hidden="1">{"'előző év december'!$A$2:$CP$214"}</definedName>
    <definedName name="_cp4" localSheetId="21" hidden="1">{"'előző év december'!$A$2:$CP$214"}</definedName>
    <definedName name="_cp4" localSheetId="22" hidden="1">{"'előző év december'!$A$2:$CP$214"}</definedName>
    <definedName name="_cp4" localSheetId="23" hidden="1">{"'előző év december'!$A$2:$CP$214"}</definedName>
    <definedName name="_cp4" localSheetId="24" hidden="1">{"'előző év december'!$A$2:$CP$214"}</definedName>
    <definedName name="_cp4" localSheetId="25" hidden="1">{"'előző év december'!$A$2:$CP$214"}</definedName>
    <definedName name="_cp4" localSheetId="26" hidden="1">{"'előző év december'!$A$2:$CP$214"}</definedName>
    <definedName name="_cp4" localSheetId="27" hidden="1">{"'előző év december'!$A$2:$CP$214"}</definedName>
    <definedName name="_cp4" localSheetId="3" hidden="1">{"'előző év december'!$A$2:$CP$214"}</definedName>
    <definedName name="_cp4" localSheetId="30" hidden="1">{"'előző év december'!$A$2:$CP$214"}</definedName>
    <definedName name="_cp4" localSheetId="31" hidden="1">{"'előző év december'!$A$2:$CP$214"}</definedName>
    <definedName name="_cp4" localSheetId="32" hidden="1">{"'előző év december'!$A$2:$CP$214"}</definedName>
    <definedName name="_cp4" localSheetId="33" hidden="1">{"'előző év december'!$A$2:$CP$214"}</definedName>
    <definedName name="_cp4" localSheetId="36" hidden="1">{"'előző év december'!$A$2:$CP$214"}</definedName>
    <definedName name="_cp4" localSheetId="4" hidden="1">{"'előző év december'!$A$2:$CP$214"}</definedName>
    <definedName name="_cp4" localSheetId="5" hidden="1">{"'előző év december'!$A$2:$CP$214"}</definedName>
    <definedName name="_cp4" localSheetId="6" hidden="1">{"'előző év december'!$A$2:$CP$214"}</definedName>
    <definedName name="_cp4" localSheetId="7" hidden="1">{"'előző év december'!$A$2:$CP$214"}</definedName>
    <definedName name="_cp4" localSheetId="8" hidden="1">{"'előző év december'!$A$2:$CP$214"}</definedName>
    <definedName name="_cp4" localSheetId="9" hidden="1">{"'előző év december'!$A$2:$CP$214"}</definedName>
    <definedName name="_cp4" localSheetId="0" hidden="1">{"'előző év december'!$A$2:$CP$214"}</definedName>
    <definedName name="_cp4" hidden="1">{"'előző év december'!$A$2:$CP$214"}</definedName>
    <definedName name="_cp5" localSheetId="11" hidden="1">{"'előző év december'!$A$2:$CP$214"}</definedName>
    <definedName name="_cp5" localSheetId="12" hidden="1">{"'előző év december'!$A$2:$CP$214"}</definedName>
    <definedName name="_cp5" localSheetId="14" hidden="1">{"'előző év december'!$A$2:$CP$214"}</definedName>
    <definedName name="_cp5" localSheetId="15" hidden="1">{"'előző év december'!$A$2:$CP$214"}</definedName>
    <definedName name="_cp5" localSheetId="16" hidden="1">{"'előző év december'!$A$2:$CP$214"}</definedName>
    <definedName name="_cp5" localSheetId="17" hidden="1">{"'előző év december'!$A$2:$CP$214"}</definedName>
    <definedName name="_cp5" localSheetId="18" hidden="1">{"'előző év december'!$A$2:$CP$214"}</definedName>
    <definedName name="_cp5" localSheetId="19" hidden="1">{"'előző év december'!$A$2:$CP$214"}</definedName>
    <definedName name="_cp5" localSheetId="20" hidden="1">{"'előző év december'!$A$2:$CP$214"}</definedName>
    <definedName name="_cp5" localSheetId="21" hidden="1">{"'előző év december'!$A$2:$CP$214"}</definedName>
    <definedName name="_cp5" localSheetId="22" hidden="1">{"'előző év december'!$A$2:$CP$214"}</definedName>
    <definedName name="_cp5" localSheetId="23" hidden="1">{"'előző év december'!$A$2:$CP$214"}</definedName>
    <definedName name="_cp5" localSheetId="24" hidden="1">{"'előző év december'!$A$2:$CP$214"}</definedName>
    <definedName name="_cp5" localSheetId="25" hidden="1">{"'előző év december'!$A$2:$CP$214"}</definedName>
    <definedName name="_cp5" localSheetId="26" hidden="1">{"'előző év december'!$A$2:$CP$214"}</definedName>
    <definedName name="_cp5" localSheetId="27" hidden="1">{"'előző év december'!$A$2:$CP$214"}</definedName>
    <definedName name="_cp5" localSheetId="3" hidden="1">{"'előző év december'!$A$2:$CP$214"}</definedName>
    <definedName name="_cp5" localSheetId="30" hidden="1">{"'előző év december'!$A$2:$CP$214"}</definedName>
    <definedName name="_cp5" localSheetId="31" hidden="1">{"'előző év december'!$A$2:$CP$214"}</definedName>
    <definedName name="_cp5" localSheetId="32" hidden="1">{"'előző év december'!$A$2:$CP$214"}</definedName>
    <definedName name="_cp5" localSheetId="33" hidden="1">{"'előző év december'!$A$2:$CP$214"}</definedName>
    <definedName name="_cp5" localSheetId="36" hidden="1">{"'előző év december'!$A$2:$CP$214"}</definedName>
    <definedName name="_cp5" localSheetId="4" hidden="1">{"'előző év december'!$A$2:$CP$214"}</definedName>
    <definedName name="_cp5" localSheetId="5" hidden="1">{"'előző év december'!$A$2:$CP$214"}</definedName>
    <definedName name="_cp5" localSheetId="6" hidden="1">{"'előző év december'!$A$2:$CP$214"}</definedName>
    <definedName name="_cp5" localSheetId="7" hidden="1">{"'előző év december'!$A$2:$CP$214"}</definedName>
    <definedName name="_cp5" localSheetId="8" hidden="1">{"'előző év december'!$A$2:$CP$214"}</definedName>
    <definedName name="_cp5" localSheetId="9" hidden="1">{"'előző év december'!$A$2:$CP$214"}</definedName>
    <definedName name="_cp5" localSheetId="0" hidden="1">{"'előző év december'!$A$2:$CP$214"}</definedName>
    <definedName name="_cp5" hidden="1">{"'előző év december'!$A$2:$CP$214"}</definedName>
    <definedName name="_cp6" localSheetId="11" hidden="1">{"'előző év december'!$A$2:$CP$214"}</definedName>
    <definedName name="_cp6" localSheetId="12" hidden="1">{"'előző év december'!$A$2:$CP$214"}</definedName>
    <definedName name="_cp6" localSheetId="14" hidden="1">{"'előző év december'!$A$2:$CP$214"}</definedName>
    <definedName name="_cp6" localSheetId="15" hidden="1">{"'előző év december'!$A$2:$CP$214"}</definedName>
    <definedName name="_cp6" localSheetId="16" hidden="1">{"'előző év december'!$A$2:$CP$214"}</definedName>
    <definedName name="_cp6" localSheetId="17" hidden="1">{"'előző év december'!$A$2:$CP$214"}</definedName>
    <definedName name="_cp6" localSheetId="18" hidden="1">{"'előző év december'!$A$2:$CP$214"}</definedName>
    <definedName name="_cp6" localSheetId="19" hidden="1">{"'előző év december'!$A$2:$CP$214"}</definedName>
    <definedName name="_cp6" localSheetId="20" hidden="1">{"'előző év december'!$A$2:$CP$214"}</definedName>
    <definedName name="_cp6" localSheetId="21" hidden="1">{"'előző év december'!$A$2:$CP$214"}</definedName>
    <definedName name="_cp6" localSheetId="22" hidden="1">{"'előző év december'!$A$2:$CP$214"}</definedName>
    <definedName name="_cp6" localSheetId="23" hidden="1">{"'előző év december'!$A$2:$CP$214"}</definedName>
    <definedName name="_cp6" localSheetId="24" hidden="1">{"'előző év december'!$A$2:$CP$214"}</definedName>
    <definedName name="_cp6" localSheetId="25" hidden="1">{"'előző év december'!$A$2:$CP$214"}</definedName>
    <definedName name="_cp6" localSheetId="26" hidden="1">{"'előző év december'!$A$2:$CP$214"}</definedName>
    <definedName name="_cp6" localSheetId="27" hidden="1">{"'előző év december'!$A$2:$CP$214"}</definedName>
    <definedName name="_cp6" localSheetId="3" hidden="1">{"'előző év december'!$A$2:$CP$214"}</definedName>
    <definedName name="_cp6" localSheetId="30" hidden="1">{"'előző év december'!$A$2:$CP$214"}</definedName>
    <definedName name="_cp6" localSheetId="31" hidden="1">{"'előző év december'!$A$2:$CP$214"}</definedName>
    <definedName name="_cp6" localSheetId="32" hidden="1">{"'előző év december'!$A$2:$CP$214"}</definedName>
    <definedName name="_cp6" localSheetId="33" hidden="1">{"'előző év december'!$A$2:$CP$214"}</definedName>
    <definedName name="_cp6" localSheetId="36" hidden="1">{"'előző év december'!$A$2:$CP$214"}</definedName>
    <definedName name="_cp6" localSheetId="4" hidden="1">{"'előző év december'!$A$2:$CP$214"}</definedName>
    <definedName name="_cp6" localSheetId="5" hidden="1">{"'előző év december'!$A$2:$CP$214"}</definedName>
    <definedName name="_cp6" localSheetId="6" hidden="1">{"'előző év december'!$A$2:$CP$214"}</definedName>
    <definedName name="_cp6" localSheetId="7" hidden="1">{"'előző év december'!$A$2:$CP$214"}</definedName>
    <definedName name="_cp6" localSheetId="8" hidden="1">{"'előző év december'!$A$2:$CP$214"}</definedName>
    <definedName name="_cp6" localSheetId="9" hidden="1">{"'előző év december'!$A$2:$CP$214"}</definedName>
    <definedName name="_cp6" localSheetId="0" hidden="1">{"'előző év december'!$A$2:$CP$214"}</definedName>
    <definedName name="_cp6" hidden="1">{"'előző év december'!$A$2:$CP$214"}</definedName>
    <definedName name="_cp7" localSheetId="11" hidden="1">{"'előző év december'!$A$2:$CP$214"}</definedName>
    <definedName name="_cp7" localSheetId="12" hidden="1">{"'előző év december'!$A$2:$CP$214"}</definedName>
    <definedName name="_cp7" localSheetId="14" hidden="1">{"'előző év december'!$A$2:$CP$214"}</definedName>
    <definedName name="_cp7" localSheetId="15" hidden="1">{"'előző év december'!$A$2:$CP$214"}</definedName>
    <definedName name="_cp7" localSheetId="16" hidden="1">{"'előző év december'!$A$2:$CP$214"}</definedName>
    <definedName name="_cp7" localSheetId="17" hidden="1">{"'előző év december'!$A$2:$CP$214"}</definedName>
    <definedName name="_cp7" localSheetId="18" hidden="1">{"'előző év december'!$A$2:$CP$214"}</definedName>
    <definedName name="_cp7" localSheetId="19" hidden="1">{"'előző év december'!$A$2:$CP$214"}</definedName>
    <definedName name="_cp7" localSheetId="20" hidden="1">{"'előző év december'!$A$2:$CP$214"}</definedName>
    <definedName name="_cp7" localSheetId="21" hidden="1">{"'előző év december'!$A$2:$CP$214"}</definedName>
    <definedName name="_cp7" localSheetId="22" hidden="1">{"'előző év december'!$A$2:$CP$214"}</definedName>
    <definedName name="_cp7" localSheetId="23" hidden="1">{"'előző év december'!$A$2:$CP$214"}</definedName>
    <definedName name="_cp7" localSheetId="24" hidden="1">{"'előző év december'!$A$2:$CP$214"}</definedName>
    <definedName name="_cp7" localSheetId="25" hidden="1">{"'előző év december'!$A$2:$CP$214"}</definedName>
    <definedName name="_cp7" localSheetId="26" hidden="1">{"'előző év december'!$A$2:$CP$214"}</definedName>
    <definedName name="_cp7" localSheetId="27" hidden="1">{"'előző év december'!$A$2:$CP$214"}</definedName>
    <definedName name="_cp7" localSheetId="3" hidden="1">{"'előző év december'!$A$2:$CP$214"}</definedName>
    <definedName name="_cp7" localSheetId="30" hidden="1">{"'előző év december'!$A$2:$CP$214"}</definedName>
    <definedName name="_cp7" localSheetId="31" hidden="1">{"'előző év december'!$A$2:$CP$214"}</definedName>
    <definedName name="_cp7" localSheetId="32" hidden="1">{"'előző év december'!$A$2:$CP$214"}</definedName>
    <definedName name="_cp7" localSheetId="33" hidden="1">{"'előző év december'!$A$2:$CP$214"}</definedName>
    <definedName name="_cp7" localSheetId="36" hidden="1">{"'előző év december'!$A$2:$CP$214"}</definedName>
    <definedName name="_cp7" localSheetId="4" hidden="1">{"'előző év december'!$A$2:$CP$214"}</definedName>
    <definedName name="_cp7" localSheetId="5" hidden="1">{"'előző év december'!$A$2:$CP$214"}</definedName>
    <definedName name="_cp7" localSheetId="6" hidden="1">{"'előző év december'!$A$2:$CP$214"}</definedName>
    <definedName name="_cp7" localSheetId="7" hidden="1">{"'előző év december'!$A$2:$CP$214"}</definedName>
    <definedName name="_cp7" localSheetId="8" hidden="1">{"'előző év december'!$A$2:$CP$214"}</definedName>
    <definedName name="_cp7" localSheetId="9" hidden="1">{"'előző év december'!$A$2:$CP$214"}</definedName>
    <definedName name="_cp7" localSheetId="0" hidden="1">{"'előző év december'!$A$2:$CP$214"}</definedName>
    <definedName name="_cp7" hidden="1">{"'előző év december'!$A$2:$CP$214"}</definedName>
    <definedName name="_cp8" localSheetId="11" hidden="1">{"'előző év december'!$A$2:$CP$214"}</definedName>
    <definedName name="_cp8" localSheetId="12" hidden="1">{"'előző év december'!$A$2:$CP$214"}</definedName>
    <definedName name="_cp8" localSheetId="14" hidden="1">{"'előző év december'!$A$2:$CP$214"}</definedName>
    <definedName name="_cp8" localSheetId="15" hidden="1">{"'előző év december'!$A$2:$CP$214"}</definedName>
    <definedName name="_cp8" localSheetId="16" hidden="1">{"'előző év december'!$A$2:$CP$214"}</definedName>
    <definedName name="_cp8" localSheetId="17" hidden="1">{"'előző év december'!$A$2:$CP$214"}</definedName>
    <definedName name="_cp8" localSheetId="18" hidden="1">{"'előző év december'!$A$2:$CP$214"}</definedName>
    <definedName name="_cp8" localSheetId="19" hidden="1">{"'előző év december'!$A$2:$CP$214"}</definedName>
    <definedName name="_cp8" localSheetId="20" hidden="1">{"'előző év december'!$A$2:$CP$214"}</definedName>
    <definedName name="_cp8" localSheetId="21" hidden="1">{"'előző év december'!$A$2:$CP$214"}</definedName>
    <definedName name="_cp8" localSheetId="22" hidden="1">{"'előző év december'!$A$2:$CP$214"}</definedName>
    <definedName name="_cp8" localSheetId="23" hidden="1">{"'előző év december'!$A$2:$CP$214"}</definedName>
    <definedName name="_cp8" localSheetId="24" hidden="1">{"'előző év december'!$A$2:$CP$214"}</definedName>
    <definedName name="_cp8" localSheetId="25" hidden="1">{"'előző év december'!$A$2:$CP$214"}</definedName>
    <definedName name="_cp8" localSheetId="26" hidden="1">{"'előző év december'!$A$2:$CP$214"}</definedName>
    <definedName name="_cp8" localSheetId="27" hidden="1">{"'előző év december'!$A$2:$CP$214"}</definedName>
    <definedName name="_cp8" localSheetId="3" hidden="1">{"'előző év december'!$A$2:$CP$214"}</definedName>
    <definedName name="_cp8" localSheetId="30" hidden="1">{"'előző év december'!$A$2:$CP$214"}</definedName>
    <definedName name="_cp8" localSheetId="31" hidden="1">{"'előző év december'!$A$2:$CP$214"}</definedName>
    <definedName name="_cp8" localSheetId="32" hidden="1">{"'előző év december'!$A$2:$CP$214"}</definedName>
    <definedName name="_cp8" localSheetId="33" hidden="1">{"'előző év december'!$A$2:$CP$214"}</definedName>
    <definedName name="_cp8" localSheetId="36" hidden="1">{"'előző év december'!$A$2:$CP$214"}</definedName>
    <definedName name="_cp8" localSheetId="4" hidden="1">{"'előző év december'!$A$2:$CP$214"}</definedName>
    <definedName name="_cp8" localSheetId="5" hidden="1">{"'előző év december'!$A$2:$CP$214"}</definedName>
    <definedName name="_cp8" localSheetId="6" hidden="1">{"'előző év december'!$A$2:$CP$214"}</definedName>
    <definedName name="_cp8" localSheetId="7" hidden="1">{"'előző év december'!$A$2:$CP$214"}</definedName>
    <definedName name="_cp8" localSheetId="8" hidden="1">{"'előző év december'!$A$2:$CP$214"}</definedName>
    <definedName name="_cp8" localSheetId="9" hidden="1">{"'előző év december'!$A$2:$CP$214"}</definedName>
    <definedName name="_cp8" localSheetId="0" hidden="1">{"'előző év december'!$A$2:$CP$214"}</definedName>
    <definedName name="_cp8" hidden="1">{"'előző év december'!$A$2:$CP$214"}</definedName>
    <definedName name="_cp9" localSheetId="11" hidden="1">{"'előző év december'!$A$2:$CP$214"}</definedName>
    <definedName name="_cp9" localSheetId="12" hidden="1">{"'előző év december'!$A$2:$CP$214"}</definedName>
    <definedName name="_cp9" localSheetId="14" hidden="1">{"'előző év december'!$A$2:$CP$214"}</definedName>
    <definedName name="_cp9" localSheetId="15" hidden="1">{"'előző év december'!$A$2:$CP$214"}</definedName>
    <definedName name="_cp9" localSheetId="16" hidden="1">{"'előző év december'!$A$2:$CP$214"}</definedName>
    <definedName name="_cp9" localSheetId="17" hidden="1">{"'előző év december'!$A$2:$CP$214"}</definedName>
    <definedName name="_cp9" localSheetId="18" hidden="1">{"'előző év december'!$A$2:$CP$214"}</definedName>
    <definedName name="_cp9" localSheetId="19" hidden="1">{"'előző év december'!$A$2:$CP$214"}</definedName>
    <definedName name="_cp9" localSheetId="20" hidden="1">{"'előző év december'!$A$2:$CP$214"}</definedName>
    <definedName name="_cp9" localSheetId="21" hidden="1">{"'előző év december'!$A$2:$CP$214"}</definedName>
    <definedName name="_cp9" localSheetId="22" hidden="1">{"'előző év december'!$A$2:$CP$214"}</definedName>
    <definedName name="_cp9" localSheetId="23" hidden="1">{"'előző év december'!$A$2:$CP$214"}</definedName>
    <definedName name="_cp9" localSheetId="24" hidden="1">{"'előző év december'!$A$2:$CP$214"}</definedName>
    <definedName name="_cp9" localSheetId="25" hidden="1">{"'előző év december'!$A$2:$CP$214"}</definedName>
    <definedName name="_cp9" localSheetId="26" hidden="1">{"'előző év december'!$A$2:$CP$214"}</definedName>
    <definedName name="_cp9" localSheetId="27" hidden="1">{"'előző év december'!$A$2:$CP$214"}</definedName>
    <definedName name="_cp9" localSheetId="3" hidden="1">{"'előző év december'!$A$2:$CP$214"}</definedName>
    <definedName name="_cp9" localSheetId="30" hidden="1">{"'előző év december'!$A$2:$CP$214"}</definedName>
    <definedName name="_cp9" localSheetId="31" hidden="1">{"'előző év december'!$A$2:$CP$214"}</definedName>
    <definedName name="_cp9" localSheetId="32" hidden="1">{"'előző év december'!$A$2:$CP$214"}</definedName>
    <definedName name="_cp9" localSheetId="33" hidden="1">{"'előző év december'!$A$2:$CP$214"}</definedName>
    <definedName name="_cp9" localSheetId="36" hidden="1">{"'előző év december'!$A$2:$CP$214"}</definedName>
    <definedName name="_cp9" localSheetId="4" hidden="1">{"'előző év december'!$A$2:$CP$214"}</definedName>
    <definedName name="_cp9" localSheetId="5" hidden="1">{"'előző év december'!$A$2:$CP$214"}</definedName>
    <definedName name="_cp9" localSheetId="6" hidden="1">{"'előző év december'!$A$2:$CP$214"}</definedName>
    <definedName name="_cp9" localSheetId="7" hidden="1">{"'előző év december'!$A$2:$CP$214"}</definedName>
    <definedName name="_cp9" localSheetId="8" hidden="1">{"'előző év december'!$A$2:$CP$214"}</definedName>
    <definedName name="_cp9" localSheetId="9" hidden="1">{"'előző év december'!$A$2:$CP$214"}</definedName>
    <definedName name="_cp9" localSheetId="0" hidden="1">{"'előző év december'!$A$2:$CP$214"}</definedName>
    <definedName name="_cp9" hidden="1">{"'előző év december'!$A$2:$CP$214"}</definedName>
    <definedName name="_cpr2" localSheetId="11" hidden="1">{"'előző év december'!$A$2:$CP$214"}</definedName>
    <definedName name="_cpr2" localSheetId="12" hidden="1">{"'előző év december'!$A$2:$CP$214"}</definedName>
    <definedName name="_cpr2" localSheetId="14" hidden="1">{"'előző év december'!$A$2:$CP$214"}</definedName>
    <definedName name="_cpr2" localSheetId="15" hidden="1">{"'előző év december'!$A$2:$CP$214"}</definedName>
    <definedName name="_cpr2" localSheetId="16" hidden="1">{"'előző év december'!$A$2:$CP$214"}</definedName>
    <definedName name="_cpr2" localSheetId="17" hidden="1">{"'előző év december'!$A$2:$CP$214"}</definedName>
    <definedName name="_cpr2" localSheetId="18" hidden="1">{"'előző év december'!$A$2:$CP$214"}</definedName>
    <definedName name="_cpr2" localSheetId="19" hidden="1">{"'előző év december'!$A$2:$CP$214"}</definedName>
    <definedName name="_cpr2" localSheetId="20" hidden="1">{"'előző év december'!$A$2:$CP$214"}</definedName>
    <definedName name="_cpr2" localSheetId="21" hidden="1">{"'előző év december'!$A$2:$CP$214"}</definedName>
    <definedName name="_cpr2" localSheetId="22" hidden="1">{"'előző év december'!$A$2:$CP$214"}</definedName>
    <definedName name="_cpr2" localSheetId="23" hidden="1">{"'előző év december'!$A$2:$CP$214"}</definedName>
    <definedName name="_cpr2" localSheetId="24" hidden="1">{"'előző év december'!$A$2:$CP$214"}</definedName>
    <definedName name="_cpr2" localSheetId="25" hidden="1">{"'előző év december'!$A$2:$CP$214"}</definedName>
    <definedName name="_cpr2" localSheetId="26" hidden="1">{"'előző év december'!$A$2:$CP$214"}</definedName>
    <definedName name="_cpr2" localSheetId="27" hidden="1">{"'előző év december'!$A$2:$CP$214"}</definedName>
    <definedName name="_cpr2" localSheetId="3" hidden="1">{"'előző év december'!$A$2:$CP$214"}</definedName>
    <definedName name="_cpr2" localSheetId="30" hidden="1">{"'előző év december'!$A$2:$CP$214"}</definedName>
    <definedName name="_cpr2" localSheetId="31" hidden="1">{"'előző év december'!$A$2:$CP$214"}</definedName>
    <definedName name="_cpr2" localSheetId="32" hidden="1">{"'előző év december'!$A$2:$CP$214"}</definedName>
    <definedName name="_cpr2" localSheetId="33" hidden="1">{"'előző év december'!$A$2:$CP$214"}</definedName>
    <definedName name="_cpr2" localSheetId="36" hidden="1">{"'előző év december'!$A$2:$CP$214"}</definedName>
    <definedName name="_cpr2" localSheetId="4" hidden="1">{"'előző év december'!$A$2:$CP$214"}</definedName>
    <definedName name="_cpr2" localSheetId="5" hidden="1">{"'előző év december'!$A$2:$CP$214"}</definedName>
    <definedName name="_cpr2" localSheetId="6" hidden="1">{"'előző év december'!$A$2:$CP$214"}</definedName>
    <definedName name="_cpr2" localSheetId="7" hidden="1">{"'előző év december'!$A$2:$CP$214"}</definedName>
    <definedName name="_cpr2" localSheetId="8" hidden="1">{"'előző év december'!$A$2:$CP$214"}</definedName>
    <definedName name="_cpr2" localSheetId="9" hidden="1">{"'előző év december'!$A$2:$CP$214"}</definedName>
    <definedName name="_cpr2" localSheetId="0" hidden="1">{"'előző év december'!$A$2:$CP$214"}</definedName>
    <definedName name="_cpr2" hidden="1">{"'előző év december'!$A$2:$CP$214"}</definedName>
    <definedName name="_cpr3" localSheetId="11" hidden="1">{"'előző év december'!$A$2:$CP$214"}</definedName>
    <definedName name="_cpr3" localSheetId="12" hidden="1">{"'előző év december'!$A$2:$CP$214"}</definedName>
    <definedName name="_cpr3" localSheetId="14" hidden="1">{"'előző év december'!$A$2:$CP$214"}</definedName>
    <definedName name="_cpr3" localSheetId="15" hidden="1">{"'előző év december'!$A$2:$CP$214"}</definedName>
    <definedName name="_cpr3" localSheetId="16" hidden="1">{"'előző év december'!$A$2:$CP$214"}</definedName>
    <definedName name="_cpr3" localSheetId="17" hidden="1">{"'előző év december'!$A$2:$CP$214"}</definedName>
    <definedName name="_cpr3" localSheetId="18" hidden="1">{"'előző év december'!$A$2:$CP$214"}</definedName>
    <definedName name="_cpr3" localSheetId="19" hidden="1">{"'előző év december'!$A$2:$CP$214"}</definedName>
    <definedName name="_cpr3" localSheetId="20" hidden="1">{"'előző év december'!$A$2:$CP$214"}</definedName>
    <definedName name="_cpr3" localSheetId="21" hidden="1">{"'előző év december'!$A$2:$CP$214"}</definedName>
    <definedName name="_cpr3" localSheetId="22" hidden="1">{"'előző év december'!$A$2:$CP$214"}</definedName>
    <definedName name="_cpr3" localSheetId="23" hidden="1">{"'előző év december'!$A$2:$CP$214"}</definedName>
    <definedName name="_cpr3" localSheetId="24" hidden="1">{"'előző év december'!$A$2:$CP$214"}</definedName>
    <definedName name="_cpr3" localSheetId="25" hidden="1">{"'előző év december'!$A$2:$CP$214"}</definedName>
    <definedName name="_cpr3" localSheetId="26" hidden="1">{"'előző év december'!$A$2:$CP$214"}</definedName>
    <definedName name="_cpr3" localSheetId="27" hidden="1">{"'előző év december'!$A$2:$CP$214"}</definedName>
    <definedName name="_cpr3" localSheetId="3" hidden="1">{"'előző év december'!$A$2:$CP$214"}</definedName>
    <definedName name="_cpr3" localSheetId="30" hidden="1">{"'előző év december'!$A$2:$CP$214"}</definedName>
    <definedName name="_cpr3" localSheetId="31" hidden="1">{"'előző év december'!$A$2:$CP$214"}</definedName>
    <definedName name="_cpr3" localSheetId="32" hidden="1">{"'előző év december'!$A$2:$CP$214"}</definedName>
    <definedName name="_cpr3" localSheetId="33" hidden="1">{"'előző év december'!$A$2:$CP$214"}</definedName>
    <definedName name="_cpr3" localSheetId="36" hidden="1">{"'előző év december'!$A$2:$CP$214"}</definedName>
    <definedName name="_cpr3" localSheetId="4" hidden="1">{"'előző év december'!$A$2:$CP$214"}</definedName>
    <definedName name="_cpr3" localSheetId="5" hidden="1">{"'előző év december'!$A$2:$CP$214"}</definedName>
    <definedName name="_cpr3" localSheetId="6" hidden="1">{"'előző év december'!$A$2:$CP$214"}</definedName>
    <definedName name="_cpr3" localSheetId="7" hidden="1">{"'előző év december'!$A$2:$CP$214"}</definedName>
    <definedName name="_cpr3" localSheetId="8" hidden="1">{"'előző év december'!$A$2:$CP$214"}</definedName>
    <definedName name="_cpr3" localSheetId="9" hidden="1">{"'előző év december'!$A$2:$CP$214"}</definedName>
    <definedName name="_cpr3" localSheetId="0" hidden="1">{"'előző év december'!$A$2:$CP$214"}</definedName>
    <definedName name="_cpr3" hidden="1">{"'előző év december'!$A$2:$CP$214"}</definedName>
    <definedName name="_cpr4" localSheetId="11" hidden="1">{"'előző év december'!$A$2:$CP$214"}</definedName>
    <definedName name="_cpr4" localSheetId="12" hidden="1">{"'előző év december'!$A$2:$CP$214"}</definedName>
    <definedName name="_cpr4" localSheetId="14" hidden="1">{"'előző év december'!$A$2:$CP$214"}</definedName>
    <definedName name="_cpr4" localSheetId="15" hidden="1">{"'előző év december'!$A$2:$CP$214"}</definedName>
    <definedName name="_cpr4" localSheetId="16" hidden="1">{"'előző év december'!$A$2:$CP$214"}</definedName>
    <definedName name="_cpr4" localSheetId="17" hidden="1">{"'előző év december'!$A$2:$CP$214"}</definedName>
    <definedName name="_cpr4" localSheetId="18" hidden="1">{"'előző év december'!$A$2:$CP$214"}</definedName>
    <definedName name="_cpr4" localSheetId="19" hidden="1">{"'előző év december'!$A$2:$CP$214"}</definedName>
    <definedName name="_cpr4" localSheetId="20" hidden="1">{"'előző év december'!$A$2:$CP$214"}</definedName>
    <definedName name="_cpr4" localSheetId="21" hidden="1">{"'előző év december'!$A$2:$CP$214"}</definedName>
    <definedName name="_cpr4" localSheetId="22" hidden="1">{"'előző év december'!$A$2:$CP$214"}</definedName>
    <definedName name="_cpr4" localSheetId="23" hidden="1">{"'előző év december'!$A$2:$CP$214"}</definedName>
    <definedName name="_cpr4" localSheetId="24" hidden="1">{"'előző év december'!$A$2:$CP$214"}</definedName>
    <definedName name="_cpr4" localSheetId="25" hidden="1">{"'előző év december'!$A$2:$CP$214"}</definedName>
    <definedName name="_cpr4" localSheetId="26" hidden="1">{"'előző év december'!$A$2:$CP$214"}</definedName>
    <definedName name="_cpr4" localSheetId="27" hidden="1">{"'előző év december'!$A$2:$CP$214"}</definedName>
    <definedName name="_cpr4" localSheetId="3" hidden="1">{"'előző év december'!$A$2:$CP$214"}</definedName>
    <definedName name="_cpr4" localSheetId="30" hidden="1">{"'előző év december'!$A$2:$CP$214"}</definedName>
    <definedName name="_cpr4" localSheetId="31" hidden="1">{"'előző év december'!$A$2:$CP$214"}</definedName>
    <definedName name="_cpr4" localSheetId="32" hidden="1">{"'előző év december'!$A$2:$CP$214"}</definedName>
    <definedName name="_cpr4" localSheetId="33" hidden="1">{"'előző év december'!$A$2:$CP$214"}</definedName>
    <definedName name="_cpr4" localSheetId="36" hidden="1">{"'előző év december'!$A$2:$CP$214"}</definedName>
    <definedName name="_cpr4" localSheetId="4" hidden="1">{"'előző év december'!$A$2:$CP$214"}</definedName>
    <definedName name="_cpr4" localSheetId="5" hidden="1">{"'előző év december'!$A$2:$CP$214"}</definedName>
    <definedName name="_cpr4" localSheetId="6" hidden="1">{"'előző év december'!$A$2:$CP$214"}</definedName>
    <definedName name="_cpr4" localSheetId="7" hidden="1">{"'előző év december'!$A$2:$CP$214"}</definedName>
    <definedName name="_cpr4" localSheetId="8" hidden="1">{"'előző év december'!$A$2:$CP$214"}</definedName>
    <definedName name="_cpr4" localSheetId="9" hidden="1">{"'előző év december'!$A$2:$CP$214"}</definedName>
    <definedName name="_cpr4" localSheetId="0" hidden="1">{"'előző év december'!$A$2:$CP$214"}</definedName>
    <definedName name="_cpr4" hidden="1">{"'előző év december'!$A$2:$CP$214"}</definedName>
    <definedName name="_Fill" localSheetId="1" hidden="1">#REF!</definedName>
    <definedName name="_Fill" localSheetId="11" hidden="1">#REF!</definedName>
    <definedName name="_Fill" localSheetId="12" hidden="1">#REF!</definedName>
    <definedName name="_Fill" localSheetId="14" hidden="1">#REF!</definedName>
    <definedName name="_Fill" localSheetId="16" hidden="1">#REF!</definedName>
    <definedName name="_Fill" localSheetId="19" hidden="1">#REF!</definedName>
    <definedName name="_Fill" localSheetId="2" hidden="1">#REF!</definedName>
    <definedName name="_Fill" localSheetId="20" hidden="1">#REF!</definedName>
    <definedName name="_Fill" localSheetId="21" hidden="1">#REF!</definedName>
    <definedName name="_Fill" localSheetId="23" hidden="1">#REF!</definedName>
    <definedName name="_Fill" localSheetId="24" hidden="1">#REF!</definedName>
    <definedName name="_Fill" localSheetId="25" hidden="1">#REF!</definedName>
    <definedName name="_Fill" localSheetId="27" hidden="1">#REF!</definedName>
    <definedName name="_Fill" localSheetId="30" hidden="1">#REF!</definedName>
    <definedName name="_Fill" localSheetId="31" hidden="1">#REF!</definedName>
    <definedName name="_Fill" localSheetId="32" hidden="1">#REF!</definedName>
    <definedName name="_Fill" localSheetId="51" hidden="1">#REF!</definedName>
    <definedName name="_Fill" localSheetId="6" hidden="1">#REF!</definedName>
    <definedName name="_Fill" localSheetId="7" hidden="1">#REF!</definedName>
    <definedName name="_Fill" localSheetId="8" hidden="1">#REF!</definedName>
    <definedName name="_Fill" localSheetId="9" hidden="1">#REF!</definedName>
    <definedName name="_Fill" localSheetId="0" hidden="1">#REF!</definedName>
    <definedName name="_Fill" hidden="1">#REF!</definedName>
    <definedName name="_xlnm._FilterDatabase" localSheetId="36" hidden="1">'36_ábra_chart'!$B$23:$C$23</definedName>
    <definedName name="_xlnm._FilterDatabase" localSheetId="9" hidden="1">'9_ábra_chart'!$B$189:$B$351</definedName>
    <definedName name="_l" localSheetId="11" hidden="1">{"'előző év december'!$A$2:$CP$214"}</definedName>
    <definedName name="_l" localSheetId="12" hidden="1">{"'előző év december'!$A$2:$CP$214"}</definedName>
    <definedName name="_l" localSheetId="14" hidden="1">{"'előző év december'!$A$2:$CP$214"}</definedName>
    <definedName name="_l" localSheetId="15" hidden="1">{"'előző év december'!$A$2:$CP$214"}</definedName>
    <definedName name="_l" localSheetId="16" hidden="1">{"'előző év december'!$A$2:$CP$214"}</definedName>
    <definedName name="_l" localSheetId="17" hidden="1">{"'előző év december'!$A$2:$CP$214"}</definedName>
    <definedName name="_l" localSheetId="18" hidden="1">{"'előző év december'!$A$2:$CP$214"}</definedName>
    <definedName name="_l" localSheetId="19" hidden="1">{"'előző év december'!$A$2:$CP$214"}</definedName>
    <definedName name="_l" localSheetId="20" hidden="1">{"'előző év december'!$A$2:$CP$214"}</definedName>
    <definedName name="_l" localSheetId="21" hidden="1">{"'előző év december'!$A$2:$CP$214"}</definedName>
    <definedName name="_l" localSheetId="22" hidden="1">{"'előző év december'!$A$2:$CP$214"}</definedName>
    <definedName name="_l" localSheetId="23" hidden="1">{"'előző év december'!$A$2:$CP$214"}</definedName>
    <definedName name="_l" localSheetId="24" hidden="1">{"'előző év december'!$A$2:$CP$214"}</definedName>
    <definedName name="_l" localSheetId="25" hidden="1">{"'előző év december'!$A$2:$CP$214"}</definedName>
    <definedName name="_l" localSheetId="26" hidden="1">{"'előző év december'!$A$2:$CP$214"}</definedName>
    <definedName name="_l" localSheetId="27" hidden="1">{"'előző év december'!$A$2:$CP$214"}</definedName>
    <definedName name="_l" localSheetId="3" hidden="1">{"'előző év december'!$A$2:$CP$214"}</definedName>
    <definedName name="_l" localSheetId="30" hidden="1">{"'előző év december'!$A$2:$CP$214"}</definedName>
    <definedName name="_l" localSheetId="31" hidden="1">{"'előző év december'!$A$2:$CP$214"}</definedName>
    <definedName name="_l" localSheetId="32" hidden="1">{"'előző év december'!$A$2:$CP$214"}</definedName>
    <definedName name="_l" localSheetId="33" hidden="1">{"'előző év december'!$A$2:$CP$214"}</definedName>
    <definedName name="_l" localSheetId="36" hidden="1">{"'előző év december'!$A$2:$CP$214"}</definedName>
    <definedName name="_l" localSheetId="4" hidden="1">{"'előző év december'!$A$2:$CP$214"}</definedName>
    <definedName name="_l" localSheetId="5" hidden="1">{"'előző év december'!$A$2:$CP$214"}</definedName>
    <definedName name="_l" localSheetId="6" hidden="1">{"'előző év december'!$A$2:$CP$214"}</definedName>
    <definedName name="_l" localSheetId="7" hidden="1">{"'előző év december'!$A$2:$CP$214"}</definedName>
    <definedName name="_l" localSheetId="8" hidden="1">{"'előző év december'!$A$2:$CP$214"}</definedName>
    <definedName name="_l" localSheetId="9" hidden="1">{"'előző év december'!$A$2:$CP$214"}</definedName>
    <definedName name="_l" localSheetId="0" hidden="1">{"'előző év december'!$A$2:$CP$214"}</definedName>
    <definedName name="_l" hidden="1">{"'előző év december'!$A$2:$CP$214"}</definedName>
    <definedName name="_Order1" hidden="1">255</definedName>
    <definedName name="_Order2" hidden="1">255</definedName>
    <definedName name="_p" localSheetId="11" hidden="1">{"'előző év december'!$A$2:$CP$214"}</definedName>
    <definedName name="_p" localSheetId="12" hidden="1">{"'előző év december'!$A$2:$CP$214"}</definedName>
    <definedName name="_p" localSheetId="14" hidden="1">{"'előző év december'!$A$2:$CP$214"}</definedName>
    <definedName name="_p" localSheetId="15" hidden="1">{"'előző év december'!$A$2:$CP$214"}</definedName>
    <definedName name="_p" localSheetId="16" hidden="1">{"'előző év december'!$A$2:$CP$214"}</definedName>
    <definedName name="_p" localSheetId="17" hidden="1">{"'előző év december'!$A$2:$CP$214"}</definedName>
    <definedName name="_p" localSheetId="18" hidden="1">{"'előző év december'!$A$2:$CP$214"}</definedName>
    <definedName name="_p" localSheetId="19" hidden="1">{"'előző év december'!$A$2:$CP$214"}</definedName>
    <definedName name="_p" localSheetId="20" hidden="1">{"'előző év december'!$A$2:$CP$214"}</definedName>
    <definedName name="_p" localSheetId="21" hidden="1">{"'előző év december'!$A$2:$CP$214"}</definedName>
    <definedName name="_p" localSheetId="22" hidden="1">{"'előző év december'!$A$2:$CP$214"}</definedName>
    <definedName name="_p" localSheetId="23" hidden="1">{"'előző év december'!$A$2:$CP$214"}</definedName>
    <definedName name="_p" localSheetId="24" hidden="1">{"'előző év december'!$A$2:$CP$214"}</definedName>
    <definedName name="_p" localSheetId="25" hidden="1">{"'előző év december'!$A$2:$CP$214"}</definedName>
    <definedName name="_p" localSheetId="26" hidden="1">{"'előző év december'!$A$2:$CP$214"}</definedName>
    <definedName name="_p" localSheetId="27" hidden="1">{"'előző év december'!$A$2:$CP$214"}</definedName>
    <definedName name="_p" localSheetId="3" hidden="1">{"'előző év december'!$A$2:$CP$214"}</definedName>
    <definedName name="_p" localSheetId="30" hidden="1">{"'előző év december'!$A$2:$CP$214"}</definedName>
    <definedName name="_p" localSheetId="31" hidden="1">{"'előző év december'!$A$2:$CP$214"}</definedName>
    <definedName name="_p" localSheetId="32" hidden="1">{"'előző év december'!$A$2:$CP$214"}</definedName>
    <definedName name="_p" localSheetId="33" hidden="1">{"'előző év december'!$A$2:$CP$214"}</definedName>
    <definedName name="_p" localSheetId="36" hidden="1">{"'előző év december'!$A$2:$CP$214"}</definedName>
    <definedName name="_p" localSheetId="4" hidden="1">{"'előző év december'!$A$2:$CP$214"}</definedName>
    <definedName name="_p" localSheetId="5" hidden="1">{"'előző év december'!$A$2:$CP$214"}</definedName>
    <definedName name="_p" localSheetId="6" hidden="1">{"'előző év december'!$A$2:$CP$214"}</definedName>
    <definedName name="_p" localSheetId="7" hidden="1">{"'előző év december'!$A$2:$CP$214"}</definedName>
    <definedName name="_p" localSheetId="8" hidden="1">{"'előző év december'!$A$2:$CP$214"}</definedName>
    <definedName name="_p" localSheetId="9" hidden="1">{"'előző év december'!$A$2:$CP$214"}</definedName>
    <definedName name="_p" localSheetId="0" hidden="1">{"'előző év december'!$A$2:$CP$214"}</definedName>
    <definedName name="_p" hidden="1">{"'előző év december'!$A$2:$CP$214"}</definedName>
    <definedName name="_Regression_Int" hidden="1">1</definedName>
    <definedName name="_Sort" localSheetId="1" hidden="1">#REF!</definedName>
    <definedName name="_Sort" localSheetId="11" hidden="1">#REF!</definedName>
    <definedName name="_Sort" localSheetId="12" hidden="1">#REF!</definedName>
    <definedName name="_Sort" localSheetId="14" hidden="1">#REF!</definedName>
    <definedName name="_Sort" localSheetId="16" hidden="1">#REF!</definedName>
    <definedName name="_Sort" localSheetId="19" hidden="1">#REF!</definedName>
    <definedName name="_Sort" localSheetId="2" hidden="1">#REF!</definedName>
    <definedName name="_Sort" localSheetId="20" hidden="1">#REF!</definedName>
    <definedName name="_Sort" localSheetId="21" hidden="1">#REF!</definedName>
    <definedName name="_Sort" localSheetId="23" hidden="1">#REF!</definedName>
    <definedName name="_Sort" localSheetId="24" hidden="1">#REF!</definedName>
    <definedName name="_Sort" localSheetId="25" hidden="1">#REF!</definedName>
    <definedName name="_Sort" localSheetId="27" hidden="1">#REF!</definedName>
    <definedName name="_Sort" localSheetId="30" hidden="1">#REF!</definedName>
    <definedName name="_Sort" localSheetId="31" hidden="1">#REF!</definedName>
    <definedName name="_Sort" localSheetId="32" hidden="1">#REF!</definedName>
    <definedName name="_Sort" localSheetId="51" hidden="1">#REF!</definedName>
    <definedName name="_Sort" localSheetId="6" hidden="1">#REF!</definedName>
    <definedName name="_Sort" localSheetId="7" hidden="1">#REF!</definedName>
    <definedName name="_Sort" localSheetId="8" hidden="1">#REF!</definedName>
    <definedName name="_Sort" localSheetId="9" hidden="1">#REF!</definedName>
    <definedName name="_Sort" localSheetId="0" hidden="1">#REF!</definedName>
    <definedName name="_Sort" hidden="1">#REF!</definedName>
    <definedName name="_X_XX" localSheetId="1" hidden="1">[3]Market!#REF!</definedName>
    <definedName name="_X_XX" localSheetId="11" hidden="1">[8]Market!#REF!</definedName>
    <definedName name="_X_XX" localSheetId="12" hidden="1">[8]Market!#REF!</definedName>
    <definedName name="_X_XX" localSheetId="14" hidden="1">[8]Market!#REF!</definedName>
    <definedName name="_X_XX" localSheetId="15" hidden="1">[8]Market!#REF!</definedName>
    <definedName name="_X_XX" localSheetId="16" hidden="1">[8]Market!#REF!</definedName>
    <definedName name="_X_XX" localSheetId="17" hidden="1">[8]Market!#REF!</definedName>
    <definedName name="_X_XX" localSheetId="18" hidden="1">[8]Market!#REF!</definedName>
    <definedName name="_X_XX" localSheetId="19" hidden="1">[8]Market!#REF!</definedName>
    <definedName name="_X_XX" localSheetId="2" hidden="1">[3]Market!#REF!</definedName>
    <definedName name="_X_XX" localSheetId="20" hidden="1">[8]Market!#REF!</definedName>
    <definedName name="_X_XX" localSheetId="21" hidden="1">[8]Market!#REF!</definedName>
    <definedName name="_X_XX" localSheetId="22" hidden="1">[8]Market!#REF!</definedName>
    <definedName name="_X_XX" localSheetId="23" hidden="1">[8]Market!#REF!</definedName>
    <definedName name="_X_XX" localSheetId="24" hidden="1">[8]Market!#REF!</definedName>
    <definedName name="_X_XX" localSheetId="25" hidden="1">[8]Market!#REF!</definedName>
    <definedName name="_X_XX" localSheetId="26" hidden="1">[8]Market!#REF!</definedName>
    <definedName name="_X_XX" localSheetId="27" hidden="1">[8]Market!#REF!</definedName>
    <definedName name="_X_XX" localSheetId="30" hidden="1">[8]Market!#REF!</definedName>
    <definedName name="_X_XX" localSheetId="31" hidden="1">[8]Market!#REF!</definedName>
    <definedName name="_X_XX" localSheetId="32" hidden="1">[8]Market!#REF!</definedName>
    <definedName name="_X_XX" localSheetId="33" hidden="1">[8]Market!#REF!</definedName>
    <definedName name="_X_XX" localSheetId="51" hidden="1">[3]Market!#REF!</definedName>
    <definedName name="_X_XX" localSheetId="6" hidden="1">[3]Market!#REF!</definedName>
    <definedName name="_X_XX" localSheetId="7" hidden="1">[3]Market!#REF!</definedName>
    <definedName name="_X_XX" localSheetId="8" hidden="1">[3]Market!#REF!</definedName>
    <definedName name="_X_XX" localSheetId="9" hidden="1">[3]Market!#REF!</definedName>
    <definedName name="_X_XX" localSheetId="0" hidden="1">[5]Market!#REF!</definedName>
    <definedName name="_X_XX" hidden="1">[3]Market!#REF!</definedName>
    <definedName name="_xlchart.v5.0" hidden="1">'36_ábra_chart'!$J$11</definedName>
    <definedName name="_xlchart.v5.1" hidden="1">'36_ábra_chart'!$J$12:$J$31</definedName>
    <definedName name="_xlchart.v5.2" hidden="1">'36_ábra_chart'!$K$11</definedName>
    <definedName name="_xlchart.v5.3" hidden="1">'36_ábra_chart'!$K$12:$K$31</definedName>
    <definedName name="_xlchart.v5.4" hidden="1">'36_ábra_chart'!$J$11</definedName>
    <definedName name="_xlchart.v5.5" hidden="1">'36_ábra_chart'!$J$12:$J$31</definedName>
    <definedName name="_xlchart.v5.6" hidden="1">'36_ábra_chart'!$K$10</definedName>
    <definedName name="_xlchart.v5.7" hidden="1">'36_ábra_chart'!$K$11</definedName>
    <definedName name="_xlchart.v5.8" hidden="1">'36_ábra_chart'!$K$12:$K$31</definedName>
    <definedName name="_zzz" localSheetId="1" hidden="1">[3]Market!#REF!</definedName>
    <definedName name="_zzz" localSheetId="11" hidden="1">[8]Market!#REF!</definedName>
    <definedName name="_zzz" localSheetId="12" hidden="1">[8]Market!#REF!</definedName>
    <definedName name="_zzz" localSheetId="14" hidden="1">[8]Market!#REF!</definedName>
    <definedName name="_zzz" localSheetId="15" hidden="1">[8]Market!#REF!</definedName>
    <definedName name="_zzz" localSheetId="16" hidden="1">[8]Market!#REF!</definedName>
    <definedName name="_zzz" localSheetId="17" hidden="1">[8]Market!#REF!</definedName>
    <definedName name="_zzz" localSheetId="18" hidden="1">[8]Market!#REF!</definedName>
    <definedName name="_zzz" localSheetId="19" hidden="1">[8]Market!#REF!</definedName>
    <definedName name="_zzz" localSheetId="2" hidden="1">[3]Market!#REF!</definedName>
    <definedName name="_zzz" localSheetId="20" hidden="1">[8]Market!#REF!</definedName>
    <definedName name="_zzz" localSheetId="21" hidden="1">[8]Market!#REF!</definedName>
    <definedName name="_zzz" localSheetId="22" hidden="1">[8]Market!#REF!</definedName>
    <definedName name="_zzz" localSheetId="23" hidden="1">[8]Market!#REF!</definedName>
    <definedName name="_zzz" localSheetId="24" hidden="1">[8]Market!#REF!</definedName>
    <definedName name="_zzz" localSheetId="25" hidden="1">[8]Market!#REF!</definedName>
    <definedName name="_zzz" localSheetId="26" hidden="1">[8]Market!#REF!</definedName>
    <definedName name="_zzz" localSheetId="27" hidden="1">[8]Market!#REF!</definedName>
    <definedName name="_zzz" localSheetId="30" hidden="1">[8]Market!#REF!</definedName>
    <definedName name="_zzz" localSheetId="31" hidden="1">[8]Market!#REF!</definedName>
    <definedName name="_zzz" localSheetId="32" hidden="1">[8]Market!#REF!</definedName>
    <definedName name="_zzz" localSheetId="33" hidden="1">[8]Market!#REF!</definedName>
    <definedName name="_zzz" localSheetId="51" hidden="1">[3]Market!#REF!</definedName>
    <definedName name="_zzz" localSheetId="6" hidden="1">[3]Market!#REF!</definedName>
    <definedName name="_zzz" localSheetId="0" hidden="1">[5]Market!#REF!</definedName>
    <definedName name="_zzz" hidden="1">[3]Market!#REF!</definedName>
    <definedName name="a" localSheetId="3" hidden="1">{"'előző év december'!$A$2:$CP$214"}</definedName>
    <definedName name="a" localSheetId="36" hidden="1">{"'előző év december'!$A$2:$CP$214"}</definedName>
    <definedName name="a" localSheetId="4" hidden="1">{"'előző év december'!$A$2:$CP$214"}</definedName>
    <definedName name="a" localSheetId="5" hidden="1">{"'előző év december'!$A$2:$CP$214"}</definedName>
    <definedName name="a" localSheetId="6" hidden="1">{"'előző év december'!$A$2:$CP$214"}</definedName>
    <definedName name="a" localSheetId="7" hidden="1">{"'előző év december'!$A$2:$CP$214"}</definedName>
    <definedName name="a" localSheetId="8" hidden="1">{"'előző év december'!$A$2:$CP$214"}</definedName>
    <definedName name="a" localSheetId="9" hidden="1">{"'előző év december'!$A$2:$CP$214"}</definedName>
    <definedName name="a" localSheetId="0" hidden="1">{"'előző év december'!$A$2:$CP$214"}</definedName>
    <definedName name="a" hidden="1">{"'előző év december'!$A$2:$CP$214"}</definedName>
    <definedName name="aa" localSheetId="1" hidden="1">[6]Market!#REF!</definedName>
    <definedName name="aa" localSheetId="14" hidden="1">[6]Market!#REF!</definedName>
    <definedName name="aa" localSheetId="16" hidden="1">[6]Market!#REF!</definedName>
    <definedName name="aa" localSheetId="19" hidden="1">[6]Market!#REF!</definedName>
    <definedName name="aa" localSheetId="2" hidden="1">[6]Market!#REF!</definedName>
    <definedName name="aa" localSheetId="20" hidden="1">[6]Market!#REF!</definedName>
    <definedName name="aa" localSheetId="21" hidden="1">[6]Market!#REF!</definedName>
    <definedName name="aa" localSheetId="23" hidden="1">[6]Market!#REF!</definedName>
    <definedName name="aa" localSheetId="24" hidden="1">[6]Market!#REF!</definedName>
    <definedName name="aa" localSheetId="30" hidden="1">[6]Market!#REF!</definedName>
    <definedName name="aa" localSheetId="31" hidden="1">[6]Market!#REF!</definedName>
    <definedName name="aa" localSheetId="32" hidden="1">[6]Market!#REF!</definedName>
    <definedName name="aa" localSheetId="51" hidden="1">[6]Market!#REF!</definedName>
    <definedName name="aa" localSheetId="6" hidden="1">[6]Market!#REF!</definedName>
    <definedName name="aa" hidden="1">[6]Market!#REF!</definedName>
    <definedName name="aaa" localSheetId="11" hidden="1">{"'előző év december'!$A$2:$CP$214"}</definedName>
    <definedName name="aaa" localSheetId="12" hidden="1">{"'előző év december'!$A$2:$CP$214"}</definedName>
    <definedName name="aaa" localSheetId="14" hidden="1">{"'előző év december'!$A$2:$CP$214"}</definedName>
    <definedName name="aaa" localSheetId="15" hidden="1">{"'előző év december'!$A$2:$CP$214"}</definedName>
    <definedName name="aaa" localSheetId="16" hidden="1">{"'előző év december'!$A$2:$CP$214"}</definedName>
    <definedName name="aaa" localSheetId="17" hidden="1">{"'előző év december'!$A$2:$CP$214"}</definedName>
    <definedName name="aaa" localSheetId="18" hidden="1">{"'előző év december'!$A$2:$CP$214"}</definedName>
    <definedName name="aaa" localSheetId="19" hidden="1">{"'előző év december'!$A$2:$CP$214"}</definedName>
    <definedName name="aaa" localSheetId="20" hidden="1">{"'előző év december'!$A$2:$CP$214"}</definedName>
    <definedName name="aaa" localSheetId="21" hidden="1">{"'előző év december'!$A$2:$CP$214"}</definedName>
    <definedName name="aaa" localSheetId="22" hidden="1">{"'előző év december'!$A$2:$CP$214"}</definedName>
    <definedName name="aaa" localSheetId="23" hidden="1">{"'előző év december'!$A$2:$CP$214"}</definedName>
    <definedName name="aaa" localSheetId="24" hidden="1">{"'előző év december'!$A$2:$CP$214"}</definedName>
    <definedName name="aaa" localSheetId="25" hidden="1">{"'előző év december'!$A$2:$CP$214"}</definedName>
    <definedName name="aaa" localSheetId="26" hidden="1">{"'előző év december'!$A$2:$CP$214"}</definedName>
    <definedName name="aaa" localSheetId="27" hidden="1">{"'előző év december'!$A$2:$CP$214"}</definedName>
    <definedName name="aaa" localSheetId="3" hidden="1">{"'előző év december'!$A$2:$CP$214"}</definedName>
    <definedName name="aaa" localSheetId="30" hidden="1">{"'előző év december'!$A$2:$CP$214"}</definedName>
    <definedName name="aaa" localSheetId="31" hidden="1">{"'előző év december'!$A$2:$CP$214"}</definedName>
    <definedName name="aaa" localSheetId="32" hidden="1">{"'előző év december'!$A$2:$CP$214"}</definedName>
    <definedName name="aaa" localSheetId="33" hidden="1">{"'előző év december'!$A$2:$CP$214"}</definedName>
    <definedName name="aaa" localSheetId="36" hidden="1">{"'előző év december'!$A$2:$CP$214"}</definedName>
    <definedName name="aaa" localSheetId="4" hidden="1">{"'előző év december'!$A$2:$CP$214"}</definedName>
    <definedName name="aaa" localSheetId="5" hidden="1">{"'előző év december'!$A$2:$CP$214"}</definedName>
    <definedName name="aaa" localSheetId="6" hidden="1">{"'előző év december'!$A$2:$CP$214"}</definedName>
    <definedName name="aaa" localSheetId="7" hidden="1">{"'előző év december'!$A$2:$CP$214"}</definedName>
    <definedName name="aaa" localSheetId="8" hidden="1">{"'előző év december'!$A$2:$CP$214"}</definedName>
    <definedName name="aaa" localSheetId="9" hidden="1">{"'előző év december'!$A$2:$CP$214"}</definedName>
    <definedName name="aaa" localSheetId="0" hidden="1">{"'előző év december'!$A$2:$CP$214"}</definedName>
    <definedName name="aaa" hidden="1">{"'előző év december'!$A$2:$CP$214"}</definedName>
    <definedName name="aaaaa" localSheetId="3" hidden="1">{"'előző év december'!$A$2:$CP$214"}</definedName>
    <definedName name="aaaaa" localSheetId="36" hidden="1">{"'előző év december'!$A$2:$CP$214"}</definedName>
    <definedName name="aaaaa" localSheetId="4" hidden="1">{"'előző év december'!$A$2:$CP$214"}</definedName>
    <definedName name="aaaaa" localSheetId="5" hidden="1">{"'előző év december'!$A$2:$CP$214"}</definedName>
    <definedName name="aaaaa" localSheetId="6" hidden="1">{"'előző év december'!$A$2:$CP$214"}</definedName>
    <definedName name="aaaaa" localSheetId="7" hidden="1">{"'előző év december'!$A$2:$CP$214"}</definedName>
    <definedName name="aaaaa" localSheetId="8" hidden="1">{"'előző év december'!$A$2:$CP$214"}</definedName>
    <definedName name="aaaaa" localSheetId="9" hidden="1">{"'előző év december'!$A$2:$CP$214"}</definedName>
    <definedName name="aaaaa" localSheetId="0" hidden="1">{"'előző év december'!$A$2:$CP$214"}</definedName>
    <definedName name="aaaaa" hidden="1">{"'előző év december'!$A$2:$CP$214"}</definedName>
    <definedName name="asdasd" localSheetId="3" hidden="1">{"'előző év december'!$A$2:$CP$214"}</definedName>
    <definedName name="asdasd" localSheetId="36" hidden="1">{"'előző év december'!$A$2:$CP$214"}</definedName>
    <definedName name="asdasd" localSheetId="4" hidden="1">{"'előző év december'!$A$2:$CP$214"}</definedName>
    <definedName name="asdasd" localSheetId="5" hidden="1">{"'előző év december'!$A$2:$CP$214"}</definedName>
    <definedName name="asdasd" localSheetId="6" hidden="1">{"'előző év december'!$A$2:$CP$214"}</definedName>
    <definedName name="asdasd" localSheetId="7" hidden="1">{"'előző év december'!$A$2:$CP$214"}</definedName>
    <definedName name="asdasd" localSheetId="8" hidden="1">{"'előző év december'!$A$2:$CP$214"}</definedName>
    <definedName name="asdasd" localSheetId="9" hidden="1">{"'előző év december'!$A$2:$CP$214"}</definedName>
    <definedName name="asdasd" localSheetId="0" hidden="1">{"'előző év december'!$A$2:$CP$214"}</definedName>
    <definedName name="asdasd" hidden="1">{"'előző év december'!$A$2:$CP$214"}</definedName>
    <definedName name="asdf" localSheetId="11" hidden="1">{"'előző év december'!$A$2:$CP$214"}</definedName>
    <definedName name="asdf" localSheetId="12" hidden="1">{"'előző év december'!$A$2:$CP$214"}</definedName>
    <definedName name="asdf" localSheetId="14" hidden="1">{"'előző év december'!$A$2:$CP$214"}</definedName>
    <definedName name="asdf" localSheetId="15" hidden="1">{"'előző év december'!$A$2:$CP$214"}</definedName>
    <definedName name="asdf" localSheetId="16" hidden="1">{"'előző év december'!$A$2:$CP$214"}</definedName>
    <definedName name="asdf" localSheetId="17" hidden="1">{"'előző év december'!$A$2:$CP$214"}</definedName>
    <definedName name="asdf" localSheetId="18" hidden="1">{"'előző év december'!$A$2:$CP$214"}</definedName>
    <definedName name="asdf" localSheetId="19" hidden="1">{"'előző év december'!$A$2:$CP$214"}</definedName>
    <definedName name="asdf" localSheetId="20" hidden="1">{"'előző év december'!$A$2:$CP$214"}</definedName>
    <definedName name="asdf" localSheetId="21" hidden="1">{"'előző év december'!$A$2:$CP$214"}</definedName>
    <definedName name="asdf" localSheetId="22" hidden="1">{"'előző év december'!$A$2:$CP$214"}</definedName>
    <definedName name="asdf" localSheetId="23" hidden="1">{"'előző év december'!$A$2:$CP$214"}</definedName>
    <definedName name="asdf" localSheetId="24" hidden="1">{"'előző év december'!$A$2:$CP$214"}</definedName>
    <definedName name="asdf" localSheetId="25" hidden="1">{"'előző év december'!$A$2:$CP$214"}</definedName>
    <definedName name="asdf" localSheetId="26" hidden="1">{"'előző év december'!$A$2:$CP$214"}</definedName>
    <definedName name="asdf" localSheetId="27" hidden="1">{"'előző év december'!$A$2:$CP$214"}</definedName>
    <definedName name="asdf" localSheetId="3" hidden="1">{"'előző év december'!$A$2:$CP$214"}</definedName>
    <definedName name="asdf" localSheetId="30" hidden="1">{"'előző év december'!$A$2:$CP$214"}</definedName>
    <definedName name="asdf" localSheetId="31" hidden="1">{"'előző év december'!$A$2:$CP$214"}</definedName>
    <definedName name="asdf" localSheetId="32" hidden="1">{"'előző év december'!$A$2:$CP$214"}</definedName>
    <definedName name="asdf" localSheetId="33" hidden="1">{"'előző év december'!$A$2:$CP$214"}</definedName>
    <definedName name="asdf" localSheetId="36" hidden="1">{"'előző év december'!$A$2:$CP$214"}</definedName>
    <definedName name="asdf" localSheetId="4" hidden="1">{"'előző év december'!$A$2:$CP$214"}</definedName>
    <definedName name="asdf" localSheetId="5" hidden="1">{"'előző év december'!$A$2:$CP$214"}</definedName>
    <definedName name="asdf" localSheetId="6" hidden="1">{"'előző év december'!$A$2:$CP$214"}</definedName>
    <definedName name="asdf" localSheetId="7" hidden="1">{"'előző év december'!$A$2:$CP$214"}</definedName>
    <definedName name="asdf" localSheetId="8" hidden="1">{"'előző év december'!$A$2:$CP$214"}</definedName>
    <definedName name="asdf" localSheetId="9" hidden="1">{"'előző év december'!$A$2:$CP$214"}</definedName>
    <definedName name="asdf" localSheetId="0" hidden="1">{"'előző év december'!$A$2:$CP$214"}</definedName>
    <definedName name="asdf" hidden="1">{"'előző év december'!$A$2:$CP$214"}</definedName>
    <definedName name="asdfasd" localSheetId="11" hidden="1">{"'előző év december'!$A$2:$CP$214"}</definedName>
    <definedName name="asdfasd" localSheetId="12" hidden="1">{"'előző év december'!$A$2:$CP$214"}</definedName>
    <definedName name="asdfasd" localSheetId="14" hidden="1">{"'előző év december'!$A$2:$CP$214"}</definedName>
    <definedName name="asdfasd" localSheetId="15" hidden="1">{"'előző év december'!$A$2:$CP$214"}</definedName>
    <definedName name="asdfasd" localSheetId="16" hidden="1">{"'előző év december'!$A$2:$CP$214"}</definedName>
    <definedName name="asdfasd" localSheetId="17" hidden="1">{"'előző év december'!$A$2:$CP$214"}</definedName>
    <definedName name="asdfasd" localSheetId="18" hidden="1">{"'előző év december'!$A$2:$CP$214"}</definedName>
    <definedName name="asdfasd" localSheetId="19" hidden="1">{"'előző év december'!$A$2:$CP$214"}</definedName>
    <definedName name="asdfasd" localSheetId="20" hidden="1">{"'előző év december'!$A$2:$CP$214"}</definedName>
    <definedName name="asdfasd" localSheetId="21" hidden="1">{"'előző év december'!$A$2:$CP$214"}</definedName>
    <definedName name="asdfasd" localSheetId="22" hidden="1">{"'előző év december'!$A$2:$CP$214"}</definedName>
    <definedName name="asdfasd" localSheetId="23" hidden="1">{"'előző év december'!$A$2:$CP$214"}</definedName>
    <definedName name="asdfasd" localSheetId="24" hidden="1">{"'előző év december'!$A$2:$CP$214"}</definedName>
    <definedName name="asdfasd" localSheetId="25" hidden="1">{"'előző év december'!$A$2:$CP$214"}</definedName>
    <definedName name="asdfasd" localSheetId="26" hidden="1">{"'előző év december'!$A$2:$CP$214"}</definedName>
    <definedName name="asdfasd" localSheetId="27" hidden="1">{"'előző év december'!$A$2:$CP$214"}</definedName>
    <definedName name="asdfasd" localSheetId="3" hidden="1">{"'előző év december'!$A$2:$CP$214"}</definedName>
    <definedName name="asdfasd" localSheetId="30" hidden="1">{"'előző év december'!$A$2:$CP$214"}</definedName>
    <definedName name="asdfasd" localSheetId="31" hidden="1">{"'előző év december'!$A$2:$CP$214"}</definedName>
    <definedName name="asdfasd" localSheetId="32" hidden="1">{"'előző év december'!$A$2:$CP$214"}</definedName>
    <definedName name="asdfasd" localSheetId="33" hidden="1">{"'előző év december'!$A$2:$CP$214"}</definedName>
    <definedName name="asdfasd" localSheetId="36" hidden="1">{"'előző év december'!$A$2:$CP$214"}</definedName>
    <definedName name="asdfasd" localSheetId="4" hidden="1">{"'előző év december'!$A$2:$CP$214"}</definedName>
    <definedName name="asdfasd" localSheetId="5" hidden="1">{"'előző év december'!$A$2:$CP$214"}</definedName>
    <definedName name="asdfasd" localSheetId="6" hidden="1">{"'előző év december'!$A$2:$CP$214"}</definedName>
    <definedName name="asdfasd" localSheetId="7" hidden="1">{"'előző év december'!$A$2:$CP$214"}</definedName>
    <definedName name="asdfasd" localSheetId="8" hidden="1">{"'előző év december'!$A$2:$CP$214"}</definedName>
    <definedName name="asdfasd" localSheetId="9" hidden="1">{"'előző év december'!$A$2:$CP$214"}</definedName>
    <definedName name="asdfasd" localSheetId="0" hidden="1">{"'előző év december'!$A$2:$CP$214"}</definedName>
    <definedName name="asdfasd" hidden="1">{"'előző év december'!$A$2:$CP$214"}</definedName>
    <definedName name="b" localSheetId="11" hidden="1">'[9]DATA WORK AREA'!$A$27:$A$33</definedName>
    <definedName name="b" localSheetId="12" hidden="1">'[9]DATA WORK AREA'!$A$27:$A$33</definedName>
    <definedName name="b" localSheetId="14" hidden="1">'[9]DATA WORK AREA'!$A$27:$A$33</definedName>
    <definedName name="b" localSheetId="15" hidden="1">'[9]DATA WORK AREA'!$A$27:$A$33</definedName>
    <definedName name="b" localSheetId="16" hidden="1">'[9]DATA WORK AREA'!$A$27:$A$33</definedName>
    <definedName name="b" localSheetId="17" hidden="1">'[9]DATA WORK AREA'!$A$27:$A$33</definedName>
    <definedName name="b" localSheetId="18" hidden="1">'[9]DATA WORK AREA'!$A$27:$A$33</definedName>
    <definedName name="b" localSheetId="19" hidden="1">'[9]DATA WORK AREA'!$A$27:$A$33</definedName>
    <definedName name="b" localSheetId="20" hidden="1">'[9]DATA WORK AREA'!$A$27:$A$33</definedName>
    <definedName name="b" localSheetId="21" hidden="1">'[9]DATA WORK AREA'!$A$27:$A$33</definedName>
    <definedName name="b" localSheetId="22" hidden="1">'[9]DATA WORK AREA'!$A$27:$A$33</definedName>
    <definedName name="b" localSheetId="23" hidden="1">'[9]DATA WORK AREA'!$A$27:$A$33</definedName>
    <definedName name="b" localSheetId="24" hidden="1">'[9]DATA WORK AREA'!$A$27:$A$33</definedName>
    <definedName name="b" localSheetId="25" hidden="1">'[9]DATA WORK AREA'!$A$27:$A$33</definedName>
    <definedName name="b" localSheetId="26" hidden="1">'[9]DATA WORK AREA'!$A$27:$A$33</definedName>
    <definedName name="b" localSheetId="27" hidden="1">'[9]DATA WORK AREA'!$A$27:$A$33</definedName>
    <definedName name="b" localSheetId="30" hidden="1">'[9]DATA WORK AREA'!$A$27:$A$33</definedName>
    <definedName name="b" localSheetId="31" hidden="1">'[9]DATA WORK AREA'!$A$27:$A$33</definedName>
    <definedName name="b" localSheetId="32" hidden="1">'[9]DATA WORK AREA'!$A$27:$A$33</definedName>
    <definedName name="b" localSheetId="33" hidden="1">'[9]DATA WORK AREA'!$A$27:$A$33</definedName>
    <definedName name="b" localSheetId="4" hidden="1">'[10]DATA WORK AREA'!$A$27:$A$33</definedName>
    <definedName name="b" localSheetId="0" hidden="1">'[11]DATA WORK AREA'!$A$27:$A$33</definedName>
    <definedName name="b" hidden="1">'[12]DATA WORK AREA'!$A$27:$A$33</definedName>
    <definedName name="blabla" localSheetId="1" hidden="1">[4]Market!#REF!</definedName>
    <definedName name="blabla" localSheetId="16" hidden="1">[4]Market!#REF!</definedName>
    <definedName name="blabla" localSheetId="19" hidden="1">[4]Market!#REF!</definedName>
    <definedName name="blabla" localSheetId="2" hidden="1">[4]Market!#REF!</definedName>
    <definedName name="blabla" localSheetId="21" hidden="1">[4]Market!#REF!</definedName>
    <definedName name="blabla" localSheetId="23" hidden="1">[4]Market!#REF!</definedName>
    <definedName name="blabla" localSheetId="24" hidden="1">[4]Market!#REF!</definedName>
    <definedName name="blabla" localSheetId="30" hidden="1">[4]Market!#REF!</definedName>
    <definedName name="blabla" localSheetId="31" hidden="1">[4]Market!#REF!</definedName>
    <definedName name="blabla" localSheetId="32" hidden="1">[4]Market!#REF!</definedName>
    <definedName name="blabla" localSheetId="51" hidden="1">[4]Market!#REF!</definedName>
    <definedName name="blabla" localSheetId="6" hidden="1">[4]Market!#REF!</definedName>
    <definedName name="blabla" localSheetId="7" hidden="1">[4]Market!#REF!</definedName>
    <definedName name="blabla" localSheetId="8" hidden="1">[4]Market!#REF!</definedName>
    <definedName name="blabla" localSheetId="9" hidden="1">[4]Market!#REF!</definedName>
    <definedName name="blabla" hidden="1">[4]Market!#REF!</definedName>
    <definedName name="BLPH1" localSheetId="1" hidden="1">#REF!</definedName>
    <definedName name="BLPH1" localSheetId="16" hidden="1">#REF!</definedName>
    <definedName name="BLPH1" localSheetId="19" hidden="1">#REF!</definedName>
    <definedName name="BLPH1" localSheetId="2" hidden="1">#REF!</definedName>
    <definedName name="BLPH1" localSheetId="21" hidden="1">#REF!</definedName>
    <definedName name="BLPH1" localSheetId="23" hidden="1">#REF!</definedName>
    <definedName name="BLPH1" localSheetId="24" hidden="1">#REF!</definedName>
    <definedName name="BLPH1" localSheetId="30" hidden="1">#REF!</definedName>
    <definedName name="BLPH1" localSheetId="31" hidden="1">#REF!</definedName>
    <definedName name="BLPH1" localSheetId="32" hidden="1">#REF!</definedName>
    <definedName name="BLPH1" localSheetId="51" hidden="1">#REF!</definedName>
    <definedName name="BLPH1" localSheetId="6" hidden="1">#REF!</definedName>
    <definedName name="BLPH1" localSheetId="7" hidden="1">#REF!</definedName>
    <definedName name="BLPH1" localSheetId="8" hidden="1">#REF!</definedName>
    <definedName name="BLPH1" localSheetId="9" hidden="1">#REF!</definedName>
    <definedName name="BLPH1" hidden="1">#REF!</definedName>
    <definedName name="BLPH2" localSheetId="1" hidden="1">#REF!</definedName>
    <definedName name="BLPH2" localSheetId="16" hidden="1">#REF!</definedName>
    <definedName name="BLPH2" localSheetId="19" hidden="1">#REF!</definedName>
    <definedName name="BLPH2" localSheetId="2" hidden="1">#REF!</definedName>
    <definedName name="BLPH2" localSheetId="21" hidden="1">#REF!</definedName>
    <definedName name="BLPH2" localSheetId="23" hidden="1">#REF!</definedName>
    <definedName name="BLPH2" localSheetId="24" hidden="1">#REF!</definedName>
    <definedName name="BLPH2" localSheetId="30" hidden="1">#REF!</definedName>
    <definedName name="BLPH2" localSheetId="31" hidden="1">#REF!</definedName>
    <definedName name="BLPH2" localSheetId="32" hidden="1">#REF!</definedName>
    <definedName name="BLPH2" localSheetId="51" hidden="1">#REF!</definedName>
    <definedName name="BLPH2" localSheetId="6" hidden="1">#REF!</definedName>
    <definedName name="BLPH2" localSheetId="7" hidden="1">#REF!</definedName>
    <definedName name="BLPH2" localSheetId="8" hidden="1">#REF!</definedName>
    <definedName name="BLPH2" localSheetId="9" hidden="1">#REF!</definedName>
    <definedName name="BLPH2" hidden="1">#REF!</definedName>
    <definedName name="BLPH3" localSheetId="1" hidden="1">#REF!</definedName>
    <definedName name="BLPH3" localSheetId="16" hidden="1">#REF!</definedName>
    <definedName name="BLPH3" localSheetId="19" hidden="1">#REF!</definedName>
    <definedName name="BLPH3" localSheetId="2" hidden="1">#REF!</definedName>
    <definedName name="BLPH3" localSheetId="21" hidden="1">#REF!</definedName>
    <definedName name="BLPH3" localSheetId="23" hidden="1">#REF!</definedName>
    <definedName name="BLPH3" localSheetId="24" hidden="1">#REF!</definedName>
    <definedName name="BLPH3" localSheetId="30" hidden="1">#REF!</definedName>
    <definedName name="BLPH3" localSheetId="31" hidden="1">#REF!</definedName>
    <definedName name="BLPH3" localSheetId="32" hidden="1">#REF!</definedName>
    <definedName name="BLPH3" localSheetId="51" hidden="1">#REF!</definedName>
    <definedName name="BLPH3" localSheetId="6" hidden="1">#REF!</definedName>
    <definedName name="BLPH3" localSheetId="7" hidden="1">#REF!</definedName>
    <definedName name="BLPH3" localSheetId="8" hidden="1">#REF!</definedName>
    <definedName name="BLPH3" localSheetId="9" hidden="1">#REF!</definedName>
    <definedName name="BLPH3" hidden="1">#REF!</definedName>
    <definedName name="bn" localSheetId="11" hidden="1">{"'előző év december'!$A$2:$CP$214"}</definedName>
    <definedName name="bn" localSheetId="12" hidden="1">{"'előző év december'!$A$2:$CP$214"}</definedName>
    <definedName name="bn" localSheetId="14" hidden="1">{"'előző év december'!$A$2:$CP$214"}</definedName>
    <definedName name="bn" localSheetId="15" hidden="1">{"'előző év december'!$A$2:$CP$214"}</definedName>
    <definedName name="bn" localSheetId="16" hidden="1">{"'előző év december'!$A$2:$CP$214"}</definedName>
    <definedName name="bn" localSheetId="17" hidden="1">{"'előző év december'!$A$2:$CP$214"}</definedName>
    <definedName name="bn" localSheetId="18" hidden="1">{"'előző év december'!$A$2:$CP$214"}</definedName>
    <definedName name="bn" localSheetId="19" hidden="1">{"'előző év december'!$A$2:$CP$214"}</definedName>
    <definedName name="bn" localSheetId="20" hidden="1">{"'előző év december'!$A$2:$CP$214"}</definedName>
    <definedName name="bn" localSheetId="21" hidden="1">{"'előző év december'!$A$2:$CP$214"}</definedName>
    <definedName name="bn" localSheetId="22" hidden="1">{"'előző év december'!$A$2:$CP$214"}</definedName>
    <definedName name="bn" localSheetId="23" hidden="1">{"'előző év december'!$A$2:$CP$214"}</definedName>
    <definedName name="bn" localSheetId="24" hidden="1">{"'előző év december'!$A$2:$CP$214"}</definedName>
    <definedName name="bn" localSheetId="25" hidden="1">{"'előző év december'!$A$2:$CP$214"}</definedName>
    <definedName name="bn" localSheetId="26" hidden="1">{"'előző év december'!$A$2:$CP$214"}</definedName>
    <definedName name="bn" localSheetId="27" hidden="1">{"'előző év december'!$A$2:$CP$214"}</definedName>
    <definedName name="bn" localSheetId="3" hidden="1">{"'előző év december'!$A$2:$CP$214"}</definedName>
    <definedName name="bn" localSheetId="30" hidden="1">{"'előző év december'!$A$2:$CP$214"}</definedName>
    <definedName name="bn" localSheetId="31" hidden="1">{"'előző év december'!$A$2:$CP$214"}</definedName>
    <definedName name="bn" localSheetId="32" hidden="1">{"'előző év december'!$A$2:$CP$214"}</definedName>
    <definedName name="bn" localSheetId="33" hidden="1">{"'előző év december'!$A$2:$CP$214"}</definedName>
    <definedName name="bn" localSheetId="36" hidden="1">{"'előző év december'!$A$2:$CP$214"}</definedName>
    <definedName name="bn" localSheetId="4" hidden="1">{"'előző év december'!$A$2:$CP$214"}</definedName>
    <definedName name="bn" localSheetId="5" hidden="1">{"'előző év december'!$A$2:$CP$214"}</definedName>
    <definedName name="bn" localSheetId="6" hidden="1">{"'előző év december'!$A$2:$CP$214"}</definedName>
    <definedName name="bn" localSheetId="7" hidden="1">{"'előző év december'!$A$2:$CP$214"}</definedName>
    <definedName name="bn" localSheetId="8" hidden="1">{"'előző év december'!$A$2:$CP$214"}</definedName>
    <definedName name="bn" localSheetId="9" hidden="1">{"'előző év december'!$A$2:$CP$214"}</definedName>
    <definedName name="bn" localSheetId="0" hidden="1">{"'előző év december'!$A$2:$CP$214"}</definedName>
    <definedName name="bn" hidden="1">{"'előző év december'!$A$2:$CP$214"}</definedName>
    <definedName name="bnn" localSheetId="11" hidden="1">{"'előző év december'!$A$2:$CP$214"}</definedName>
    <definedName name="bnn" localSheetId="12" hidden="1">{"'előző év december'!$A$2:$CP$214"}</definedName>
    <definedName name="bnn" localSheetId="14" hidden="1">{"'előző év december'!$A$2:$CP$214"}</definedName>
    <definedName name="bnn" localSheetId="15" hidden="1">{"'előző év december'!$A$2:$CP$214"}</definedName>
    <definedName name="bnn" localSheetId="16" hidden="1">{"'előző év december'!$A$2:$CP$214"}</definedName>
    <definedName name="bnn" localSheetId="17" hidden="1">{"'előző év december'!$A$2:$CP$214"}</definedName>
    <definedName name="bnn" localSheetId="18" hidden="1">{"'előző év december'!$A$2:$CP$214"}</definedName>
    <definedName name="bnn" localSheetId="19" hidden="1">{"'előző év december'!$A$2:$CP$214"}</definedName>
    <definedName name="bnn" localSheetId="20" hidden="1">{"'előző év december'!$A$2:$CP$214"}</definedName>
    <definedName name="bnn" localSheetId="21" hidden="1">{"'előző év december'!$A$2:$CP$214"}</definedName>
    <definedName name="bnn" localSheetId="22" hidden="1">{"'előző év december'!$A$2:$CP$214"}</definedName>
    <definedName name="bnn" localSheetId="23" hidden="1">{"'előző év december'!$A$2:$CP$214"}</definedName>
    <definedName name="bnn" localSheetId="24" hidden="1">{"'előző év december'!$A$2:$CP$214"}</definedName>
    <definedName name="bnn" localSheetId="25" hidden="1">{"'előző év december'!$A$2:$CP$214"}</definedName>
    <definedName name="bnn" localSheetId="26" hidden="1">{"'előző év december'!$A$2:$CP$214"}</definedName>
    <definedName name="bnn" localSheetId="27" hidden="1">{"'előző év december'!$A$2:$CP$214"}</definedName>
    <definedName name="bnn" localSheetId="3" hidden="1">{"'előző év december'!$A$2:$CP$214"}</definedName>
    <definedName name="bnn" localSheetId="30" hidden="1">{"'előző év december'!$A$2:$CP$214"}</definedName>
    <definedName name="bnn" localSheetId="31" hidden="1">{"'előző év december'!$A$2:$CP$214"}</definedName>
    <definedName name="bnn" localSheetId="32" hidden="1">{"'előző év december'!$A$2:$CP$214"}</definedName>
    <definedName name="bnn" localSheetId="33" hidden="1">{"'előző év december'!$A$2:$CP$214"}</definedName>
    <definedName name="bnn" localSheetId="36" hidden="1">{"'előző év december'!$A$2:$CP$214"}</definedName>
    <definedName name="bnn" localSheetId="4" hidden="1">{"'előző év december'!$A$2:$CP$214"}</definedName>
    <definedName name="bnn" localSheetId="5" hidden="1">{"'előző év december'!$A$2:$CP$214"}</definedName>
    <definedName name="bnn" localSheetId="6" hidden="1">{"'előző év december'!$A$2:$CP$214"}</definedName>
    <definedName name="bnn" localSheetId="7" hidden="1">{"'előző év december'!$A$2:$CP$214"}</definedName>
    <definedName name="bnn" localSheetId="8" hidden="1">{"'előző év december'!$A$2:$CP$214"}</definedName>
    <definedName name="bnn" localSheetId="9" hidden="1">{"'előző év december'!$A$2:$CP$214"}</definedName>
    <definedName name="bnn" localSheetId="0" hidden="1">{"'előző év december'!$A$2:$CP$214"}</definedName>
    <definedName name="bnn" hidden="1">{"'előző év december'!$A$2:$CP$214"}</definedName>
    <definedName name="brr" localSheetId="11" hidden="1">{"'előző év december'!$A$2:$CP$214"}</definedName>
    <definedName name="brr" localSheetId="12" hidden="1">{"'előző év december'!$A$2:$CP$214"}</definedName>
    <definedName name="brr" localSheetId="14" hidden="1">{"'előző év december'!$A$2:$CP$214"}</definedName>
    <definedName name="brr" localSheetId="15" hidden="1">{"'előző év december'!$A$2:$CP$214"}</definedName>
    <definedName name="brr" localSheetId="16" hidden="1">{"'előző év december'!$A$2:$CP$214"}</definedName>
    <definedName name="brr" localSheetId="17" hidden="1">{"'előző év december'!$A$2:$CP$214"}</definedName>
    <definedName name="brr" localSheetId="18" hidden="1">{"'előző év december'!$A$2:$CP$214"}</definedName>
    <definedName name="brr" localSheetId="19" hidden="1">{"'előző év december'!$A$2:$CP$214"}</definedName>
    <definedName name="brr" localSheetId="20" hidden="1">{"'előző év december'!$A$2:$CP$214"}</definedName>
    <definedName name="brr" localSheetId="21" hidden="1">{"'előző év december'!$A$2:$CP$214"}</definedName>
    <definedName name="brr" localSheetId="22" hidden="1">{"'előző év december'!$A$2:$CP$214"}</definedName>
    <definedName name="brr" localSheetId="23" hidden="1">{"'előző év december'!$A$2:$CP$214"}</definedName>
    <definedName name="brr" localSheetId="24" hidden="1">{"'előző év december'!$A$2:$CP$214"}</definedName>
    <definedName name="brr" localSheetId="25" hidden="1">{"'előző év december'!$A$2:$CP$214"}</definedName>
    <definedName name="brr" localSheetId="26" hidden="1">{"'előző év december'!$A$2:$CP$214"}</definedName>
    <definedName name="brr" localSheetId="27" hidden="1">{"'előző év december'!$A$2:$CP$214"}</definedName>
    <definedName name="brr" localSheetId="3" hidden="1">{"'előző év december'!$A$2:$CP$214"}</definedName>
    <definedName name="brr" localSheetId="30" hidden="1">{"'előző év december'!$A$2:$CP$214"}</definedName>
    <definedName name="brr" localSheetId="31" hidden="1">{"'előző év december'!$A$2:$CP$214"}</definedName>
    <definedName name="brr" localSheetId="32" hidden="1">{"'előző év december'!$A$2:$CP$214"}</definedName>
    <definedName name="brr" localSheetId="33" hidden="1">{"'előző év december'!$A$2:$CP$214"}</definedName>
    <definedName name="brr" localSheetId="36" hidden="1">{"'előző év december'!$A$2:$CP$214"}</definedName>
    <definedName name="brr" localSheetId="4" hidden="1">{"'előző év december'!$A$2:$CP$214"}</definedName>
    <definedName name="brr" localSheetId="5" hidden="1">{"'előző év december'!$A$2:$CP$214"}</definedName>
    <definedName name="brr" localSheetId="6" hidden="1">{"'előző év december'!$A$2:$CP$214"}</definedName>
    <definedName name="brr" localSheetId="7" hidden="1">{"'előző év december'!$A$2:$CP$214"}</definedName>
    <definedName name="brr" localSheetId="8" hidden="1">{"'előző év december'!$A$2:$CP$214"}</definedName>
    <definedName name="brr" localSheetId="9" hidden="1">{"'előző év december'!$A$2:$CP$214"}</definedName>
    <definedName name="brr" localSheetId="0" hidden="1">{"'előző év december'!$A$2:$CP$214"}</definedName>
    <definedName name="brr" hidden="1">{"'előző év december'!$A$2:$CP$214"}</definedName>
    <definedName name="ccc" localSheetId="1" hidden="1">[3]Market!#REF!</definedName>
    <definedName name="ccc" localSheetId="11" hidden="1">[7]Market!#REF!</definedName>
    <definedName name="ccc" localSheetId="12" hidden="1">[7]Market!#REF!</definedName>
    <definedName name="ccc" localSheetId="14" hidden="1">[7]Market!#REF!</definedName>
    <definedName name="ccc" localSheetId="15" hidden="1">[7]Market!#REF!</definedName>
    <definedName name="ccc" localSheetId="16" hidden="1">[7]Market!#REF!</definedName>
    <definedName name="ccc" localSheetId="17" hidden="1">[7]Market!#REF!</definedName>
    <definedName name="ccc" localSheetId="18" hidden="1">[7]Market!#REF!</definedName>
    <definedName name="ccc" localSheetId="19" hidden="1">[7]Market!#REF!</definedName>
    <definedName name="ccc" localSheetId="2" hidden="1">[3]Market!#REF!</definedName>
    <definedName name="ccc" localSheetId="20" hidden="1">[7]Market!#REF!</definedName>
    <definedName name="ccc" localSheetId="21" hidden="1">[7]Market!#REF!</definedName>
    <definedName name="ccc" localSheetId="22" hidden="1">[7]Market!#REF!</definedName>
    <definedName name="ccc" localSheetId="23" hidden="1">[7]Market!#REF!</definedName>
    <definedName name="ccc" localSheetId="24" hidden="1">[7]Market!#REF!</definedName>
    <definedName name="ccc" localSheetId="25" hidden="1">[7]Market!#REF!</definedName>
    <definedName name="ccc" localSheetId="26" hidden="1">[7]Market!#REF!</definedName>
    <definedName name="ccc" localSheetId="27" hidden="1">[7]Market!#REF!</definedName>
    <definedName name="ccc" localSheetId="30" hidden="1">[7]Market!#REF!</definedName>
    <definedName name="ccc" localSheetId="31" hidden="1">[7]Market!#REF!</definedName>
    <definedName name="ccc" localSheetId="32" hidden="1">[7]Market!#REF!</definedName>
    <definedName name="ccc" localSheetId="33" hidden="1">[7]Market!#REF!</definedName>
    <definedName name="ccc" localSheetId="51" hidden="1">[3]Market!#REF!</definedName>
    <definedName name="ccc" localSheetId="6" hidden="1">[3]Market!#REF!</definedName>
    <definedName name="ccc" localSheetId="0" hidden="1">[5]Market!#REF!</definedName>
    <definedName name="ccc" hidden="1">[3]Market!#REF!</definedName>
    <definedName name="cfgfd" localSheetId="11" hidden="1">{"'előző év december'!$A$2:$CP$214"}</definedName>
    <definedName name="cfgfd" localSheetId="12" hidden="1">{"'előző év december'!$A$2:$CP$214"}</definedName>
    <definedName name="cfgfd" localSheetId="14" hidden="1">{"'előző év december'!$A$2:$CP$214"}</definedName>
    <definedName name="cfgfd" localSheetId="15" hidden="1">{"'előző év december'!$A$2:$CP$214"}</definedName>
    <definedName name="cfgfd" localSheetId="16" hidden="1">{"'előző év december'!$A$2:$CP$214"}</definedName>
    <definedName name="cfgfd" localSheetId="17" hidden="1">{"'előző év december'!$A$2:$CP$214"}</definedName>
    <definedName name="cfgfd" localSheetId="18" hidden="1">{"'előző év december'!$A$2:$CP$214"}</definedName>
    <definedName name="cfgfd" localSheetId="19" hidden="1">{"'előző év december'!$A$2:$CP$214"}</definedName>
    <definedName name="cfgfd" localSheetId="20" hidden="1">{"'előző év december'!$A$2:$CP$214"}</definedName>
    <definedName name="cfgfd" localSheetId="21" hidden="1">{"'előző év december'!$A$2:$CP$214"}</definedName>
    <definedName name="cfgfd" localSheetId="22" hidden="1">{"'előző év december'!$A$2:$CP$214"}</definedName>
    <definedName name="cfgfd" localSheetId="23" hidden="1">{"'előző év december'!$A$2:$CP$214"}</definedName>
    <definedName name="cfgfd" localSheetId="24" hidden="1">{"'előző év december'!$A$2:$CP$214"}</definedName>
    <definedName name="cfgfd" localSheetId="25" hidden="1">{"'előző év december'!$A$2:$CP$214"}</definedName>
    <definedName name="cfgfd" localSheetId="26" hidden="1">{"'előző év december'!$A$2:$CP$214"}</definedName>
    <definedName name="cfgfd" localSheetId="27" hidden="1">{"'előző év december'!$A$2:$CP$214"}</definedName>
    <definedName name="cfgfd" localSheetId="3" hidden="1">{"'előző év december'!$A$2:$CP$214"}</definedName>
    <definedName name="cfgfd" localSheetId="30" hidden="1">{"'előző év december'!$A$2:$CP$214"}</definedName>
    <definedName name="cfgfd" localSheetId="31" hidden="1">{"'előző év december'!$A$2:$CP$214"}</definedName>
    <definedName name="cfgfd" localSheetId="32" hidden="1">{"'előző év december'!$A$2:$CP$214"}</definedName>
    <definedName name="cfgfd" localSheetId="33" hidden="1">{"'előző év december'!$A$2:$CP$214"}</definedName>
    <definedName name="cfgfd" localSheetId="36" hidden="1">{"'előző év december'!$A$2:$CP$214"}</definedName>
    <definedName name="cfgfd" localSheetId="4" hidden="1">{"'előző év december'!$A$2:$CP$214"}</definedName>
    <definedName name="cfgfd" localSheetId="5" hidden="1">{"'előző év december'!$A$2:$CP$214"}</definedName>
    <definedName name="cfgfd" localSheetId="6" hidden="1">{"'előző év december'!$A$2:$CP$214"}</definedName>
    <definedName name="cfgfd" localSheetId="7" hidden="1">{"'előző év december'!$A$2:$CP$214"}</definedName>
    <definedName name="cfgfd" localSheetId="8" hidden="1">{"'előző év december'!$A$2:$CP$214"}</definedName>
    <definedName name="cfgfd" localSheetId="9" hidden="1">{"'előző év december'!$A$2:$CP$214"}</definedName>
    <definedName name="cfgfd" localSheetId="0" hidden="1">{"'előző év december'!$A$2:$CP$214"}</definedName>
    <definedName name="cfgfd" hidden="1">{"'előző év december'!$A$2:$CP$214"}</definedName>
    <definedName name="Chart_ROE_ROA_2007" localSheetId="11" hidden="1">{"'előző év december'!$A$2:$CP$214"}</definedName>
    <definedName name="Chart_ROE_ROA_2007" localSheetId="12" hidden="1">{"'előző év december'!$A$2:$CP$214"}</definedName>
    <definedName name="Chart_ROE_ROA_2007" localSheetId="14" hidden="1">{"'előző év december'!$A$2:$CP$214"}</definedName>
    <definedName name="Chart_ROE_ROA_2007" localSheetId="15" hidden="1">{"'előző év december'!$A$2:$CP$214"}</definedName>
    <definedName name="Chart_ROE_ROA_2007" localSheetId="16" hidden="1">{"'előző év december'!$A$2:$CP$214"}</definedName>
    <definedName name="Chart_ROE_ROA_2007" localSheetId="17" hidden="1">{"'előző év december'!$A$2:$CP$214"}</definedName>
    <definedName name="Chart_ROE_ROA_2007" localSheetId="18" hidden="1">{"'előző év december'!$A$2:$CP$214"}</definedName>
    <definedName name="Chart_ROE_ROA_2007" localSheetId="19" hidden="1">{"'előző év december'!$A$2:$CP$214"}</definedName>
    <definedName name="Chart_ROE_ROA_2007" localSheetId="20" hidden="1">{"'előző év december'!$A$2:$CP$214"}</definedName>
    <definedName name="Chart_ROE_ROA_2007" localSheetId="21" hidden="1">{"'előző év december'!$A$2:$CP$214"}</definedName>
    <definedName name="Chart_ROE_ROA_2007" localSheetId="22" hidden="1">{"'előző év december'!$A$2:$CP$214"}</definedName>
    <definedName name="Chart_ROE_ROA_2007" localSheetId="23" hidden="1">{"'előző év december'!$A$2:$CP$214"}</definedName>
    <definedName name="Chart_ROE_ROA_2007" localSheetId="24" hidden="1">{"'előző év december'!$A$2:$CP$214"}</definedName>
    <definedName name="Chart_ROE_ROA_2007" localSheetId="25" hidden="1">{"'előző év december'!$A$2:$CP$214"}</definedName>
    <definedName name="Chart_ROE_ROA_2007" localSheetId="26" hidden="1">{"'előző év december'!$A$2:$CP$214"}</definedName>
    <definedName name="Chart_ROE_ROA_2007" localSheetId="27" hidden="1">{"'előző év december'!$A$2:$CP$214"}</definedName>
    <definedName name="Chart_ROE_ROA_2007" localSheetId="3" hidden="1">{"'előző év december'!$A$2:$CP$214"}</definedName>
    <definedName name="Chart_ROE_ROA_2007" localSheetId="30" hidden="1">{"'előző év december'!$A$2:$CP$214"}</definedName>
    <definedName name="Chart_ROE_ROA_2007" localSheetId="31" hidden="1">{"'előző év december'!$A$2:$CP$214"}</definedName>
    <definedName name="Chart_ROE_ROA_2007" localSheetId="32" hidden="1">{"'előző év december'!$A$2:$CP$214"}</definedName>
    <definedName name="Chart_ROE_ROA_2007" localSheetId="33" hidden="1">{"'előző év december'!$A$2:$CP$214"}</definedName>
    <definedName name="Chart_ROE_ROA_2007" localSheetId="36" hidden="1">{"'előző év december'!$A$2:$CP$214"}</definedName>
    <definedName name="Chart_ROE_ROA_2007" localSheetId="4" hidden="1">{"'előző év december'!$A$2:$CP$214"}</definedName>
    <definedName name="Chart_ROE_ROA_2007" localSheetId="5" hidden="1">{"'előző év december'!$A$2:$CP$214"}</definedName>
    <definedName name="Chart_ROE_ROA_2007" localSheetId="6" hidden="1">{"'előző év december'!$A$2:$CP$214"}</definedName>
    <definedName name="Chart_ROE_ROA_2007" localSheetId="7" hidden="1">{"'előző év december'!$A$2:$CP$214"}</definedName>
    <definedName name="Chart_ROE_ROA_2007" localSheetId="8" hidden="1">{"'előző év december'!$A$2:$CP$214"}</definedName>
    <definedName name="Chart_ROE_ROA_2007" localSheetId="9" hidden="1">{"'előző év december'!$A$2:$CP$214"}</definedName>
    <definedName name="Chart_ROE_ROA_2007" localSheetId="0" hidden="1">{"'előző év december'!$A$2:$CP$214"}</definedName>
    <definedName name="Chart_ROE_ROA_2007" hidden="1">{"'előző év december'!$A$2:$CP$214"}</definedName>
    <definedName name="cp" localSheetId="11" hidden="1">{"'előző év december'!$A$2:$CP$214"}</definedName>
    <definedName name="cp" localSheetId="12" hidden="1">{"'előző év december'!$A$2:$CP$214"}</definedName>
    <definedName name="cp" localSheetId="14" hidden="1">{"'előző év december'!$A$2:$CP$214"}</definedName>
    <definedName name="cp" localSheetId="15" hidden="1">{"'előző év december'!$A$2:$CP$214"}</definedName>
    <definedName name="cp" localSheetId="16" hidden="1">{"'előző év december'!$A$2:$CP$214"}</definedName>
    <definedName name="cp" localSheetId="17" hidden="1">{"'előző év december'!$A$2:$CP$214"}</definedName>
    <definedName name="cp" localSheetId="18" hidden="1">{"'előző év december'!$A$2:$CP$214"}</definedName>
    <definedName name="cp" localSheetId="19" hidden="1">{"'előző év december'!$A$2:$CP$214"}</definedName>
    <definedName name="cp" localSheetId="20" hidden="1">{"'előző év december'!$A$2:$CP$214"}</definedName>
    <definedName name="cp" localSheetId="21" hidden="1">{"'előző év december'!$A$2:$CP$214"}</definedName>
    <definedName name="cp" localSheetId="22" hidden="1">{"'előző év december'!$A$2:$CP$214"}</definedName>
    <definedName name="cp" localSheetId="23" hidden="1">{"'előző év december'!$A$2:$CP$214"}</definedName>
    <definedName name="cp" localSheetId="24" hidden="1">{"'előző év december'!$A$2:$CP$214"}</definedName>
    <definedName name="cp" localSheetId="25" hidden="1">{"'előző év december'!$A$2:$CP$214"}</definedName>
    <definedName name="cp" localSheetId="26" hidden="1">{"'előző év december'!$A$2:$CP$214"}</definedName>
    <definedName name="cp" localSheetId="27" hidden="1">{"'előző év december'!$A$2:$CP$214"}</definedName>
    <definedName name="cp" localSheetId="3" hidden="1">{"'előző év december'!$A$2:$CP$214"}</definedName>
    <definedName name="cp" localSheetId="30" hidden="1">{"'előző év december'!$A$2:$CP$214"}</definedName>
    <definedName name="cp" localSheetId="31" hidden="1">{"'előző év december'!$A$2:$CP$214"}</definedName>
    <definedName name="cp" localSheetId="32" hidden="1">{"'előző év december'!$A$2:$CP$214"}</definedName>
    <definedName name="cp" localSheetId="33" hidden="1">{"'előző év december'!$A$2:$CP$214"}</definedName>
    <definedName name="cp" localSheetId="36" hidden="1">{"'előző év december'!$A$2:$CP$214"}</definedName>
    <definedName name="cp" localSheetId="4" hidden="1">{"'előző év december'!$A$2:$CP$214"}</definedName>
    <definedName name="cp" localSheetId="5" hidden="1">{"'előző év december'!$A$2:$CP$214"}</definedName>
    <definedName name="cp" localSheetId="6" hidden="1">{"'előző év december'!$A$2:$CP$214"}</definedName>
    <definedName name="cp" localSheetId="7" hidden="1">{"'előző év december'!$A$2:$CP$214"}</definedName>
    <definedName name="cp" localSheetId="8" hidden="1">{"'előző év december'!$A$2:$CP$214"}</definedName>
    <definedName name="cp" localSheetId="9" hidden="1">{"'előző év december'!$A$2:$CP$214"}</definedName>
    <definedName name="cp" localSheetId="0" hidden="1">{"'előző év december'!$A$2:$CP$214"}</definedName>
    <definedName name="cp" hidden="1">{"'előző év december'!$A$2:$CP$214"}</definedName>
    <definedName name="cpi_fanchart" localSheetId="11" hidden="1">{"'előző év december'!$A$2:$CP$214"}</definedName>
    <definedName name="cpi_fanchart" localSheetId="12" hidden="1">{"'előző év december'!$A$2:$CP$214"}</definedName>
    <definedName name="cpi_fanchart" localSheetId="14" hidden="1">{"'előző év december'!$A$2:$CP$214"}</definedName>
    <definedName name="cpi_fanchart" localSheetId="15" hidden="1">{"'előző év december'!$A$2:$CP$214"}</definedName>
    <definedName name="cpi_fanchart" localSheetId="16" hidden="1">{"'előző év december'!$A$2:$CP$214"}</definedName>
    <definedName name="cpi_fanchart" localSheetId="17" hidden="1">{"'előző év december'!$A$2:$CP$214"}</definedName>
    <definedName name="cpi_fanchart" localSheetId="18" hidden="1">{"'előző év december'!$A$2:$CP$214"}</definedName>
    <definedName name="cpi_fanchart" localSheetId="19" hidden="1">{"'előző év december'!$A$2:$CP$214"}</definedName>
    <definedName name="cpi_fanchart" localSheetId="20" hidden="1">{"'előző év december'!$A$2:$CP$214"}</definedName>
    <definedName name="cpi_fanchart" localSheetId="21" hidden="1">{"'előző év december'!$A$2:$CP$214"}</definedName>
    <definedName name="cpi_fanchart" localSheetId="22" hidden="1">{"'előző év december'!$A$2:$CP$214"}</definedName>
    <definedName name="cpi_fanchart" localSheetId="23" hidden="1">{"'előző év december'!$A$2:$CP$214"}</definedName>
    <definedName name="cpi_fanchart" localSheetId="24" hidden="1">{"'előző év december'!$A$2:$CP$214"}</definedName>
    <definedName name="cpi_fanchart" localSheetId="25" hidden="1">{"'előző év december'!$A$2:$CP$214"}</definedName>
    <definedName name="cpi_fanchart" localSheetId="26" hidden="1">{"'előző év december'!$A$2:$CP$214"}</definedName>
    <definedName name="cpi_fanchart" localSheetId="27" hidden="1">{"'előző év december'!$A$2:$CP$214"}</definedName>
    <definedName name="cpi_fanchart" localSheetId="3" hidden="1">{"'előző év december'!$A$2:$CP$214"}</definedName>
    <definedName name="cpi_fanchart" localSheetId="30" hidden="1">{"'előző év december'!$A$2:$CP$214"}</definedName>
    <definedName name="cpi_fanchart" localSheetId="31" hidden="1">{"'előző év december'!$A$2:$CP$214"}</definedName>
    <definedName name="cpi_fanchart" localSheetId="32" hidden="1">{"'előző év december'!$A$2:$CP$214"}</definedName>
    <definedName name="cpi_fanchart" localSheetId="33" hidden="1">{"'előző év december'!$A$2:$CP$214"}</definedName>
    <definedName name="cpi_fanchart" localSheetId="36" hidden="1">{"'előző év december'!$A$2:$CP$214"}</definedName>
    <definedName name="cpi_fanchart" localSheetId="4" hidden="1">{"'előző év december'!$A$2:$CP$214"}</definedName>
    <definedName name="cpi_fanchart" localSheetId="5" hidden="1">{"'előző év december'!$A$2:$CP$214"}</definedName>
    <definedName name="cpi_fanchart" localSheetId="6" hidden="1">{"'előző év december'!$A$2:$CP$214"}</definedName>
    <definedName name="cpi_fanchart" localSheetId="7" hidden="1">{"'előző év december'!$A$2:$CP$214"}</definedName>
    <definedName name="cpi_fanchart" localSheetId="8" hidden="1">{"'előző év december'!$A$2:$CP$214"}</definedName>
    <definedName name="cpi_fanchart" localSheetId="9" hidden="1">{"'előző év december'!$A$2:$CP$214"}</definedName>
    <definedName name="cpi_fanchart" localSheetId="0" hidden="1">{"'előző év december'!$A$2:$CP$214"}</definedName>
    <definedName name="cpi_fanchart" hidden="1">{"'előző év december'!$A$2:$CP$214"}</definedName>
    <definedName name="cppp" localSheetId="11" hidden="1">{"'előző év december'!$A$2:$CP$214"}</definedName>
    <definedName name="cppp" localSheetId="12" hidden="1">{"'előző év december'!$A$2:$CP$214"}</definedName>
    <definedName name="cppp" localSheetId="14" hidden="1">{"'előző év december'!$A$2:$CP$214"}</definedName>
    <definedName name="cppp" localSheetId="15" hidden="1">{"'előző év december'!$A$2:$CP$214"}</definedName>
    <definedName name="cppp" localSheetId="16" hidden="1">{"'előző év december'!$A$2:$CP$214"}</definedName>
    <definedName name="cppp" localSheetId="17" hidden="1">{"'előző év december'!$A$2:$CP$214"}</definedName>
    <definedName name="cppp" localSheetId="18" hidden="1">{"'előző év december'!$A$2:$CP$214"}</definedName>
    <definedName name="cppp" localSheetId="19" hidden="1">{"'előző év december'!$A$2:$CP$214"}</definedName>
    <definedName name="cppp" localSheetId="20" hidden="1">{"'előző év december'!$A$2:$CP$214"}</definedName>
    <definedName name="cppp" localSheetId="21" hidden="1">{"'előző év december'!$A$2:$CP$214"}</definedName>
    <definedName name="cppp" localSheetId="22" hidden="1">{"'előző év december'!$A$2:$CP$214"}</definedName>
    <definedName name="cppp" localSheetId="23" hidden="1">{"'előző év december'!$A$2:$CP$214"}</definedName>
    <definedName name="cppp" localSheetId="24" hidden="1">{"'előző év december'!$A$2:$CP$214"}</definedName>
    <definedName name="cppp" localSheetId="25" hidden="1">{"'előző év december'!$A$2:$CP$214"}</definedName>
    <definedName name="cppp" localSheetId="26" hidden="1">{"'előző év december'!$A$2:$CP$214"}</definedName>
    <definedName name="cppp" localSheetId="27" hidden="1">{"'előző év december'!$A$2:$CP$214"}</definedName>
    <definedName name="cppp" localSheetId="3" hidden="1">{"'előző év december'!$A$2:$CP$214"}</definedName>
    <definedName name="cppp" localSheetId="30" hidden="1">{"'előző év december'!$A$2:$CP$214"}</definedName>
    <definedName name="cppp" localSheetId="31" hidden="1">{"'előző év december'!$A$2:$CP$214"}</definedName>
    <definedName name="cppp" localSheetId="32" hidden="1">{"'előző év december'!$A$2:$CP$214"}</definedName>
    <definedName name="cppp" localSheetId="33" hidden="1">{"'előző év december'!$A$2:$CP$214"}</definedName>
    <definedName name="cppp" localSheetId="36" hidden="1">{"'előző év december'!$A$2:$CP$214"}</definedName>
    <definedName name="cppp" localSheetId="4" hidden="1">{"'előző év december'!$A$2:$CP$214"}</definedName>
    <definedName name="cppp" localSheetId="5" hidden="1">{"'előző év december'!$A$2:$CP$214"}</definedName>
    <definedName name="cppp" localSheetId="6" hidden="1">{"'előző év december'!$A$2:$CP$214"}</definedName>
    <definedName name="cppp" localSheetId="7" hidden="1">{"'előző év december'!$A$2:$CP$214"}</definedName>
    <definedName name="cppp" localSheetId="8" hidden="1">{"'előző év december'!$A$2:$CP$214"}</definedName>
    <definedName name="cppp" localSheetId="9" hidden="1">{"'előző év december'!$A$2:$CP$214"}</definedName>
    <definedName name="cppp" localSheetId="0" hidden="1">{"'előző év december'!$A$2:$CP$214"}</definedName>
    <definedName name="cppp" hidden="1">{"'előző év december'!$A$2:$CP$214"}</definedName>
    <definedName name="cpr" localSheetId="11" hidden="1">{"'előző év december'!$A$2:$CP$214"}</definedName>
    <definedName name="cpr" localSheetId="12" hidden="1">{"'előző év december'!$A$2:$CP$214"}</definedName>
    <definedName name="cpr" localSheetId="14" hidden="1">{"'előző év december'!$A$2:$CP$214"}</definedName>
    <definedName name="cpr" localSheetId="15" hidden="1">{"'előző év december'!$A$2:$CP$214"}</definedName>
    <definedName name="cpr" localSheetId="16" hidden="1">{"'előző év december'!$A$2:$CP$214"}</definedName>
    <definedName name="cpr" localSheetId="17" hidden="1">{"'előző év december'!$A$2:$CP$214"}</definedName>
    <definedName name="cpr" localSheetId="18" hidden="1">{"'előző év december'!$A$2:$CP$214"}</definedName>
    <definedName name="cpr" localSheetId="19" hidden="1">{"'előző év december'!$A$2:$CP$214"}</definedName>
    <definedName name="cpr" localSheetId="20" hidden="1">{"'előző év december'!$A$2:$CP$214"}</definedName>
    <definedName name="cpr" localSheetId="21" hidden="1">{"'előző év december'!$A$2:$CP$214"}</definedName>
    <definedName name="cpr" localSheetId="22" hidden="1">{"'előző év december'!$A$2:$CP$214"}</definedName>
    <definedName name="cpr" localSheetId="23" hidden="1">{"'előző év december'!$A$2:$CP$214"}</definedName>
    <definedName name="cpr" localSheetId="24" hidden="1">{"'előző év december'!$A$2:$CP$214"}</definedName>
    <definedName name="cpr" localSheetId="25" hidden="1">{"'előző év december'!$A$2:$CP$214"}</definedName>
    <definedName name="cpr" localSheetId="26" hidden="1">{"'előző év december'!$A$2:$CP$214"}</definedName>
    <definedName name="cpr" localSheetId="27" hidden="1">{"'előző év december'!$A$2:$CP$214"}</definedName>
    <definedName name="cpr" localSheetId="3" hidden="1">{"'előző év december'!$A$2:$CP$214"}</definedName>
    <definedName name="cpr" localSheetId="30" hidden="1">{"'előző év december'!$A$2:$CP$214"}</definedName>
    <definedName name="cpr" localSheetId="31" hidden="1">{"'előző év december'!$A$2:$CP$214"}</definedName>
    <definedName name="cpr" localSheetId="32" hidden="1">{"'előző év december'!$A$2:$CP$214"}</definedName>
    <definedName name="cpr" localSheetId="33" hidden="1">{"'előző év december'!$A$2:$CP$214"}</definedName>
    <definedName name="cpr" localSheetId="36" hidden="1">{"'előző év december'!$A$2:$CP$214"}</definedName>
    <definedName name="cpr" localSheetId="4" hidden="1">{"'előző év december'!$A$2:$CP$214"}</definedName>
    <definedName name="cpr" localSheetId="5" hidden="1">{"'előző év december'!$A$2:$CP$214"}</definedName>
    <definedName name="cpr" localSheetId="6" hidden="1">{"'előző év december'!$A$2:$CP$214"}</definedName>
    <definedName name="cpr" localSheetId="7" hidden="1">{"'előző év december'!$A$2:$CP$214"}</definedName>
    <definedName name="cpr" localSheetId="8" hidden="1">{"'előző év december'!$A$2:$CP$214"}</definedName>
    <definedName name="cpr" localSheetId="9" hidden="1">{"'előző év december'!$A$2:$CP$214"}</definedName>
    <definedName name="cpr" localSheetId="0" hidden="1">{"'előző év december'!$A$2:$CP$214"}</definedName>
    <definedName name="cpr" hidden="1">{"'előző év december'!$A$2:$CP$214"}</definedName>
    <definedName name="cprsa" localSheetId="11" hidden="1">{"'előző év december'!$A$2:$CP$214"}</definedName>
    <definedName name="cprsa" localSheetId="12" hidden="1">{"'előző év december'!$A$2:$CP$214"}</definedName>
    <definedName name="cprsa" localSheetId="14" hidden="1">{"'előző év december'!$A$2:$CP$214"}</definedName>
    <definedName name="cprsa" localSheetId="15" hidden="1">{"'előző év december'!$A$2:$CP$214"}</definedName>
    <definedName name="cprsa" localSheetId="16" hidden="1">{"'előző év december'!$A$2:$CP$214"}</definedName>
    <definedName name="cprsa" localSheetId="17" hidden="1">{"'előző év december'!$A$2:$CP$214"}</definedName>
    <definedName name="cprsa" localSheetId="18" hidden="1">{"'előző év december'!$A$2:$CP$214"}</definedName>
    <definedName name="cprsa" localSheetId="19" hidden="1">{"'előző év december'!$A$2:$CP$214"}</definedName>
    <definedName name="cprsa" localSheetId="20" hidden="1">{"'előző év december'!$A$2:$CP$214"}</definedName>
    <definedName name="cprsa" localSheetId="21" hidden="1">{"'előző év december'!$A$2:$CP$214"}</definedName>
    <definedName name="cprsa" localSheetId="22" hidden="1">{"'előző év december'!$A$2:$CP$214"}</definedName>
    <definedName name="cprsa" localSheetId="23" hidden="1">{"'előző év december'!$A$2:$CP$214"}</definedName>
    <definedName name="cprsa" localSheetId="24" hidden="1">{"'előző év december'!$A$2:$CP$214"}</definedName>
    <definedName name="cprsa" localSheetId="25" hidden="1">{"'előző év december'!$A$2:$CP$214"}</definedName>
    <definedName name="cprsa" localSheetId="26" hidden="1">{"'előző év december'!$A$2:$CP$214"}</definedName>
    <definedName name="cprsa" localSheetId="27" hidden="1">{"'előző év december'!$A$2:$CP$214"}</definedName>
    <definedName name="cprsa" localSheetId="3" hidden="1">{"'előző év december'!$A$2:$CP$214"}</definedName>
    <definedName name="cprsa" localSheetId="30" hidden="1">{"'előző év december'!$A$2:$CP$214"}</definedName>
    <definedName name="cprsa" localSheetId="31" hidden="1">{"'előző év december'!$A$2:$CP$214"}</definedName>
    <definedName name="cprsa" localSheetId="32" hidden="1">{"'előző év december'!$A$2:$CP$214"}</definedName>
    <definedName name="cprsa" localSheetId="33" hidden="1">{"'előző év december'!$A$2:$CP$214"}</definedName>
    <definedName name="cprsa" localSheetId="36" hidden="1">{"'előző év december'!$A$2:$CP$214"}</definedName>
    <definedName name="cprsa" localSheetId="4" hidden="1">{"'előző év december'!$A$2:$CP$214"}</definedName>
    <definedName name="cprsa" localSheetId="5" hidden="1">{"'előző év december'!$A$2:$CP$214"}</definedName>
    <definedName name="cprsa" localSheetId="6" hidden="1">{"'előző év december'!$A$2:$CP$214"}</definedName>
    <definedName name="cprsa" localSheetId="7" hidden="1">{"'előző év december'!$A$2:$CP$214"}</definedName>
    <definedName name="cprsa" localSheetId="8" hidden="1">{"'előző év december'!$A$2:$CP$214"}</definedName>
    <definedName name="cprsa" localSheetId="9" hidden="1">{"'előző év december'!$A$2:$CP$214"}</definedName>
    <definedName name="cprsa" localSheetId="0" hidden="1">{"'előző év december'!$A$2:$CP$214"}</definedName>
    <definedName name="cprsa" hidden="1">{"'előző év december'!$A$2:$CP$214"}</definedName>
    <definedName name="cx" localSheetId="11" hidden="1">{"'előző év december'!$A$2:$CP$214"}</definedName>
    <definedName name="cx" localSheetId="12" hidden="1">{"'előző év december'!$A$2:$CP$214"}</definedName>
    <definedName name="cx" localSheetId="14" hidden="1">{"'előző év december'!$A$2:$CP$214"}</definedName>
    <definedName name="cx" localSheetId="15" hidden="1">{"'előző év december'!$A$2:$CP$214"}</definedName>
    <definedName name="cx" localSheetId="16" hidden="1">{"'előző év december'!$A$2:$CP$214"}</definedName>
    <definedName name="cx" localSheetId="17" hidden="1">{"'előző év december'!$A$2:$CP$214"}</definedName>
    <definedName name="cx" localSheetId="18" hidden="1">{"'előző év december'!$A$2:$CP$214"}</definedName>
    <definedName name="cx" localSheetId="19" hidden="1">{"'előző év december'!$A$2:$CP$214"}</definedName>
    <definedName name="cx" localSheetId="20" hidden="1">{"'előző év december'!$A$2:$CP$214"}</definedName>
    <definedName name="cx" localSheetId="21" hidden="1">{"'előző év december'!$A$2:$CP$214"}</definedName>
    <definedName name="cx" localSheetId="22" hidden="1">{"'előző év december'!$A$2:$CP$214"}</definedName>
    <definedName name="cx" localSheetId="23" hidden="1">{"'előző év december'!$A$2:$CP$214"}</definedName>
    <definedName name="cx" localSheetId="24" hidden="1">{"'előző év december'!$A$2:$CP$214"}</definedName>
    <definedName name="cx" localSheetId="25" hidden="1">{"'előző év december'!$A$2:$CP$214"}</definedName>
    <definedName name="cx" localSheetId="26" hidden="1">{"'előző év december'!$A$2:$CP$214"}</definedName>
    <definedName name="cx" localSheetId="27" hidden="1">{"'előző év december'!$A$2:$CP$214"}</definedName>
    <definedName name="cx" localSheetId="3" hidden="1">{"'előző év december'!$A$2:$CP$214"}</definedName>
    <definedName name="cx" localSheetId="30" hidden="1">{"'előző év december'!$A$2:$CP$214"}</definedName>
    <definedName name="cx" localSheetId="31" hidden="1">{"'előző év december'!$A$2:$CP$214"}</definedName>
    <definedName name="cx" localSheetId="32" hidden="1">{"'előző év december'!$A$2:$CP$214"}</definedName>
    <definedName name="cx" localSheetId="33" hidden="1">{"'előző év december'!$A$2:$CP$214"}</definedName>
    <definedName name="cx" localSheetId="36" hidden="1">{"'előző év december'!$A$2:$CP$214"}</definedName>
    <definedName name="cx" localSheetId="4" hidden="1">{"'előző év december'!$A$2:$CP$214"}</definedName>
    <definedName name="cx" localSheetId="5" hidden="1">{"'előző év december'!$A$2:$CP$214"}</definedName>
    <definedName name="cx" localSheetId="6" hidden="1">{"'előző év december'!$A$2:$CP$214"}</definedName>
    <definedName name="cx" localSheetId="7" hidden="1">{"'előző év december'!$A$2:$CP$214"}</definedName>
    <definedName name="cx" localSheetId="8" hidden="1">{"'előző év december'!$A$2:$CP$214"}</definedName>
    <definedName name="cx" localSheetId="9" hidden="1">{"'előző év december'!$A$2:$CP$214"}</definedName>
    <definedName name="cx" localSheetId="0" hidden="1">{"'előző év december'!$A$2:$CP$214"}</definedName>
    <definedName name="cx" hidden="1">{"'előző év december'!$A$2:$CP$214"}</definedName>
    <definedName name="d" localSheetId="11" hidden="1">{"'előző év december'!$A$2:$CP$214"}</definedName>
    <definedName name="d" localSheetId="12" hidden="1">{"'előző év december'!$A$2:$CP$214"}</definedName>
    <definedName name="d" localSheetId="14" hidden="1">{"'előző év december'!$A$2:$CP$214"}</definedName>
    <definedName name="d" localSheetId="15" hidden="1">{"'előző év december'!$A$2:$CP$214"}</definedName>
    <definedName name="d" localSheetId="16" hidden="1">{"'előző év december'!$A$2:$CP$214"}</definedName>
    <definedName name="d" localSheetId="17" hidden="1">{"'előző év december'!$A$2:$CP$214"}</definedName>
    <definedName name="d" localSheetId="18" hidden="1">{"'előző év december'!$A$2:$CP$214"}</definedName>
    <definedName name="d" localSheetId="19" hidden="1">{"'előző év december'!$A$2:$CP$214"}</definedName>
    <definedName name="d" localSheetId="20" hidden="1">{"'előző év december'!$A$2:$CP$214"}</definedName>
    <definedName name="d" localSheetId="21" hidden="1">{"'előző év december'!$A$2:$CP$214"}</definedName>
    <definedName name="d" localSheetId="22" hidden="1">{"'előző év december'!$A$2:$CP$214"}</definedName>
    <definedName name="d" localSheetId="23" hidden="1">{"'előző év december'!$A$2:$CP$214"}</definedName>
    <definedName name="d" localSheetId="24" hidden="1">{"'előző év december'!$A$2:$CP$214"}</definedName>
    <definedName name="d" localSheetId="25" hidden="1">{"'előző év december'!$A$2:$CP$214"}</definedName>
    <definedName name="d" localSheetId="26" hidden="1">{"'előző év december'!$A$2:$CP$214"}</definedName>
    <definedName name="d" localSheetId="27" hidden="1">{"'előző év december'!$A$2:$CP$214"}</definedName>
    <definedName name="d" localSheetId="3" hidden="1">{"'előző év december'!$A$2:$CP$214"}</definedName>
    <definedName name="d" localSheetId="30" hidden="1">{"'előző év december'!$A$2:$CP$214"}</definedName>
    <definedName name="d" localSheetId="31" hidden="1">{"'előző év december'!$A$2:$CP$214"}</definedName>
    <definedName name="d" localSheetId="32" hidden="1">{"'előző év december'!$A$2:$CP$214"}</definedName>
    <definedName name="d" localSheetId="33" hidden="1">{"'előző év december'!$A$2:$CP$214"}</definedName>
    <definedName name="d" localSheetId="36" hidden="1">{"'előző év december'!$A$2:$CP$214"}</definedName>
    <definedName name="d" localSheetId="4" hidden="1">{"'előző év december'!$A$2:$CP$214"}</definedName>
    <definedName name="d" localSheetId="5" hidden="1">{"'előző év december'!$A$2:$CP$214"}</definedName>
    <definedName name="d" localSheetId="6" hidden="1">{"'előző év december'!$A$2:$CP$214"}</definedName>
    <definedName name="d" localSheetId="7" hidden="1">{"'előző év december'!$A$2:$CP$214"}</definedName>
    <definedName name="d" localSheetId="8" hidden="1">{"'előző év december'!$A$2:$CP$214"}</definedName>
    <definedName name="d" localSheetId="9" hidden="1">{"'előző év december'!$A$2:$CP$214"}</definedName>
    <definedName name="d" localSheetId="0" hidden="1">{"'előző év december'!$A$2:$CP$214"}</definedName>
    <definedName name="d" hidden="1">{"'előző év december'!$A$2:$CP$214"}</definedName>
    <definedName name="dfgh" localSheetId="1" hidden="1">[4]Market!#REF!</definedName>
    <definedName name="dfgh" localSheetId="14" hidden="1">[4]Market!#REF!</definedName>
    <definedName name="dfgh" localSheetId="16" hidden="1">[4]Market!#REF!</definedName>
    <definedName name="dfgh" localSheetId="19" hidden="1">[4]Market!#REF!</definedName>
    <definedName name="dfgh" localSheetId="2" hidden="1">[4]Market!#REF!</definedName>
    <definedName name="dfgh" localSheetId="20" hidden="1">[4]Market!#REF!</definedName>
    <definedName name="dfgh" localSheetId="21" hidden="1">[4]Market!#REF!</definedName>
    <definedName name="dfgh" localSheetId="23" hidden="1">[4]Market!#REF!</definedName>
    <definedName name="dfgh" localSheetId="24" hidden="1">[4]Market!#REF!</definedName>
    <definedName name="dfgh" localSheetId="30" hidden="1">[4]Market!#REF!</definedName>
    <definedName name="dfgh" localSheetId="31" hidden="1">[4]Market!#REF!</definedName>
    <definedName name="dfgh" localSheetId="32" hidden="1">[4]Market!#REF!</definedName>
    <definedName name="dfgh" localSheetId="51" hidden="1">[4]Market!#REF!</definedName>
    <definedName name="dfgh" localSheetId="6" hidden="1">[4]Market!#REF!</definedName>
    <definedName name="dfgh" hidden="1">[4]Market!#REF!</definedName>
    <definedName name="dfhdf" localSheetId="11" hidden="1">{"'előző év december'!$A$2:$CP$214"}</definedName>
    <definedName name="dfhdf" localSheetId="12" hidden="1">{"'előző év december'!$A$2:$CP$214"}</definedName>
    <definedName name="dfhdf" localSheetId="14" hidden="1">{"'előző év december'!$A$2:$CP$214"}</definedName>
    <definedName name="dfhdf" localSheetId="15" hidden="1">{"'előző év december'!$A$2:$CP$214"}</definedName>
    <definedName name="dfhdf" localSheetId="16" hidden="1">{"'előző év december'!$A$2:$CP$214"}</definedName>
    <definedName name="dfhdf" localSheetId="17" hidden="1">{"'előző év december'!$A$2:$CP$214"}</definedName>
    <definedName name="dfhdf" localSheetId="18" hidden="1">{"'előző év december'!$A$2:$CP$214"}</definedName>
    <definedName name="dfhdf" localSheetId="19" hidden="1">{"'előző év december'!$A$2:$CP$214"}</definedName>
    <definedName name="dfhdf" localSheetId="20" hidden="1">{"'előző év december'!$A$2:$CP$214"}</definedName>
    <definedName name="dfhdf" localSheetId="21" hidden="1">{"'előző év december'!$A$2:$CP$214"}</definedName>
    <definedName name="dfhdf" localSheetId="22" hidden="1">{"'előző év december'!$A$2:$CP$214"}</definedName>
    <definedName name="dfhdf" localSheetId="23" hidden="1">{"'előző év december'!$A$2:$CP$214"}</definedName>
    <definedName name="dfhdf" localSheetId="24" hidden="1">{"'előző év december'!$A$2:$CP$214"}</definedName>
    <definedName name="dfhdf" localSheetId="25" hidden="1">{"'előző év december'!$A$2:$CP$214"}</definedName>
    <definedName name="dfhdf" localSheetId="26" hidden="1">{"'előző év december'!$A$2:$CP$214"}</definedName>
    <definedName name="dfhdf" localSheetId="27" hidden="1">{"'előző év december'!$A$2:$CP$214"}</definedName>
    <definedName name="dfhdf" localSheetId="3" hidden="1">{"'előző év december'!$A$2:$CP$214"}</definedName>
    <definedName name="dfhdf" localSheetId="30" hidden="1">{"'előző év december'!$A$2:$CP$214"}</definedName>
    <definedName name="dfhdf" localSheetId="31" hidden="1">{"'előző év december'!$A$2:$CP$214"}</definedName>
    <definedName name="dfhdf" localSheetId="32" hidden="1">{"'előző év december'!$A$2:$CP$214"}</definedName>
    <definedName name="dfhdf" localSheetId="33" hidden="1">{"'előző év december'!$A$2:$CP$214"}</definedName>
    <definedName name="dfhdf" localSheetId="36" hidden="1">{"'előző év december'!$A$2:$CP$214"}</definedName>
    <definedName name="dfhdf" localSheetId="4" hidden="1">{"'előző év december'!$A$2:$CP$214"}</definedName>
    <definedName name="dfhdf" localSheetId="5" hidden="1">{"'előző év december'!$A$2:$CP$214"}</definedName>
    <definedName name="dfhdf" localSheetId="6" hidden="1">{"'előző év december'!$A$2:$CP$214"}</definedName>
    <definedName name="dfhdf" localSheetId="7" hidden="1">{"'előző év december'!$A$2:$CP$214"}</definedName>
    <definedName name="dfhdf" localSheetId="8" hidden="1">{"'előző év december'!$A$2:$CP$214"}</definedName>
    <definedName name="dfhdf" localSheetId="9" hidden="1">{"'előző év december'!$A$2:$CP$214"}</definedName>
    <definedName name="dfhdf" localSheetId="0" hidden="1">{"'előző év december'!$A$2:$CP$214"}</definedName>
    <definedName name="dfhdf" hidden="1">{"'előző év december'!$A$2:$CP$214"}</definedName>
    <definedName name="ds" localSheetId="11" hidden="1">{"'előző év december'!$A$2:$CP$214"}</definedName>
    <definedName name="ds" localSheetId="12" hidden="1">{"'előző év december'!$A$2:$CP$214"}</definedName>
    <definedName name="ds" localSheetId="14" hidden="1">{"'előző év december'!$A$2:$CP$214"}</definedName>
    <definedName name="ds" localSheetId="15" hidden="1">{"'előző év december'!$A$2:$CP$214"}</definedName>
    <definedName name="ds" localSheetId="16" hidden="1">{"'előző év december'!$A$2:$CP$214"}</definedName>
    <definedName name="ds" localSheetId="17" hidden="1">{"'előző év december'!$A$2:$CP$214"}</definedName>
    <definedName name="ds" localSheetId="18" hidden="1">{"'előző év december'!$A$2:$CP$214"}</definedName>
    <definedName name="ds" localSheetId="19" hidden="1">{"'előző év december'!$A$2:$CP$214"}</definedName>
    <definedName name="ds" localSheetId="20" hidden="1">{"'előző év december'!$A$2:$CP$214"}</definedName>
    <definedName name="ds" localSheetId="21" hidden="1">{"'előző év december'!$A$2:$CP$214"}</definedName>
    <definedName name="ds" localSheetId="22" hidden="1">{"'előző év december'!$A$2:$CP$214"}</definedName>
    <definedName name="ds" localSheetId="23" hidden="1">{"'előző év december'!$A$2:$CP$214"}</definedName>
    <definedName name="ds" localSheetId="24" hidden="1">{"'előző év december'!$A$2:$CP$214"}</definedName>
    <definedName name="ds" localSheetId="25" hidden="1">{"'előző év december'!$A$2:$CP$214"}</definedName>
    <definedName name="ds" localSheetId="26" hidden="1">{"'előző év december'!$A$2:$CP$214"}</definedName>
    <definedName name="ds" localSheetId="27" hidden="1">{"'előző év december'!$A$2:$CP$214"}</definedName>
    <definedName name="ds" localSheetId="3" hidden="1">{"'előző év december'!$A$2:$CP$214"}</definedName>
    <definedName name="ds" localSheetId="30" hidden="1">{"'előző év december'!$A$2:$CP$214"}</definedName>
    <definedName name="ds" localSheetId="31" hidden="1">{"'előző év december'!$A$2:$CP$214"}</definedName>
    <definedName name="ds" localSheetId="32" hidden="1">{"'előző év december'!$A$2:$CP$214"}</definedName>
    <definedName name="ds" localSheetId="33" hidden="1">{"'előző év december'!$A$2:$CP$214"}</definedName>
    <definedName name="ds" localSheetId="36" hidden="1">{"'előző év december'!$A$2:$CP$214"}</definedName>
    <definedName name="ds" localSheetId="4" hidden="1">{"'előző év december'!$A$2:$CP$214"}</definedName>
    <definedName name="ds" localSheetId="5" hidden="1">{"'előző év december'!$A$2:$CP$214"}</definedName>
    <definedName name="ds" localSheetId="6" hidden="1">{"'előző év december'!$A$2:$CP$214"}</definedName>
    <definedName name="ds" localSheetId="7" hidden="1">{"'előző év december'!$A$2:$CP$214"}</definedName>
    <definedName name="ds" localSheetId="8" hidden="1">{"'előző év december'!$A$2:$CP$214"}</definedName>
    <definedName name="ds" localSheetId="9" hidden="1">{"'előző év december'!$A$2:$CP$214"}</definedName>
    <definedName name="ds" localSheetId="0" hidden="1">{"'előző év december'!$A$2:$CP$214"}</definedName>
    <definedName name="ds" hidden="1">{"'előző év december'!$A$2:$CP$214"}</definedName>
    <definedName name="dsfgsdfg" localSheetId="11" hidden="1">{"'előző év december'!$A$2:$CP$214"}</definedName>
    <definedName name="dsfgsdfg" localSheetId="12" hidden="1">{"'előző év december'!$A$2:$CP$214"}</definedName>
    <definedName name="dsfgsdfg" localSheetId="14" hidden="1">{"'előző év december'!$A$2:$CP$214"}</definedName>
    <definedName name="dsfgsdfg" localSheetId="15" hidden="1">{"'előző év december'!$A$2:$CP$214"}</definedName>
    <definedName name="dsfgsdfg" localSheetId="16" hidden="1">{"'előző év december'!$A$2:$CP$214"}</definedName>
    <definedName name="dsfgsdfg" localSheetId="17" hidden="1">{"'előző év december'!$A$2:$CP$214"}</definedName>
    <definedName name="dsfgsdfg" localSheetId="18" hidden="1">{"'előző év december'!$A$2:$CP$214"}</definedName>
    <definedName name="dsfgsdfg" localSheetId="19" hidden="1">{"'előző év december'!$A$2:$CP$214"}</definedName>
    <definedName name="dsfgsdfg" localSheetId="20" hidden="1">{"'előző év december'!$A$2:$CP$214"}</definedName>
    <definedName name="dsfgsdfg" localSheetId="21" hidden="1">{"'előző év december'!$A$2:$CP$214"}</definedName>
    <definedName name="dsfgsdfg" localSheetId="22" hidden="1">{"'előző év december'!$A$2:$CP$214"}</definedName>
    <definedName name="dsfgsdfg" localSheetId="23" hidden="1">{"'előző év december'!$A$2:$CP$214"}</definedName>
    <definedName name="dsfgsdfg" localSheetId="24" hidden="1">{"'előző év december'!$A$2:$CP$214"}</definedName>
    <definedName name="dsfgsdfg" localSheetId="25" hidden="1">{"'előző év december'!$A$2:$CP$214"}</definedName>
    <definedName name="dsfgsdfg" localSheetId="26" hidden="1">{"'előző év december'!$A$2:$CP$214"}</definedName>
    <definedName name="dsfgsdfg" localSheetId="27" hidden="1">{"'előző év december'!$A$2:$CP$214"}</definedName>
    <definedName name="dsfgsdfg" localSheetId="3" hidden="1">{"'előző év december'!$A$2:$CP$214"}</definedName>
    <definedName name="dsfgsdfg" localSheetId="30" hidden="1">{"'előző év december'!$A$2:$CP$214"}</definedName>
    <definedName name="dsfgsdfg" localSheetId="31" hidden="1">{"'előző év december'!$A$2:$CP$214"}</definedName>
    <definedName name="dsfgsdfg" localSheetId="32" hidden="1">{"'előző év december'!$A$2:$CP$214"}</definedName>
    <definedName name="dsfgsdfg" localSheetId="33" hidden="1">{"'előző év december'!$A$2:$CP$214"}</definedName>
    <definedName name="dsfgsdfg" localSheetId="36" hidden="1">{"'előző év december'!$A$2:$CP$214"}</definedName>
    <definedName name="dsfgsdfg" localSheetId="4" hidden="1">{"'előző év december'!$A$2:$CP$214"}</definedName>
    <definedName name="dsfgsdfg" localSheetId="5" hidden="1">{"'előző év december'!$A$2:$CP$214"}</definedName>
    <definedName name="dsfgsdfg" localSheetId="6" hidden="1">{"'előző év december'!$A$2:$CP$214"}</definedName>
    <definedName name="dsfgsdfg" localSheetId="7" hidden="1">{"'előző év december'!$A$2:$CP$214"}</definedName>
    <definedName name="dsfgsdfg" localSheetId="8" hidden="1">{"'előző év december'!$A$2:$CP$214"}</definedName>
    <definedName name="dsfgsdfg" localSheetId="9" hidden="1">{"'előző év december'!$A$2:$CP$214"}</definedName>
    <definedName name="dsfgsdfg" localSheetId="0" hidden="1">{"'előző év december'!$A$2:$CP$214"}</definedName>
    <definedName name="dsfgsdfg" hidden="1">{"'előző év december'!$A$2:$CP$214"}</definedName>
    <definedName name="dyf" localSheetId="11" hidden="1">{"'előző év december'!$A$2:$CP$214"}</definedName>
    <definedName name="dyf" localSheetId="12" hidden="1">{"'előző év december'!$A$2:$CP$214"}</definedName>
    <definedName name="dyf" localSheetId="14" hidden="1">{"'előző év december'!$A$2:$CP$214"}</definedName>
    <definedName name="dyf" localSheetId="15" hidden="1">{"'előző év december'!$A$2:$CP$214"}</definedName>
    <definedName name="dyf" localSheetId="16" hidden="1">{"'előző év december'!$A$2:$CP$214"}</definedName>
    <definedName name="dyf" localSheetId="17" hidden="1">{"'előző év december'!$A$2:$CP$214"}</definedName>
    <definedName name="dyf" localSheetId="18" hidden="1">{"'előző év december'!$A$2:$CP$214"}</definedName>
    <definedName name="dyf" localSheetId="19" hidden="1">{"'előző év december'!$A$2:$CP$214"}</definedName>
    <definedName name="dyf" localSheetId="20" hidden="1">{"'előző év december'!$A$2:$CP$214"}</definedName>
    <definedName name="dyf" localSheetId="21" hidden="1">{"'előző év december'!$A$2:$CP$214"}</definedName>
    <definedName name="dyf" localSheetId="22" hidden="1">{"'előző év december'!$A$2:$CP$214"}</definedName>
    <definedName name="dyf" localSheetId="23" hidden="1">{"'előző év december'!$A$2:$CP$214"}</definedName>
    <definedName name="dyf" localSheetId="24" hidden="1">{"'előző év december'!$A$2:$CP$214"}</definedName>
    <definedName name="dyf" localSheetId="25" hidden="1">{"'előző év december'!$A$2:$CP$214"}</definedName>
    <definedName name="dyf" localSheetId="26" hidden="1">{"'előző év december'!$A$2:$CP$214"}</definedName>
    <definedName name="dyf" localSheetId="27" hidden="1">{"'előző év december'!$A$2:$CP$214"}</definedName>
    <definedName name="dyf" localSheetId="3" hidden="1">{"'előző év december'!$A$2:$CP$214"}</definedName>
    <definedName name="dyf" localSheetId="30" hidden="1">{"'előző év december'!$A$2:$CP$214"}</definedName>
    <definedName name="dyf" localSheetId="31" hidden="1">{"'előző év december'!$A$2:$CP$214"}</definedName>
    <definedName name="dyf" localSheetId="32" hidden="1">{"'előző év december'!$A$2:$CP$214"}</definedName>
    <definedName name="dyf" localSheetId="33" hidden="1">{"'előző év december'!$A$2:$CP$214"}</definedName>
    <definedName name="dyf" localSheetId="36" hidden="1">{"'előző év december'!$A$2:$CP$214"}</definedName>
    <definedName name="dyf" localSheetId="4" hidden="1">{"'előző év december'!$A$2:$CP$214"}</definedName>
    <definedName name="dyf" localSheetId="5" hidden="1">{"'előző év december'!$A$2:$CP$214"}</definedName>
    <definedName name="dyf" localSheetId="6" hidden="1">{"'előző év december'!$A$2:$CP$214"}</definedName>
    <definedName name="dyf" localSheetId="7" hidden="1">{"'előző év december'!$A$2:$CP$214"}</definedName>
    <definedName name="dyf" localSheetId="8" hidden="1">{"'előző év december'!$A$2:$CP$214"}</definedName>
    <definedName name="dyf" localSheetId="9" hidden="1">{"'előző év december'!$A$2:$CP$214"}</definedName>
    <definedName name="dyf" localSheetId="0" hidden="1">{"'előző év december'!$A$2:$CP$214"}</definedName>
    <definedName name="dyf" hidden="1">{"'előző év december'!$A$2:$CP$214"}</definedName>
    <definedName name="edr" localSheetId="11" hidden="1">{"'előző év december'!$A$2:$CP$214"}</definedName>
    <definedName name="edr" localSheetId="12" hidden="1">{"'előző év december'!$A$2:$CP$214"}</definedName>
    <definedName name="edr" localSheetId="14" hidden="1">{"'előző év december'!$A$2:$CP$214"}</definedName>
    <definedName name="edr" localSheetId="15" hidden="1">{"'előző év december'!$A$2:$CP$214"}</definedName>
    <definedName name="edr" localSheetId="16" hidden="1">{"'előző év december'!$A$2:$CP$214"}</definedName>
    <definedName name="edr" localSheetId="17" hidden="1">{"'előző év december'!$A$2:$CP$214"}</definedName>
    <definedName name="edr" localSheetId="18" hidden="1">{"'előző év december'!$A$2:$CP$214"}</definedName>
    <definedName name="edr" localSheetId="19" hidden="1">{"'előző év december'!$A$2:$CP$214"}</definedName>
    <definedName name="edr" localSheetId="20" hidden="1">{"'előző év december'!$A$2:$CP$214"}</definedName>
    <definedName name="edr" localSheetId="21" hidden="1">{"'előző év december'!$A$2:$CP$214"}</definedName>
    <definedName name="edr" localSheetId="22" hidden="1">{"'előző év december'!$A$2:$CP$214"}</definedName>
    <definedName name="edr" localSheetId="23" hidden="1">{"'előző év december'!$A$2:$CP$214"}</definedName>
    <definedName name="edr" localSheetId="24" hidden="1">{"'előző év december'!$A$2:$CP$214"}</definedName>
    <definedName name="edr" localSheetId="25" hidden="1">{"'előző év december'!$A$2:$CP$214"}</definedName>
    <definedName name="edr" localSheetId="26" hidden="1">{"'előző év december'!$A$2:$CP$214"}</definedName>
    <definedName name="edr" localSheetId="27" hidden="1">{"'előző év december'!$A$2:$CP$214"}</definedName>
    <definedName name="edr" localSheetId="3" hidden="1">{"'előző év december'!$A$2:$CP$214"}</definedName>
    <definedName name="edr" localSheetId="30" hidden="1">{"'előző év december'!$A$2:$CP$214"}</definedName>
    <definedName name="edr" localSheetId="31" hidden="1">{"'előző év december'!$A$2:$CP$214"}</definedName>
    <definedName name="edr" localSheetId="32" hidden="1">{"'előző év december'!$A$2:$CP$214"}</definedName>
    <definedName name="edr" localSheetId="33" hidden="1">{"'előző év december'!$A$2:$CP$214"}</definedName>
    <definedName name="edr" localSheetId="36" hidden="1">{"'előző év december'!$A$2:$CP$214"}</definedName>
    <definedName name="edr" localSheetId="4" hidden="1">{"'előző év december'!$A$2:$CP$214"}</definedName>
    <definedName name="edr" localSheetId="5" hidden="1">{"'előző év december'!$A$2:$CP$214"}</definedName>
    <definedName name="edr" localSheetId="6" hidden="1">{"'előző év december'!$A$2:$CP$214"}</definedName>
    <definedName name="edr" localSheetId="7" hidden="1">{"'előző év december'!$A$2:$CP$214"}</definedName>
    <definedName name="edr" localSheetId="8" hidden="1">{"'előző év december'!$A$2:$CP$214"}</definedName>
    <definedName name="edr" localSheetId="9" hidden="1">{"'előző év december'!$A$2:$CP$214"}</definedName>
    <definedName name="edr" localSheetId="0" hidden="1">{"'előző év december'!$A$2:$CP$214"}</definedName>
    <definedName name="edr" hidden="1">{"'előző év december'!$A$2:$CP$214"}</definedName>
    <definedName name="efdef" localSheetId="11" hidden="1">{"'előző év december'!$A$2:$CP$214"}</definedName>
    <definedName name="efdef" localSheetId="12" hidden="1">{"'előző év december'!$A$2:$CP$214"}</definedName>
    <definedName name="efdef" localSheetId="14" hidden="1">{"'előző év december'!$A$2:$CP$214"}</definedName>
    <definedName name="efdef" localSheetId="15" hidden="1">{"'előző év december'!$A$2:$CP$214"}</definedName>
    <definedName name="efdef" localSheetId="16" hidden="1">{"'előző év december'!$A$2:$CP$214"}</definedName>
    <definedName name="efdef" localSheetId="17" hidden="1">{"'előző év december'!$A$2:$CP$214"}</definedName>
    <definedName name="efdef" localSheetId="18" hidden="1">{"'előző év december'!$A$2:$CP$214"}</definedName>
    <definedName name="efdef" localSheetId="19" hidden="1">{"'előző év december'!$A$2:$CP$214"}</definedName>
    <definedName name="efdef" localSheetId="20" hidden="1">{"'előző év december'!$A$2:$CP$214"}</definedName>
    <definedName name="efdef" localSheetId="21" hidden="1">{"'előző év december'!$A$2:$CP$214"}</definedName>
    <definedName name="efdef" localSheetId="22" hidden="1">{"'előző év december'!$A$2:$CP$214"}</definedName>
    <definedName name="efdef" localSheetId="23" hidden="1">{"'előző év december'!$A$2:$CP$214"}</definedName>
    <definedName name="efdef" localSheetId="24" hidden="1">{"'előző év december'!$A$2:$CP$214"}</definedName>
    <definedName name="efdef" localSheetId="25" hidden="1">{"'előző év december'!$A$2:$CP$214"}</definedName>
    <definedName name="efdef" localSheetId="26" hidden="1">{"'előző év december'!$A$2:$CP$214"}</definedName>
    <definedName name="efdef" localSheetId="27" hidden="1">{"'előző év december'!$A$2:$CP$214"}</definedName>
    <definedName name="efdef" localSheetId="3" hidden="1">{"'előző év december'!$A$2:$CP$214"}</definedName>
    <definedName name="efdef" localSheetId="30" hidden="1">{"'előző év december'!$A$2:$CP$214"}</definedName>
    <definedName name="efdef" localSheetId="31" hidden="1">{"'előző év december'!$A$2:$CP$214"}</definedName>
    <definedName name="efdef" localSheetId="32" hidden="1">{"'előző év december'!$A$2:$CP$214"}</definedName>
    <definedName name="efdef" localSheetId="33" hidden="1">{"'előző év december'!$A$2:$CP$214"}</definedName>
    <definedName name="efdef" localSheetId="36" hidden="1">{"'előző év december'!$A$2:$CP$214"}</definedName>
    <definedName name="efdef" localSheetId="4" hidden="1">{"'előző év december'!$A$2:$CP$214"}</definedName>
    <definedName name="efdef" localSheetId="5" hidden="1">{"'előző év december'!$A$2:$CP$214"}</definedName>
    <definedName name="efdef" localSheetId="6" hidden="1">{"'előző év december'!$A$2:$CP$214"}</definedName>
    <definedName name="efdef" localSheetId="7" hidden="1">{"'előző év december'!$A$2:$CP$214"}</definedName>
    <definedName name="efdef" localSheetId="8" hidden="1">{"'előző év december'!$A$2:$CP$214"}</definedName>
    <definedName name="efdef" localSheetId="9" hidden="1">{"'előző év december'!$A$2:$CP$214"}</definedName>
    <definedName name="efdef" localSheetId="0" hidden="1">{"'előző év december'!$A$2:$CP$214"}</definedName>
    <definedName name="efdef" hidden="1">{"'előző év december'!$A$2:$CP$214"}</definedName>
    <definedName name="eredméynfelc" localSheetId="1" hidden="1">[13]Market!#REF!</definedName>
    <definedName name="eredméynfelc" localSheetId="11" hidden="1">[14]Market!#REF!</definedName>
    <definedName name="eredméynfelc" localSheetId="12" hidden="1">[14]Market!#REF!</definedName>
    <definedName name="eredméynfelc" localSheetId="14" hidden="1">[14]Market!#REF!</definedName>
    <definedName name="eredméynfelc" localSheetId="15" hidden="1">[14]Market!#REF!</definedName>
    <definedName name="eredméynfelc" localSheetId="16" hidden="1">[14]Market!#REF!</definedName>
    <definedName name="eredméynfelc" localSheetId="17" hidden="1">[14]Market!#REF!</definedName>
    <definedName name="eredméynfelc" localSheetId="18" hidden="1">[14]Market!#REF!</definedName>
    <definedName name="eredméynfelc" localSheetId="19" hidden="1">[14]Market!#REF!</definedName>
    <definedName name="eredméynfelc" localSheetId="2" hidden="1">[13]Market!#REF!</definedName>
    <definedName name="eredméynfelc" localSheetId="20" hidden="1">[14]Market!#REF!</definedName>
    <definedName name="eredméynfelc" localSheetId="21" hidden="1">[14]Market!#REF!</definedName>
    <definedName name="eredméynfelc" localSheetId="22" hidden="1">[14]Market!#REF!</definedName>
    <definedName name="eredméynfelc" localSheetId="23" hidden="1">[14]Market!#REF!</definedName>
    <definedName name="eredméynfelc" localSheetId="24" hidden="1">[14]Market!#REF!</definedName>
    <definedName name="eredméynfelc" localSheetId="25" hidden="1">[14]Market!#REF!</definedName>
    <definedName name="eredméynfelc" localSheetId="26" hidden="1">[14]Market!#REF!</definedName>
    <definedName name="eredméynfelc" localSheetId="27" hidden="1">[14]Market!#REF!</definedName>
    <definedName name="eredméynfelc" localSheetId="30" hidden="1">[14]Market!#REF!</definedName>
    <definedName name="eredméynfelc" localSheetId="31" hidden="1">[14]Market!#REF!</definedName>
    <definedName name="eredméynfelc" localSheetId="32" hidden="1">[14]Market!#REF!</definedName>
    <definedName name="eredméynfelc" localSheetId="33" hidden="1">[14]Market!#REF!</definedName>
    <definedName name="eredméynfelc" localSheetId="51" hidden="1">[13]Market!#REF!</definedName>
    <definedName name="eredméynfelc" localSheetId="6" hidden="1">[13]Market!#REF!</definedName>
    <definedName name="eredméynfelc" localSheetId="0" hidden="1">[15]Market!#REF!</definedName>
    <definedName name="eredméynfelc" hidden="1">[13]Market!#REF!</definedName>
    <definedName name="ert" localSheetId="11" hidden="1">{"'előző év december'!$A$2:$CP$214"}</definedName>
    <definedName name="ert" localSheetId="12" hidden="1">{"'előző év december'!$A$2:$CP$214"}</definedName>
    <definedName name="ert" localSheetId="14" hidden="1">{"'előző év december'!$A$2:$CP$214"}</definedName>
    <definedName name="ert" localSheetId="15" hidden="1">{"'előző év december'!$A$2:$CP$214"}</definedName>
    <definedName name="ert" localSheetId="16" hidden="1">{"'előző év december'!$A$2:$CP$214"}</definedName>
    <definedName name="ert" localSheetId="17" hidden="1">{"'előző év december'!$A$2:$CP$214"}</definedName>
    <definedName name="ert" localSheetId="18" hidden="1">{"'előző év december'!$A$2:$CP$214"}</definedName>
    <definedName name="ert" localSheetId="19" hidden="1">{"'előző év december'!$A$2:$CP$214"}</definedName>
    <definedName name="ert" localSheetId="20" hidden="1">{"'előző év december'!$A$2:$CP$214"}</definedName>
    <definedName name="ert" localSheetId="21" hidden="1">{"'előző év december'!$A$2:$CP$214"}</definedName>
    <definedName name="ert" localSheetId="22" hidden="1">{"'előző év december'!$A$2:$CP$214"}</definedName>
    <definedName name="ert" localSheetId="23" hidden="1">{"'előző év december'!$A$2:$CP$214"}</definedName>
    <definedName name="ert" localSheetId="24" hidden="1">{"'előző év december'!$A$2:$CP$214"}</definedName>
    <definedName name="ert" localSheetId="25" hidden="1">{"'előző év december'!$A$2:$CP$214"}</definedName>
    <definedName name="ert" localSheetId="26" hidden="1">{"'előző év december'!$A$2:$CP$214"}</definedName>
    <definedName name="ert" localSheetId="27" hidden="1">{"'előző év december'!$A$2:$CP$214"}</definedName>
    <definedName name="ert" localSheetId="3" hidden="1">{"'előző év december'!$A$2:$CP$214"}</definedName>
    <definedName name="ert" localSheetId="30" hidden="1">{"'előző év december'!$A$2:$CP$214"}</definedName>
    <definedName name="ert" localSheetId="31" hidden="1">{"'előző év december'!$A$2:$CP$214"}</definedName>
    <definedName name="ert" localSheetId="32" hidden="1">{"'előző év december'!$A$2:$CP$214"}</definedName>
    <definedName name="ert" localSheetId="33" hidden="1">{"'előző év december'!$A$2:$CP$214"}</definedName>
    <definedName name="ert" localSheetId="36" hidden="1">{"'előző év december'!$A$2:$CP$214"}</definedName>
    <definedName name="ert" localSheetId="4" hidden="1">{"'előző év december'!$A$2:$CP$214"}</definedName>
    <definedName name="ert" localSheetId="5" hidden="1">{"'előző év december'!$A$2:$CP$214"}</definedName>
    <definedName name="ert" localSheetId="6" hidden="1">{"'előző év december'!$A$2:$CP$214"}</definedName>
    <definedName name="ert" localSheetId="7" hidden="1">{"'előző év december'!$A$2:$CP$214"}</definedName>
    <definedName name="ert" localSheetId="8" hidden="1">{"'előző év december'!$A$2:$CP$214"}</definedName>
    <definedName name="ert" localSheetId="9" hidden="1">{"'előző év december'!$A$2:$CP$214"}</definedName>
    <definedName name="ert" localSheetId="0" hidden="1">{"'előző év december'!$A$2:$CP$214"}</definedName>
    <definedName name="ert" hidden="1">{"'előző év december'!$A$2:$CP$214"}</definedName>
    <definedName name="ertertwertwert" localSheetId="11" hidden="1">{"'előző év december'!$A$2:$CP$214"}</definedName>
    <definedName name="ertertwertwert" localSheetId="12" hidden="1">{"'előző év december'!$A$2:$CP$214"}</definedName>
    <definedName name="ertertwertwert" localSheetId="14" hidden="1">{"'előző év december'!$A$2:$CP$214"}</definedName>
    <definedName name="ertertwertwert" localSheetId="15" hidden="1">{"'előző év december'!$A$2:$CP$214"}</definedName>
    <definedName name="ertertwertwert" localSheetId="16" hidden="1">{"'előző év december'!$A$2:$CP$214"}</definedName>
    <definedName name="ertertwertwert" localSheetId="17" hidden="1">{"'előző év december'!$A$2:$CP$214"}</definedName>
    <definedName name="ertertwertwert" localSheetId="18" hidden="1">{"'előző év december'!$A$2:$CP$214"}</definedName>
    <definedName name="ertertwertwert" localSheetId="19" hidden="1">{"'előző év december'!$A$2:$CP$214"}</definedName>
    <definedName name="ertertwertwert" localSheetId="20" hidden="1">{"'előző év december'!$A$2:$CP$214"}</definedName>
    <definedName name="ertertwertwert" localSheetId="21" hidden="1">{"'előző év december'!$A$2:$CP$214"}</definedName>
    <definedName name="ertertwertwert" localSheetId="22" hidden="1">{"'előző év december'!$A$2:$CP$214"}</definedName>
    <definedName name="ertertwertwert" localSheetId="23" hidden="1">{"'előző év december'!$A$2:$CP$214"}</definedName>
    <definedName name="ertertwertwert" localSheetId="24" hidden="1">{"'előző év december'!$A$2:$CP$214"}</definedName>
    <definedName name="ertertwertwert" localSheetId="25" hidden="1">{"'előző év december'!$A$2:$CP$214"}</definedName>
    <definedName name="ertertwertwert" localSheetId="26" hidden="1">{"'előző év december'!$A$2:$CP$214"}</definedName>
    <definedName name="ertertwertwert" localSheetId="27" hidden="1">{"'előző év december'!$A$2:$CP$214"}</definedName>
    <definedName name="ertertwertwert" localSheetId="3" hidden="1">{"'előző év december'!$A$2:$CP$214"}</definedName>
    <definedName name="ertertwertwert" localSheetId="30" hidden="1">{"'előző év december'!$A$2:$CP$214"}</definedName>
    <definedName name="ertertwertwert" localSheetId="31" hidden="1">{"'előző év december'!$A$2:$CP$214"}</definedName>
    <definedName name="ertertwertwert" localSheetId="32" hidden="1">{"'előző év december'!$A$2:$CP$214"}</definedName>
    <definedName name="ertertwertwert" localSheetId="33" hidden="1">{"'előző év december'!$A$2:$CP$214"}</definedName>
    <definedName name="ertertwertwert" localSheetId="36" hidden="1">{"'előző év december'!$A$2:$CP$214"}</definedName>
    <definedName name="ertertwertwert" localSheetId="4" hidden="1">{"'előző év december'!$A$2:$CP$214"}</definedName>
    <definedName name="ertertwertwert" localSheetId="5" hidden="1">{"'előző év december'!$A$2:$CP$214"}</definedName>
    <definedName name="ertertwertwert" localSheetId="6" hidden="1">{"'előző év december'!$A$2:$CP$214"}</definedName>
    <definedName name="ertertwertwert" localSheetId="7" hidden="1">{"'előző év december'!$A$2:$CP$214"}</definedName>
    <definedName name="ertertwertwert" localSheetId="8" hidden="1">{"'előző év december'!$A$2:$CP$214"}</definedName>
    <definedName name="ertertwertwert" localSheetId="9" hidden="1">{"'előző év december'!$A$2:$CP$214"}</definedName>
    <definedName name="ertertwertwert" localSheetId="0" hidden="1">{"'előző év december'!$A$2:$CP$214"}</definedName>
    <definedName name="ertertwertwert" hidden="1">{"'előző év december'!$A$2:$CP$214"}</definedName>
    <definedName name="ew" localSheetId="1" hidden="1">[3]Market!#REF!</definedName>
    <definedName name="ew" localSheetId="11" hidden="1">[4]Market!#REF!</definedName>
    <definedName name="ew" localSheetId="12" hidden="1">[4]Market!#REF!</definedName>
    <definedName name="ew" localSheetId="14" hidden="1">[4]Market!#REF!</definedName>
    <definedName name="ew" localSheetId="15" hidden="1">[4]Market!#REF!</definedName>
    <definedName name="ew" localSheetId="16" hidden="1">[4]Market!#REF!</definedName>
    <definedName name="ew" localSheetId="17" hidden="1">[4]Market!#REF!</definedName>
    <definedName name="ew" localSheetId="18" hidden="1">[4]Market!#REF!</definedName>
    <definedName name="ew" localSheetId="19" hidden="1">[4]Market!#REF!</definedName>
    <definedName name="ew" localSheetId="2" hidden="1">[3]Market!#REF!</definedName>
    <definedName name="ew" localSheetId="20" hidden="1">[4]Market!#REF!</definedName>
    <definedName name="ew" localSheetId="21" hidden="1">[4]Market!#REF!</definedName>
    <definedName name="ew" localSheetId="22" hidden="1">[4]Market!#REF!</definedName>
    <definedName name="ew" localSheetId="23" hidden="1">[4]Market!#REF!</definedName>
    <definedName name="ew" localSheetId="24" hidden="1">[4]Market!#REF!</definedName>
    <definedName name="ew" localSheetId="25" hidden="1">[4]Market!#REF!</definedName>
    <definedName name="ew" localSheetId="26" hidden="1">[4]Market!#REF!</definedName>
    <definedName name="ew" localSheetId="27" hidden="1">[4]Market!#REF!</definedName>
    <definedName name="ew" localSheetId="30" hidden="1">[4]Market!#REF!</definedName>
    <definedName name="ew" localSheetId="31" hidden="1">[4]Market!#REF!</definedName>
    <definedName name="ew" localSheetId="32" hidden="1">[4]Market!#REF!</definedName>
    <definedName name="ew" localSheetId="33" hidden="1">[4]Market!#REF!</definedName>
    <definedName name="ew" localSheetId="51" hidden="1">[3]Market!#REF!</definedName>
    <definedName name="ew" localSheetId="6" hidden="1">[3]Market!#REF!</definedName>
    <definedName name="ew" localSheetId="0" hidden="1">[5]Market!#REF!</definedName>
    <definedName name="ew" hidden="1">[3]Market!#REF!</definedName>
    <definedName name="f" localSheetId="11" hidden="1">{"'előző év december'!$A$2:$CP$214"}</definedName>
    <definedName name="f" localSheetId="12" hidden="1">{"'előző év december'!$A$2:$CP$214"}</definedName>
    <definedName name="f" localSheetId="14" hidden="1">{"'előző év december'!$A$2:$CP$214"}</definedName>
    <definedName name="f" localSheetId="15" hidden="1">{"'előző év december'!$A$2:$CP$214"}</definedName>
    <definedName name="f" localSheetId="16" hidden="1">{"'előző év december'!$A$2:$CP$214"}</definedName>
    <definedName name="f" localSheetId="17" hidden="1">{"'előző év december'!$A$2:$CP$214"}</definedName>
    <definedName name="f" localSheetId="18" hidden="1">{"'előző év december'!$A$2:$CP$214"}</definedName>
    <definedName name="f" localSheetId="19" hidden="1">{"'előző év december'!$A$2:$CP$214"}</definedName>
    <definedName name="f" localSheetId="20" hidden="1">{"'előző év december'!$A$2:$CP$214"}</definedName>
    <definedName name="f" localSheetId="21" hidden="1">{"'előző év december'!$A$2:$CP$214"}</definedName>
    <definedName name="f" localSheetId="22" hidden="1">{"'előző év december'!$A$2:$CP$214"}</definedName>
    <definedName name="f" localSheetId="23" hidden="1">{"'előző év december'!$A$2:$CP$214"}</definedName>
    <definedName name="f" localSheetId="24" hidden="1">{"'előző év december'!$A$2:$CP$214"}</definedName>
    <definedName name="f" localSheetId="25" hidden="1">{"'előző év december'!$A$2:$CP$214"}</definedName>
    <definedName name="f" localSheetId="26" hidden="1">{"'előző év december'!$A$2:$CP$214"}</definedName>
    <definedName name="f" localSheetId="27" hidden="1">{"'előző év december'!$A$2:$CP$214"}</definedName>
    <definedName name="f" localSheetId="3" hidden="1">{"'előző év december'!$A$2:$CP$214"}</definedName>
    <definedName name="f" localSheetId="30" hidden="1">{"'előző év december'!$A$2:$CP$214"}</definedName>
    <definedName name="f" localSheetId="31" hidden="1">{"'előző év december'!$A$2:$CP$214"}</definedName>
    <definedName name="f" localSheetId="32" hidden="1">{"'előző év december'!$A$2:$CP$214"}</definedName>
    <definedName name="f" localSheetId="33" hidden="1">{"'előző év december'!$A$2:$CP$214"}</definedName>
    <definedName name="f" localSheetId="36" hidden="1">{"'előző év december'!$A$2:$CP$214"}</definedName>
    <definedName name="f" localSheetId="4" hidden="1">{"'előző év december'!$A$2:$CP$214"}</definedName>
    <definedName name="f" localSheetId="5" hidden="1">{"'előző év december'!$A$2:$CP$214"}</definedName>
    <definedName name="f" localSheetId="6" hidden="1">{"'előző év december'!$A$2:$CP$214"}</definedName>
    <definedName name="f" localSheetId="7" hidden="1">{"'előző év december'!$A$2:$CP$214"}</definedName>
    <definedName name="f" localSheetId="8" hidden="1">{"'előző év december'!$A$2:$CP$214"}</definedName>
    <definedName name="f" localSheetId="9" hidden="1">{"'előző év december'!$A$2:$CP$214"}</definedName>
    <definedName name="f" localSheetId="0" hidden="1">{"'előző év december'!$A$2:$CP$214"}</definedName>
    <definedName name="f" hidden="1">{"'előző év december'!$A$2:$CP$214"}</definedName>
    <definedName name="ff" localSheetId="11" hidden="1">{"'előző év december'!$A$2:$CP$214"}</definedName>
    <definedName name="ff" localSheetId="12" hidden="1">{"'előző év december'!$A$2:$CP$214"}</definedName>
    <definedName name="ff" localSheetId="14" hidden="1">{"'előző év december'!$A$2:$CP$214"}</definedName>
    <definedName name="ff" localSheetId="15" hidden="1">{"'előző év december'!$A$2:$CP$214"}</definedName>
    <definedName name="ff" localSheetId="16" hidden="1">{"'előző év december'!$A$2:$CP$214"}</definedName>
    <definedName name="ff" localSheetId="17" hidden="1">{"'előző év december'!$A$2:$CP$214"}</definedName>
    <definedName name="ff" localSheetId="18" hidden="1">{"'előző év december'!$A$2:$CP$214"}</definedName>
    <definedName name="ff" localSheetId="19" hidden="1">{"'előző év december'!$A$2:$CP$214"}</definedName>
    <definedName name="ff" localSheetId="20" hidden="1">{"'előző év december'!$A$2:$CP$214"}</definedName>
    <definedName name="ff" localSheetId="21" hidden="1">{"'előző év december'!$A$2:$CP$214"}</definedName>
    <definedName name="ff" localSheetId="22" hidden="1">{"'előző év december'!$A$2:$CP$214"}</definedName>
    <definedName name="ff" localSheetId="23" hidden="1">{"'előző év december'!$A$2:$CP$214"}</definedName>
    <definedName name="ff" localSheetId="24" hidden="1">{"'előző év december'!$A$2:$CP$214"}</definedName>
    <definedName name="ff" localSheetId="25" hidden="1">{"'előző év december'!$A$2:$CP$214"}</definedName>
    <definedName name="ff" localSheetId="26" hidden="1">{"'előző év december'!$A$2:$CP$214"}</definedName>
    <definedName name="ff" localSheetId="27" hidden="1">{"'előző év december'!$A$2:$CP$214"}</definedName>
    <definedName name="ff" localSheetId="3" hidden="1">{"'előző év december'!$A$2:$CP$214"}</definedName>
    <definedName name="ff" localSheetId="30" hidden="1">{"'előző év december'!$A$2:$CP$214"}</definedName>
    <definedName name="ff" localSheetId="31" hidden="1">{"'előző év december'!$A$2:$CP$214"}</definedName>
    <definedName name="ff" localSheetId="32" hidden="1">{"'előző év december'!$A$2:$CP$214"}</definedName>
    <definedName name="ff" localSheetId="33" hidden="1">{"'előző év december'!$A$2:$CP$214"}</definedName>
    <definedName name="ff" localSheetId="36" hidden="1">{"'előző év december'!$A$2:$CP$214"}</definedName>
    <definedName name="ff" localSheetId="4" hidden="1">{"'előző év december'!$A$2:$CP$214"}</definedName>
    <definedName name="ff" localSheetId="5" hidden="1">{"'előző év december'!$A$2:$CP$214"}</definedName>
    <definedName name="ff" localSheetId="6" hidden="1">{"'előző év december'!$A$2:$CP$214"}</definedName>
    <definedName name="ff" localSheetId="7" hidden="1">{"'előző év december'!$A$2:$CP$214"}</definedName>
    <definedName name="ff" localSheetId="8" hidden="1">{"'előző év december'!$A$2:$CP$214"}</definedName>
    <definedName name="ff" localSheetId="9" hidden="1">{"'előző év december'!$A$2:$CP$214"}</definedName>
    <definedName name="ff" localSheetId="0" hidden="1">{"'előző év december'!$A$2:$CP$214"}</definedName>
    <definedName name="ff" hidden="1">{"'előző év december'!$A$2:$CP$214"}</definedName>
    <definedName name="ffg" localSheetId="11" hidden="1">{"'előző év december'!$A$2:$CP$214"}</definedName>
    <definedName name="ffg" localSheetId="12" hidden="1">{"'előző év december'!$A$2:$CP$214"}</definedName>
    <definedName name="ffg" localSheetId="14" hidden="1">{"'előző év december'!$A$2:$CP$214"}</definedName>
    <definedName name="ffg" localSheetId="15" hidden="1">{"'előző év december'!$A$2:$CP$214"}</definedName>
    <definedName name="ffg" localSheetId="16" hidden="1">{"'előző év december'!$A$2:$CP$214"}</definedName>
    <definedName name="ffg" localSheetId="17" hidden="1">{"'előző év december'!$A$2:$CP$214"}</definedName>
    <definedName name="ffg" localSheetId="18" hidden="1">{"'előző év december'!$A$2:$CP$214"}</definedName>
    <definedName name="ffg" localSheetId="19" hidden="1">{"'előző év december'!$A$2:$CP$214"}</definedName>
    <definedName name="ffg" localSheetId="20" hidden="1">{"'előző év december'!$A$2:$CP$214"}</definedName>
    <definedName name="ffg" localSheetId="21" hidden="1">{"'előző év december'!$A$2:$CP$214"}</definedName>
    <definedName name="ffg" localSheetId="22" hidden="1">{"'előző év december'!$A$2:$CP$214"}</definedName>
    <definedName name="ffg" localSheetId="23" hidden="1">{"'előző év december'!$A$2:$CP$214"}</definedName>
    <definedName name="ffg" localSheetId="24" hidden="1">{"'előző év december'!$A$2:$CP$214"}</definedName>
    <definedName name="ffg" localSheetId="25" hidden="1">{"'előző év december'!$A$2:$CP$214"}</definedName>
    <definedName name="ffg" localSheetId="26" hidden="1">{"'előző év december'!$A$2:$CP$214"}</definedName>
    <definedName name="ffg" localSheetId="27" hidden="1">{"'előző év december'!$A$2:$CP$214"}</definedName>
    <definedName name="ffg" localSheetId="3" hidden="1">{"'előző év december'!$A$2:$CP$214"}</definedName>
    <definedName name="ffg" localSheetId="30" hidden="1">{"'előző év december'!$A$2:$CP$214"}</definedName>
    <definedName name="ffg" localSheetId="31" hidden="1">{"'előző év december'!$A$2:$CP$214"}</definedName>
    <definedName name="ffg" localSheetId="32" hidden="1">{"'előző év december'!$A$2:$CP$214"}</definedName>
    <definedName name="ffg" localSheetId="33" hidden="1">{"'előző év december'!$A$2:$CP$214"}</definedName>
    <definedName name="ffg" localSheetId="36" hidden="1">{"'előző év december'!$A$2:$CP$214"}</definedName>
    <definedName name="ffg" localSheetId="4" hidden="1">{"'előző év december'!$A$2:$CP$214"}</definedName>
    <definedName name="ffg" localSheetId="5" hidden="1">{"'előző év december'!$A$2:$CP$214"}</definedName>
    <definedName name="ffg" localSheetId="6" hidden="1">{"'előző év december'!$A$2:$CP$214"}</definedName>
    <definedName name="ffg" localSheetId="7" hidden="1">{"'előző év december'!$A$2:$CP$214"}</definedName>
    <definedName name="ffg" localSheetId="8" hidden="1">{"'előző év december'!$A$2:$CP$214"}</definedName>
    <definedName name="ffg" localSheetId="9" hidden="1">{"'előző év december'!$A$2:$CP$214"}</definedName>
    <definedName name="ffg" localSheetId="0" hidden="1">{"'előző év december'!$A$2:$CP$214"}</definedName>
    <definedName name="ffg" hidden="1">{"'előző év december'!$A$2:$CP$214"}</definedName>
    <definedName name="fg" localSheetId="11" hidden="1">{"'előző év december'!$A$2:$CP$214"}</definedName>
    <definedName name="fg" localSheetId="12" hidden="1">{"'előző év december'!$A$2:$CP$214"}</definedName>
    <definedName name="fg" localSheetId="14" hidden="1">{"'előző év december'!$A$2:$CP$214"}</definedName>
    <definedName name="fg" localSheetId="15" hidden="1">{"'előző év december'!$A$2:$CP$214"}</definedName>
    <definedName name="fg" localSheetId="16" hidden="1">{"'előző év december'!$A$2:$CP$214"}</definedName>
    <definedName name="fg" localSheetId="17" hidden="1">{"'előző év december'!$A$2:$CP$214"}</definedName>
    <definedName name="fg" localSheetId="18" hidden="1">{"'előző év december'!$A$2:$CP$214"}</definedName>
    <definedName name="fg" localSheetId="19" hidden="1">{"'előző év december'!$A$2:$CP$214"}</definedName>
    <definedName name="fg" localSheetId="20" hidden="1">{"'előző év december'!$A$2:$CP$214"}</definedName>
    <definedName name="fg" localSheetId="21" hidden="1">{"'előző év december'!$A$2:$CP$214"}</definedName>
    <definedName name="fg" localSheetId="22" hidden="1">{"'előző év december'!$A$2:$CP$214"}</definedName>
    <definedName name="fg" localSheetId="23" hidden="1">{"'előző év december'!$A$2:$CP$214"}</definedName>
    <definedName name="fg" localSheetId="24" hidden="1">{"'előző év december'!$A$2:$CP$214"}</definedName>
    <definedName name="fg" localSheetId="25" hidden="1">{"'előző év december'!$A$2:$CP$214"}</definedName>
    <definedName name="fg" localSheetId="26" hidden="1">{"'előző év december'!$A$2:$CP$214"}</definedName>
    <definedName name="fg" localSheetId="27" hidden="1">{"'előző év december'!$A$2:$CP$214"}</definedName>
    <definedName name="fg" localSheetId="3" hidden="1">{"'előző év december'!$A$2:$CP$214"}</definedName>
    <definedName name="fg" localSheetId="30" hidden="1">{"'előző év december'!$A$2:$CP$214"}</definedName>
    <definedName name="fg" localSheetId="31" hidden="1">{"'előző év december'!$A$2:$CP$214"}</definedName>
    <definedName name="fg" localSheetId="32" hidden="1">{"'előző év december'!$A$2:$CP$214"}</definedName>
    <definedName name="fg" localSheetId="33" hidden="1">{"'előző év december'!$A$2:$CP$214"}</definedName>
    <definedName name="fg" localSheetId="36" hidden="1">{"'előző év december'!$A$2:$CP$214"}</definedName>
    <definedName name="fg" localSheetId="4" hidden="1">{"'előző év december'!$A$2:$CP$214"}</definedName>
    <definedName name="fg" localSheetId="5" hidden="1">{"'előző év december'!$A$2:$CP$214"}</definedName>
    <definedName name="fg" localSheetId="6" hidden="1">{"'előző év december'!$A$2:$CP$214"}</definedName>
    <definedName name="fg" localSheetId="7" hidden="1">{"'előző év december'!$A$2:$CP$214"}</definedName>
    <definedName name="fg" localSheetId="8" hidden="1">{"'előző év december'!$A$2:$CP$214"}</definedName>
    <definedName name="fg" localSheetId="9" hidden="1">{"'előző év december'!$A$2:$CP$214"}</definedName>
    <definedName name="fg" localSheetId="0" hidden="1">{"'előző év december'!$A$2:$CP$214"}</definedName>
    <definedName name="fg" hidden="1">{"'előző év december'!$A$2:$CP$214"}</definedName>
    <definedName name="fgh" localSheetId="11" hidden="1">{"'előző év december'!$A$2:$CP$214"}</definedName>
    <definedName name="fgh" localSheetId="12" hidden="1">{"'előző év december'!$A$2:$CP$214"}</definedName>
    <definedName name="fgh" localSheetId="14" hidden="1">{"'előző év december'!$A$2:$CP$214"}</definedName>
    <definedName name="fgh" localSheetId="15" hidden="1">{"'előző év december'!$A$2:$CP$214"}</definedName>
    <definedName name="fgh" localSheetId="16" hidden="1">{"'előző év december'!$A$2:$CP$214"}</definedName>
    <definedName name="fgh" localSheetId="17" hidden="1">{"'előző év december'!$A$2:$CP$214"}</definedName>
    <definedName name="fgh" localSheetId="18" hidden="1">{"'előző év december'!$A$2:$CP$214"}</definedName>
    <definedName name="fgh" localSheetId="19" hidden="1">{"'előző év december'!$A$2:$CP$214"}</definedName>
    <definedName name="fgh" localSheetId="20" hidden="1">{"'előző év december'!$A$2:$CP$214"}</definedName>
    <definedName name="fgh" localSheetId="21" hidden="1">{"'előző év december'!$A$2:$CP$214"}</definedName>
    <definedName name="fgh" localSheetId="22" hidden="1">{"'előző év december'!$A$2:$CP$214"}</definedName>
    <definedName name="fgh" localSheetId="23" hidden="1">{"'előző év december'!$A$2:$CP$214"}</definedName>
    <definedName name="fgh" localSheetId="24" hidden="1">{"'előző év december'!$A$2:$CP$214"}</definedName>
    <definedName name="fgh" localSheetId="25" hidden="1">{"'előző év december'!$A$2:$CP$214"}</definedName>
    <definedName name="fgh" localSheetId="26" hidden="1">{"'előző év december'!$A$2:$CP$214"}</definedName>
    <definedName name="fgh" localSheetId="27" hidden="1">{"'előző év december'!$A$2:$CP$214"}</definedName>
    <definedName name="fgh" localSheetId="3" hidden="1">{"'előző év december'!$A$2:$CP$214"}</definedName>
    <definedName name="fgh" localSheetId="30" hidden="1">{"'előző év december'!$A$2:$CP$214"}</definedName>
    <definedName name="fgh" localSheetId="31" hidden="1">{"'előző év december'!$A$2:$CP$214"}</definedName>
    <definedName name="fgh" localSheetId="32" hidden="1">{"'előző év december'!$A$2:$CP$214"}</definedName>
    <definedName name="fgh" localSheetId="33" hidden="1">{"'előző év december'!$A$2:$CP$214"}</definedName>
    <definedName name="fgh" localSheetId="36" hidden="1">{"'előző év december'!$A$2:$CP$214"}</definedName>
    <definedName name="fgh" localSheetId="4" hidden="1">{"'előző év december'!$A$2:$CP$214"}</definedName>
    <definedName name="fgh" localSheetId="5" hidden="1">{"'előző év december'!$A$2:$CP$214"}</definedName>
    <definedName name="fgh" localSheetId="6" hidden="1">{"'előző év december'!$A$2:$CP$214"}</definedName>
    <definedName name="fgh" localSheetId="7" hidden="1">{"'előző év december'!$A$2:$CP$214"}</definedName>
    <definedName name="fgh" localSheetId="8" hidden="1">{"'előző év december'!$A$2:$CP$214"}</definedName>
    <definedName name="fgh" localSheetId="9" hidden="1">{"'előző év december'!$A$2:$CP$214"}</definedName>
    <definedName name="fgh" localSheetId="0" hidden="1">{"'előző év december'!$A$2:$CP$214"}</definedName>
    <definedName name="fgh" hidden="1">{"'előző év december'!$A$2:$CP$214"}</definedName>
    <definedName name="fghf" localSheetId="11" hidden="1">{"'előző év december'!$A$2:$CP$214"}</definedName>
    <definedName name="fghf" localSheetId="12" hidden="1">{"'előző év december'!$A$2:$CP$214"}</definedName>
    <definedName name="fghf" localSheetId="14" hidden="1">{"'előző év december'!$A$2:$CP$214"}</definedName>
    <definedName name="fghf" localSheetId="15" hidden="1">{"'előző év december'!$A$2:$CP$214"}</definedName>
    <definedName name="fghf" localSheetId="16" hidden="1">{"'előző év december'!$A$2:$CP$214"}</definedName>
    <definedName name="fghf" localSheetId="17" hidden="1">{"'előző év december'!$A$2:$CP$214"}</definedName>
    <definedName name="fghf" localSheetId="18" hidden="1">{"'előző év december'!$A$2:$CP$214"}</definedName>
    <definedName name="fghf" localSheetId="19" hidden="1">{"'előző év december'!$A$2:$CP$214"}</definedName>
    <definedName name="fghf" localSheetId="20" hidden="1">{"'előző év december'!$A$2:$CP$214"}</definedName>
    <definedName name="fghf" localSheetId="21" hidden="1">{"'előző év december'!$A$2:$CP$214"}</definedName>
    <definedName name="fghf" localSheetId="22" hidden="1">{"'előző év december'!$A$2:$CP$214"}</definedName>
    <definedName name="fghf" localSheetId="23" hidden="1">{"'előző év december'!$A$2:$CP$214"}</definedName>
    <definedName name="fghf" localSheetId="24" hidden="1">{"'előző év december'!$A$2:$CP$214"}</definedName>
    <definedName name="fghf" localSheetId="25" hidden="1">{"'előző év december'!$A$2:$CP$214"}</definedName>
    <definedName name="fghf" localSheetId="26" hidden="1">{"'előző év december'!$A$2:$CP$214"}</definedName>
    <definedName name="fghf" localSheetId="27" hidden="1">{"'előző év december'!$A$2:$CP$214"}</definedName>
    <definedName name="fghf" localSheetId="3" hidden="1">{"'előző év december'!$A$2:$CP$214"}</definedName>
    <definedName name="fghf" localSheetId="30" hidden="1">{"'előző év december'!$A$2:$CP$214"}</definedName>
    <definedName name="fghf" localSheetId="31" hidden="1">{"'előző év december'!$A$2:$CP$214"}</definedName>
    <definedName name="fghf" localSheetId="32" hidden="1">{"'előző év december'!$A$2:$CP$214"}</definedName>
    <definedName name="fghf" localSheetId="33" hidden="1">{"'előző év december'!$A$2:$CP$214"}</definedName>
    <definedName name="fghf" localSheetId="36" hidden="1">{"'előző év december'!$A$2:$CP$214"}</definedName>
    <definedName name="fghf" localSheetId="4" hidden="1">{"'előző év december'!$A$2:$CP$214"}</definedName>
    <definedName name="fghf" localSheetId="5" hidden="1">{"'előző év december'!$A$2:$CP$214"}</definedName>
    <definedName name="fghf" localSheetId="6" hidden="1">{"'előző év december'!$A$2:$CP$214"}</definedName>
    <definedName name="fghf" localSheetId="7" hidden="1">{"'előző év december'!$A$2:$CP$214"}</definedName>
    <definedName name="fghf" localSheetId="8" hidden="1">{"'előző év december'!$A$2:$CP$214"}</definedName>
    <definedName name="fghf" localSheetId="9" hidden="1">{"'előző év december'!$A$2:$CP$214"}</definedName>
    <definedName name="fghf" localSheetId="0" hidden="1">{"'előző év december'!$A$2:$CP$214"}</definedName>
    <definedName name="fghf" hidden="1">{"'előző év december'!$A$2:$CP$214"}</definedName>
    <definedName name="fiskalis2" localSheetId="1" hidden="1">[6]Market!#REF!</definedName>
    <definedName name="fiskalis2" localSheetId="14" hidden="1">[6]Market!#REF!</definedName>
    <definedName name="fiskalis2" localSheetId="16" hidden="1">[6]Market!#REF!</definedName>
    <definedName name="fiskalis2" localSheetId="19" hidden="1">[6]Market!#REF!</definedName>
    <definedName name="fiskalis2" localSheetId="2" hidden="1">[6]Market!#REF!</definedName>
    <definedName name="fiskalis2" localSheetId="20" hidden="1">[6]Market!#REF!</definedName>
    <definedName name="fiskalis2" localSheetId="21" hidden="1">[6]Market!#REF!</definedName>
    <definedName name="fiskalis2" localSheetId="23" hidden="1">[6]Market!#REF!</definedName>
    <definedName name="fiskalis2" localSheetId="24" hidden="1">[6]Market!#REF!</definedName>
    <definedName name="fiskalis2" localSheetId="30" hidden="1">[6]Market!#REF!</definedName>
    <definedName name="fiskalis2" localSheetId="31" hidden="1">[6]Market!#REF!</definedName>
    <definedName name="fiskalis2" localSheetId="32" hidden="1">[6]Market!#REF!</definedName>
    <definedName name="fiskalis2" localSheetId="51" hidden="1">[6]Market!#REF!</definedName>
    <definedName name="fiskalis2" localSheetId="6" hidden="1">[6]Market!#REF!</definedName>
    <definedName name="fiskalis2" hidden="1">[6]Market!#REF!</definedName>
    <definedName name="frt" localSheetId="11" hidden="1">{"'előző év december'!$A$2:$CP$214"}</definedName>
    <definedName name="frt" localSheetId="12" hidden="1">{"'előző év december'!$A$2:$CP$214"}</definedName>
    <definedName name="frt" localSheetId="14" hidden="1">{"'előző év december'!$A$2:$CP$214"}</definedName>
    <definedName name="frt" localSheetId="15" hidden="1">{"'előző év december'!$A$2:$CP$214"}</definedName>
    <definedName name="frt" localSheetId="16" hidden="1">{"'előző év december'!$A$2:$CP$214"}</definedName>
    <definedName name="frt" localSheetId="17" hidden="1">{"'előző év december'!$A$2:$CP$214"}</definedName>
    <definedName name="frt" localSheetId="18" hidden="1">{"'előző év december'!$A$2:$CP$214"}</definedName>
    <definedName name="frt" localSheetId="19" hidden="1">{"'előző év december'!$A$2:$CP$214"}</definedName>
    <definedName name="frt" localSheetId="20" hidden="1">{"'előző év december'!$A$2:$CP$214"}</definedName>
    <definedName name="frt" localSheetId="21" hidden="1">{"'előző év december'!$A$2:$CP$214"}</definedName>
    <definedName name="frt" localSheetId="22" hidden="1">{"'előző év december'!$A$2:$CP$214"}</definedName>
    <definedName name="frt" localSheetId="23" hidden="1">{"'előző év december'!$A$2:$CP$214"}</definedName>
    <definedName name="frt" localSheetId="24" hidden="1">{"'előző év december'!$A$2:$CP$214"}</definedName>
    <definedName name="frt" localSheetId="25" hidden="1">{"'előző év december'!$A$2:$CP$214"}</definedName>
    <definedName name="frt" localSheetId="26" hidden="1">{"'előző év december'!$A$2:$CP$214"}</definedName>
    <definedName name="frt" localSheetId="27" hidden="1">{"'előző év december'!$A$2:$CP$214"}</definedName>
    <definedName name="frt" localSheetId="3" hidden="1">{"'előző év december'!$A$2:$CP$214"}</definedName>
    <definedName name="frt" localSheetId="30" hidden="1">{"'előző év december'!$A$2:$CP$214"}</definedName>
    <definedName name="frt" localSheetId="31" hidden="1">{"'előző év december'!$A$2:$CP$214"}</definedName>
    <definedName name="frt" localSheetId="32" hidden="1">{"'előző év december'!$A$2:$CP$214"}</definedName>
    <definedName name="frt" localSheetId="33" hidden="1">{"'előző év december'!$A$2:$CP$214"}</definedName>
    <definedName name="frt" localSheetId="36" hidden="1">{"'előző év december'!$A$2:$CP$214"}</definedName>
    <definedName name="frt" localSheetId="4" hidden="1">{"'előző év december'!$A$2:$CP$214"}</definedName>
    <definedName name="frt" localSheetId="5" hidden="1">{"'előző év december'!$A$2:$CP$214"}</definedName>
    <definedName name="frt" localSheetId="6" hidden="1">{"'előző év december'!$A$2:$CP$214"}</definedName>
    <definedName name="frt" localSheetId="7" hidden="1">{"'előző év december'!$A$2:$CP$214"}</definedName>
    <definedName name="frt" localSheetId="8" hidden="1">{"'előző év december'!$A$2:$CP$214"}</definedName>
    <definedName name="frt" localSheetId="9" hidden="1">{"'előző év december'!$A$2:$CP$214"}</definedName>
    <definedName name="frt" localSheetId="0" hidden="1">{"'előző év december'!$A$2:$CP$214"}</definedName>
    <definedName name="frt" hidden="1">{"'előző év december'!$A$2:$CP$214"}</definedName>
    <definedName name="fthf" localSheetId="11" hidden="1">{"'előző év december'!$A$2:$CP$214"}</definedName>
    <definedName name="fthf" localSheetId="12" hidden="1">{"'előző év december'!$A$2:$CP$214"}</definedName>
    <definedName name="fthf" localSheetId="14" hidden="1">{"'előző év december'!$A$2:$CP$214"}</definedName>
    <definedName name="fthf" localSheetId="15" hidden="1">{"'előző év december'!$A$2:$CP$214"}</definedName>
    <definedName name="fthf" localSheetId="16" hidden="1">{"'előző év december'!$A$2:$CP$214"}</definedName>
    <definedName name="fthf" localSheetId="17" hidden="1">{"'előző év december'!$A$2:$CP$214"}</definedName>
    <definedName name="fthf" localSheetId="18" hidden="1">{"'előző év december'!$A$2:$CP$214"}</definedName>
    <definedName name="fthf" localSheetId="19" hidden="1">{"'előző év december'!$A$2:$CP$214"}</definedName>
    <definedName name="fthf" localSheetId="20" hidden="1">{"'előző év december'!$A$2:$CP$214"}</definedName>
    <definedName name="fthf" localSheetId="21" hidden="1">{"'előző év december'!$A$2:$CP$214"}</definedName>
    <definedName name="fthf" localSheetId="22" hidden="1">{"'előző év december'!$A$2:$CP$214"}</definedName>
    <definedName name="fthf" localSheetId="23" hidden="1">{"'előző év december'!$A$2:$CP$214"}</definedName>
    <definedName name="fthf" localSheetId="24" hidden="1">{"'előző év december'!$A$2:$CP$214"}</definedName>
    <definedName name="fthf" localSheetId="25" hidden="1">{"'előző év december'!$A$2:$CP$214"}</definedName>
    <definedName name="fthf" localSheetId="26" hidden="1">{"'előző év december'!$A$2:$CP$214"}</definedName>
    <definedName name="fthf" localSheetId="27" hidden="1">{"'előző év december'!$A$2:$CP$214"}</definedName>
    <definedName name="fthf" localSheetId="3" hidden="1">{"'előző év december'!$A$2:$CP$214"}</definedName>
    <definedName name="fthf" localSheetId="30" hidden="1">{"'előző év december'!$A$2:$CP$214"}</definedName>
    <definedName name="fthf" localSheetId="31" hidden="1">{"'előző év december'!$A$2:$CP$214"}</definedName>
    <definedName name="fthf" localSheetId="32" hidden="1">{"'előző év december'!$A$2:$CP$214"}</definedName>
    <definedName name="fthf" localSheetId="33" hidden="1">{"'előző év december'!$A$2:$CP$214"}</definedName>
    <definedName name="fthf" localSheetId="36" hidden="1">{"'előző év december'!$A$2:$CP$214"}</definedName>
    <definedName name="fthf" localSheetId="4" hidden="1">{"'előző év december'!$A$2:$CP$214"}</definedName>
    <definedName name="fthf" localSheetId="5" hidden="1">{"'előző év december'!$A$2:$CP$214"}</definedName>
    <definedName name="fthf" localSheetId="6" hidden="1">{"'előző év december'!$A$2:$CP$214"}</definedName>
    <definedName name="fthf" localSheetId="7" hidden="1">{"'előző év december'!$A$2:$CP$214"}</definedName>
    <definedName name="fthf" localSheetId="8" hidden="1">{"'előző év december'!$A$2:$CP$214"}</definedName>
    <definedName name="fthf" localSheetId="9" hidden="1">{"'előző év december'!$A$2:$CP$214"}</definedName>
    <definedName name="fthf" localSheetId="0" hidden="1">{"'előző év december'!$A$2:$CP$214"}</definedName>
    <definedName name="fthf" hidden="1">{"'előző év december'!$A$2:$CP$214"}</definedName>
    <definedName name="g" localSheetId="3" hidden="1">{"'előző év december'!$A$2:$CP$214"}</definedName>
    <definedName name="g" localSheetId="36" hidden="1">{"'előző év december'!$A$2:$CP$214"}</definedName>
    <definedName name="g" localSheetId="4" hidden="1">{"'előző év december'!$A$2:$CP$214"}</definedName>
    <definedName name="g" localSheetId="5" hidden="1">{"'előző év december'!$A$2:$CP$214"}</definedName>
    <definedName name="g" localSheetId="6" hidden="1">{"'előző év december'!$A$2:$CP$214"}</definedName>
    <definedName name="g" localSheetId="7" hidden="1">{"'előző év december'!$A$2:$CP$214"}</definedName>
    <definedName name="g" localSheetId="8" hidden="1">{"'előző év december'!$A$2:$CP$214"}</definedName>
    <definedName name="g" localSheetId="9" hidden="1">{"'előző év december'!$A$2:$CP$214"}</definedName>
    <definedName name="g" localSheetId="0" hidden="1">{"'előző év december'!$A$2:$CP$214"}</definedName>
    <definedName name="g" hidden="1">{"'előző év december'!$A$2:$CP$214"}</definedName>
    <definedName name="Gabor" localSheetId="11" hidden="1">{"'előző év december'!$A$2:$CP$214"}</definedName>
    <definedName name="Gabor" localSheetId="12" hidden="1">{"'előző év december'!$A$2:$CP$214"}</definedName>
    <definedName name="Gabor" localSheetId="14" hidden="1">{"'előző év december'!$A$2:$CP$214"}</definedName>
    <definedName name="Gabor" localSheetId="15" hidden="1">{"'előző év december'!$A$2:$CP$214"}</definedName>
    <definedName name="Gabor" localSheetId="16" hidden="1">{"'előző év december'!$A$2:$CP$214"}</definedName>
    <definedName name="Gabor" localSheetId="17" hidden="1">{"'előző év december'!$A$2:$CP$214"}</definedName>
    <definedName name="Gabor" localSheetId="18" hidden="1">{"'előző év december'!$A$2:$CP$214"}</definedName>
    <definedName name="Gabor" localSheetId="19" hidden="1">{"'előző év december'!$A$2:$CP$214"}</definedName>
    <definedName name="Gabor" localSheetId="20" hidden="1">{"'előző év december'!$A$2:$CP$214"}</definedName>
    <definedName name="Gabor" localSheetId="21" hidden="1">{"'előző év december'!$A$2:$CP$214"}</definedName>
    <definedName name="Gabor" localSheetId="22" hidden="1">{"'előző év december'!$A$2:$CP$214"}</definedName>
    <definedName name="Gabor" localSheetId="23" hidden="1">{"'előző év december'!$A$2:$CP$214"}</definedName>
    <definedName name="Gabor" localSheetId="24" hidden="1">{"'előző év december'!$A$2:$CP$214"}</definedName>
    <definedName name="Gabor" localSheetId="25" hidden="1">{"'előző év december'!$A$2:$CP$214"}</definedName>
    <definedName name="Gabor" localSheetId="26" hidden="1">{"'előző év december'!$A$2:$CP$214"}</definedName>
    <definedName name="Gabor" localSheetId="27" hidden="1">{"'előző év december'!$A$2:$CP$214"}</definedName>
    <definedName name="Gabor" localSheetId="3" hidden="1">{"'előző év december'!$A$2:$CP$214"}</definedName>
    <definedName name="Gabor" localSheetId="30" hidden="1">{"'előző év december'!$A$2:$CP$214"}</definedName>
    <definedName name="Gabor" localSheetId="31" hidden="1">{"'előző év december'!$A$2:$CP$214"}</definedName>
    <definedName name="Gabor" localSheetId="32" hidden="1">{"'előző év december'!$A$2:$CP$214"}</definedName>
    <definedName name="Gabor" localSheetId="33" hidden="1">{"'előző év december'!$A$2:$CP$214"}</definedName>
    <definedName name="Gabor" localSheetId="36" hidden="1">{"'előző év december'!$A$2:$CP$214"}</definedName>
    <definedName name="Gabor" localSheetId="4" hidden="1">{"'előző év december'!$A$2:$CP$214"}</definedName>
    <definedName name="Gabor" localSheetId="5" hidden="1">{"'előző év december'!$A$2:$CP$214"}</definedName>
    <definedName name="Gabor" localSheetId="6" hidden="1">{"'előző év december'!$A$2:$CP$214"}</definedName>
    <definedName name="Gabor" localSheetId="7" hidden="1">{"'előző év december'!$A$2:$CP$214"}</definedName>
    <definedName name="Gabor" localSheetId="8" hidden="1">{"'előző év december'!$A$2:$CP$214"}</definedName>
    <definedName name="Gabor" localSheetId="9" hidden="1">{"'előző év december'!$A$2:$CP$214"}</definedName>
    <definedName name="Gabor" localSheetId="0" hidden="1">{"'előző év december'!$A$2:$CP$214"}</definedName>
    <definedName name="Gabor" hidden="1">{"'előző év december'!$A$2:$CP$214"}</definedName>
    <definedName name="gf" localSheetId="1" hidden="1">[1]Market!#REF!</definedName>
    <definedName name="gf" localSheetId="11" hidden="1">[2]Market!#REF!</definedName>
    <definedName name="gf" localSheetId="12" hidden="1">[2]Market!#REF!</definedName>
    <definedName name="gf" localSheetId="14" hidden="1">[2]Market!#REF!</definedName>
    <definedName name="gf" localSheetId="15" hidden="1">[2]Market!#REF!</definedName>
    <definedName name="gf" localSheetId="16" hidden="1">[2]Market!#REF!</definedName>
    <definedName name="gf" localSheetId="17" hidden="1">[2]Market!#REF!</definedName>
    <definedName name="gf" localSheetId="18" hidden="1">[2]Market!#REF!</definedName>
    <definedName name="gf" localSheetId="19" hidden="1">[2]Market!#REF!</definedName>
    <definedName name="gf" localSheetId="2" hidden="1">[1]Market!#REF!</definedName>
    <definedName name="gf" localSheetId="20" hidden="1">[2]Market!#REF!</definedName>
    <definedName name="gf" localSheetId="21" hidden="1">[2]Market!#REF!</definedName>
    <definedName name="gf" localSheetId="22" hidden="1">[2]Market!#REF!</definedName>
    <definedName name="gf" localSheetId="23" hidden="1">[2]Market!#REF!</definedName>
    <definedName name="gf" localSheetId="24" hidden="1">[2]Market!#REF!</definedName>
    <definedName name="gf" localSheetId="25" hidden="1">[2]Market!#REF!</definedName>
    <definedName name="gf" localSheetId="26" hidden="1">[2]Market!#REF!</definedName>
    <definedName name="gf" localSheetId="27" hidden="1">[2]Market!#REF!</definedName>
    <definedName name="gf" localSheetId="30" hidden="1">[2]Market!#REF!</definedName>
    <definedName name="gf" localSheetId="31" hidden="1">[2]Market!#REF!</definedName>
    <definedName name="gf" localSheetId="32" hidden="1">[2]Market!#REF!</definedName>
    <definedName name="gf" localSheetId="33" hidden="1">[2]Market!#REF!</definedName>
    <definedName name="gf" localSheetId="51" hidden="1">[1]Market!#REF!</definedName>
    <definedName name="gf" localSheetId="6" hidden="1">[1]Market!#REF!</definedName>
    <definedName name="gf" hidden="1">[1]Market!#REF!</definedName>
    <definedName name="gg" localSheetId="11" hidden="1">{"'előző év december'!$A$2:$CP$214"}</definedName>
    <definedName name="gg" localSheetId="12" hidden="1">{"'előző év december'!$A$2:$CP$214"}</definedName>
    <definedName name="gg" localSheetId="14" hidden="1">{"'előző év december'!$A$2:$CP$214"}</definedName>
    <definedName name="gg" localSheetId="15" hidden="1">{"'előző év december'!$A$2:$CP$214"}</definedName>
    <definedName name="gg" localSheetId="16" hidden="1">{"'előző év december'!$A$2:$CP$214"}</definedName>
    <definedName name="gg" localSheetId="17" hidden="1">{"'előző év december'!$A$2:$CP$214"}</definedName>
    <definedName name="gg" localSheetId="18" hidden="1">{"'előző év december'!$A$2:$CP$214"}</definedName>
    <definedName name="gg" localSheetId="19" hidden="1">{"'előző év december'!$A$2:$CP$214"}</definedName>
    <definedName name="gg" localSheetId="20" hidden="1">{"'előző év december'!$A$2:$CP$214"}</definedName>
    <definedName name="gg" localSheetId="21" hidden="1">{"'előző év december'!$A$2:$CP$214"}</definedName>
    <definedName name="gg" localSheetId="22" hidden="1">{"'előző év december'!$A$2:$CP$214"}</definedName>
    <definedName name="gg" localSheetId="23" hidden="1">{"'előző év december'!$A$2:$CP$214"}</definedName>
    <definedName name="gg" localSheetId="24" hidden="1">{"'előző év december'!$A$2:$CP$214"}</definedName>
    <definedName name="gg" localSheetId="25" hidden="1">{"'előző év december'!$A$2:$CP$214"}</definedName>
    <definedName name="gg" localSheetId="26" hidden="1">{"'előző év december'!$A$2:$CP$214"}</definedName>
    <definedName name="gg" localSheetId="27" hidden="1">{"'előző év december'!$A$2:$CP$214"}</definedName>
    <definedName name="gg" localSheetId="3" hidden="1">{"'előző év december'!$A$2:$CP$214"}</definedName>
    <definedName name="gg" localSheetId="30" hidden="1">{"'előző év december'!$A$2:$CP$214"}</definedName>
    <definedName name="gg" localSheetId="31" hidden="1">{"'előző év december'!$A$2:$CP$214"}</definedName>
    <definedName name="gg" localSheetId="32" hidden="1">{"'előző év december'!$A$2:$CP$214"}</definedName>
    <definedName name="gg" localSheetId="33" hidden="1">{"'előző év december'!$A$2:$CP$214"}</definedName>
    <definedName name="gg" localSheetId="36" hidden="1">{"'előző év december'!$A$2:$CP$214"}</definedName>
    <definedName name="gg" localSheetId="4" hidden="1">{"'előző év december'!$A$2:$CP$214"}</definedName>
    <definedName name="gg" localSheetId="5" hidden="1">{"'előző év december'!$A$2:$CP$214"}</definedName>
    <definedName name="gg" localSheetId="6" hidden="1">{"'előző év december'!$A$2:$CP$214"}</definedName>
    <definedName name="gg" localSheetId="7" hidden="1">{"'előző év december'!$A$2:$CP$214"}</definedName>
    <definedName name="gg" localSheetId="8" hidden="1">{"'előző év december'!$A$2:$CP$214"}</definedName>
    <definedName name="gg" localSheetId="9" hidden="1">{"'előző év december'!$A$2:$CP$214"}</definedName>
    <definedName name="gg" localSheetId="0" hidden="1">{"'előző év december'!$A$2:$CP$214"}</definedName>
    <definedName name="gg" hidden="1">{"'előző év december'!$A$2:$CP$214"}</definedName>
    <definedName name="gggg" localSheetId="11" hidden="1">{"'előző év december'!$A$2:$CP$214"}</definedName>
    <definedName name="gggg" localSheetId="12" hidden="1">{"'előző év december'!$A$2:$CP$214"}</definedName>
    <definedName name="gggg" localSheetId="14" hidden="1">{"'előző év december'!$A$2:$CP$214"}</definedName>
    <definedName name="gggg" localSheetId="15" hidden="1">{"'előző év december'!$A$2:$CP$214"}</definedName>
    <definedName name="gggg" localSheetId="16" hidden="1">{"'előző év december'!$A$2:$CP$214"}</definedName>
    <definedName name="gggg" localSheetId="17" hidden="1">{"'előző év december'!$A$2:$CP$214"}</definedName>
    <definedName name="gggg" localSheetId="18" hidden="1">{"'előző év december'!$A$2:$CP$214"}</definedName>
    <definedName name="gggg" localSheetId="19" hidden="1">{"'előző év december'!$A$2:$CP$214"}</definedName>
    <definedName name="gggg" localSheetId="20" hidden="1">{"'előző év december'!$A$2:$CP$214"}</definedName>
    <definedName name="gggg" localSheetId="21" hidden="1">{"'előző év december'!$A$2:$CP$214"}</definedName>
    <definedName name="gggg" localSheetId="22" hidden="1">{"'előző év december'!$A$2:$CP$214"}</definedName>
    <definedName name="gggg" localSheetId="23" hidden="1">{"'előző év december'!$A$2:$CP$214"}</definedName>
    <definedName name="gggg" localSheetId="24" hidden="1">{"'előző év december'!$A$2:$CP$214"}</definedName>
    <definedName name="gggg" localSheetId="25" hidden="1">{"'előző év december'!$A$2:$CP$214"}</definedName>
    <definedName name="gggg" localSheetId="26" hidden="1">{"'előző év december'!$A$2:$CP$214"}</definedName>
    <definedName name="gggg" localSheetId="27" hidden="1">{"'előző év december'!$A$2:$CP$214"}</definedName>
    <definedName name="gggg" localSheetId="3" hidden="1">{"'előző év december'!$A$2:$CP$214"}</definedName>
    <definedName name="gggg" localSheetId="30" hidden="1">{"'előző év december'!$A$2:$CP$214"}</definedName>
    <definedName name="gggg" localSheetId="31" hidden="1">{"'előző év december'!$A$2:$CP$214"}</definedName>
    <definedName name="gggg" localSheetId="32" hidden="1">{"'előző év december'!$A$2:$CP$214"}</definedName>
    <definedName name="gggg" localSheetId="33" hidden="1">{"'előző év december'!$A$2:$CP$214"}</definedName>
    <definedName name="gggg" localSheetId="36" hidden="1">{"'előző év december'!$A$2:$CP$214"}</definedName>
    <definedName name="gggg" localSheetId="4" hidden="1">{"'előző év december'!$A$2:$CP$214"}</definedName>
    <definedName name="gggg" localSheetId="5" hidden="1">{"'előző év december'!$A$2:$CP$214"}</definedName>
    <definedName name="gggg" localSheetId="6" hidden="1">{"'előző év december'!$A$2:$CP$214"}</definedName>
    <definedName name="gggg" localSheetId="7" hidden="1">{"'előző év december'!$A$2:$CP$214"}</definedName>
    <definedName name="gggg" localSheetId="8" hidden="1">{"'előző év december'!$A$2:$CP$214"}</definedName>
    <definedName name="gggg" localSheetId="9" hidden="1">{"'előző év december'!$A$2:$CP$214"}</definedName>
    <definedName name="gggg" localSheetId="0" hidden="1">{"'előző év december'!$A$2:$CP$214"}</definedName>
    <definedName name="gggg" hidden="1">{"'előző év december'!$A$2:$CP$214"}</definedName>
    <definedName name="gh" localSheetId="11" hidden="1">{"'előző év december'!$A$2:$CP$214"}</definedName>
    <definedName name="gh" localSheetId="12" hidden="1">{"'előző év december'!$A$2:$CP$214"}</definedName>
    <definedName name="gh" localSheetId="14" hidden="1">{"'előző év december'!$A$2:$CP$214"}</definedName>
    <definedName name="gh" localSheetId="15" hidden="1">{"'előző év december'!$A$2:$CP$214"}</definedName>
    <definedName name="gh" localSheetId="16" hidden="1">{"'előző év december'!$A$2:$CP$214"}</definedName>
    <definedName name="gh" localSheetId="17" hidden="1">{"'előző év december'!$A$2:$CP$214"}</definedName>
    <definedName name="gh" localSheetId="18" hidden="1">{"'előző év december'!$A$2:$CP$214"}</definedName>
    <definedName name="gh" localSheetId="19" hidden="1">{"'előző év december'!$A$2:$CP$214"}</definedName>
    <definedName name="gh" localSheetId="20" hidden="1">{"'előző év december'!$A$2:$CP$214"}</definedName>
    <definedName name="gh" localSheetId="21" hidden="1">{"'előző év december'!$A$2:$CP$214"}</definedName>
    <definedName name="gh" localSheetId="22" hidden="1">{"'előző év december'!$A$2:$CP$214"}</definedName>
    <definedName name="gh" localSheetId="23" hidden="1">{"'előző év december'!$A$2:$CP$214"}</definedName>
    <definedName name="gh" localSheetId="24" hidden="1">{"'előző év december'!$A$2:$CP$214"}</definedName>
    <definedName name="gh" localSheetId="25" hidden="1">{"'előző év december'!$A$2:$CP$214"}</definedName>
    <definedName name="gh" localSheetId="26" hidden="1">{"'előző év december'!$A$2:$CP$214"}</definedName>
    <definedName name="gh" localSheetId="27" hidden="1">{"'előző év december'!$A$2:$CP$214"}</definedName>
    <definedName name="gh" localSheetId="3" hidden="1">{"'előző év december'!$A$2:$CP$214"}</definedName>
    <definedName name="gh" localSheetId="30" hidden="1">{"'előző év december'!$A$2:$CP$214"}</definedName>
    <definedName name="gh" localSheetId="31" hidden="1">{"'előző év december'!$A$2:$CP$214"}</definedName>
    <definedName name="gh" localSheetId="32" hidden="1">{"'előző év december'!$A$2:$CP$214"}</definedName>
    <definedName name="gh" localSheetId="33" hidden="1">{"'előző év december'!$A$2:$CP$214"}</definedName>
    <definedName name="gh" localSheetId="36" hidden="1">{"'előző év december'!$A$2:$CP$214"}</definedName>
    <definedName name="gh" localSheetId="4" hidden="1">{"'előző év december'!$A$2:$CP$214"}</definedName>
    <definedName name="gh" localSheetId="5" hidden="1">{"'előző év december'!$A$2:$CP$214"}</definedName>
    <definedName name="gh" localSheetId="6" hidden="1">{"'előző év december'!$A$2:$CP$214"}</definedName>
    <definedName name="gh" localSheetId="7" hidden="1">{"'előző év december'!$A$2:$CP$214"}</definedName>
    <definedName name="gh" localSheetId="8" hidden="1">{"'előző év december'!$A$2:$CP$214"}</definedName>
    <definedName name="gh" localSheetId="9" hidden="1">{"'előző év december'!$A$2:$CP$214"}</definedName>
    <definedName name="gh" localSheetId="0" hidden="1">{"'előző év december'!$A$2:$CP$214"}</definedName>
    <definedName name="gh" hidden="1">{"'előző év december'!$A$2:$CP$214"}</definedName>
    <definedName name="ghj" localSheetId="11" hidden="1">{"'előző év december'!$A$2:$CP$214"}</definedName>
    <definedName name="ghj" localSheetId="12" hidden="1">{"'előző év december'!$A$2:$CP$214"}</definedName>
    <definedName name="ghj" localSheetId="14" hidden="1">{"'előző év december'!$A$2:$CP$214"}</definedName>
    <definedName name="ghj" localSheetId="15" hidden="1">{"'előző év december'!$A$2:$CP$214"}</definedName>
    <definedName name="ghj" localSheetId="16" hidden="1">{"'előző év december'!$A$2:$CP$214"}</definedName>
    <definedName name="ghj" localSheetId="17" hidden="1">{"'előző év december'!$A$2:$CP$214"}</definedName>
    <definedName name="ghj" localSheetId="18" hidden="1">{"'előző év december'!$A$2:$CP$214"}</definedName>
    <definedName name="ghj" localSheetId="19" hidden="1">{"'előző év december'!$A$2:$CP$214"}</definedName>
    <definedName name="ghj" localSheetId="20" hidden="1">{"'előző év december'!$A$2:$CP$214"}</definedName>
    <definedName name="ghj" localSheetId="21" hidden="1">{"'előző év december'!$A$2:$CP$214"}</definedName>
    <definedName name="ghj" localSheetId="22" hidden="1">{"'előző év december'!$A$2:$CP$214"}</definedName>
    <definedName name="ghj" localSheetId="23" hidden="1">{"'előző év december'!$A$2:$CP$214"}</definedName>
    <definedName name="ghj" localSheetId="24" hidden="1">{"'előző év december'!$A$2:$CP$214"}</definedName>
    <definedName name="ghj" localSheetId="25" hidden="1">{"'előző év december'!$A$2:$CP$214"}</definedName>
    <definedName name="ghj" localSheetId="26" hidden="1">{"'előző év december'!$A$2:$CP$214"}</definedName>
    <definedName name="ghj" localSheetId="27" hidden="1">{"'előző év december'!$A$2:$CP$214"}</definedName>
    <definedName name="ghj" localSheetId="3" hidden="1">{"'előző év december'!$A$2:$CP$214"}</definedName>
    <definedName name="ghj" localSheetId="30" hidden="1">{"'előző év december'!$A$2:$CP$214"}</definedName>
    <definedName name="ghj" localSheetId="31" hidden="1">{"'előző év december'!$A$2:$CP$214"}</definedName>
    <definedName name="ghj" localSheetId="32" hidden="1">{"'előző év december'!$A$2:$CP$214"}</definedName>
    <definedName name="ghj" localSheetId="33" hidden="1">{"'előző év december'!$A$2:$CP$214"}</definedName>
    <definedName name="ghj" localSheetId="36" hidden="1">{"'előző év december'!$A$2:$CP$214"}</definedName>
    <definedName name="ghj" localSheetId="4" hidden="1">{"'előző év december'!$A$2:$CP$214"}</definedName>
    <definedName name="ghj" localSheetId="5" hidden="1">{"'előző év december'!$A$2:$CP$214"}</definedName>
    <definedName name="ghj" localSheetId="6" hidden="1">{"'előző év december'!$A$2:$CP$214"}</definedName>
    <definedName name="ghj" localSheetId="7" hidden="1">{"'előző év december'!$A$2:$CP$214"}</definedName>
    <definedName name="ghj" localSheetId="8" hidden="1">{"'előző év december'!$A$2:$CP$214"}</definedName>
    <definedName name="ghj" localSheetId="9" hidden="1">{"'előző év december'!$A$2:$CP$214"}</definedName>
    <definedName name="ghj" localSheetId="0" hidden="1">{"'előző év december'!$A$2:$CP$214"}</definedName>
    <definedName name="ghj" hidden="1">{"'előző év december'!$A$2:$CP$214"}</definedName>
    <definedName name="GraphX" localSheetId="11" hidden="1">'[9]DATA WORK AREA'!$A$27:$A$33</definedName>
    <definedName name="GraphX" localSheetId="12" hidden="1">'[9]DATA WORK AREA'!$A$27:$A$33</definedName>
    <definedName name="GraphX" localSheetId="14" hidden="1">'[9]DATA WORK AREA'!$A$27:$A$33</definedName>
    <definedName name="GraphX" localSheetId="15" hidden="1">'[9]DATA WORK AREA'!$A$27:$A$33</definedName>
    <definedName name="GraphX" localSheetId="16" hidden="1">'[9]DATA WORK AREA'!$A$27:$A$33</definedName>
    <definedName name="GraphX" localSheetId="17" hidden="1">'[9]DATA WORK AREA'!$A$27:$A$33</definedName>
    <definedName name="GraphX" localSheetId="18" hidden="1">'[9]DATA WORK AREA'!$A$27:$A$33</definedName>
    <definedName name="GraphX" localSheetId="19" hidden="1">'[9]DATA WORK AREA'!$A$27:$A$33</definedName>
    <definedName name="GraphX" localSheetId="20" hidden="1">'[9]DATA WORK AREA'!$A$27:$A$33</definedName>
    <definedName name="GraphX" localSheetId="21" hidden="1">'[9]DATA WORK AREA'!$A$27:$A$33</definedName>
    <definedName name="GraphX" localSheetId="22" hidden="1">'[9]DATA WORK AREA'!$A$27:$A$33</definedName>
    <definedName name="GraphX" localSheetId="23" hidden="1">'[9]DATA WORK AREA'!$A$27:$A$33</definedName>
    <definedName name="GraphX" localSheetId="24" hidden="1">'[9]DATA WORK AREA'!$A$27:$A$33</definedName>
    <definedName name="GraphX" localSheetId="25" hidden="1">'[9]DATA WORK AREA'!$A$27:$A$33</definedName>
    <definedName name="GraphX" localSheetId="26" hidden="1">'[9]DATA WORK AREA'!$A$27:$A$33</definedName>
    <definedName name="GraphX" localSheetId="27" hidden="1">'[9]DATA WORK AREA'!$A$27:$A$33</definedName>
    <definedName name="GraphX" localSheetId="30" hidden="1">'[9]DATA WORK AREA'!$A$27:$A$33</definedName>
    <definedName name="GraphX" localSheetId="31" hidden="1">'[9]DATA WORK AREA'!$A$27:$A$33</definedName>
    <definedName name="GraphX" localSheetId="32" hidden="1">'[9]DATA WORK AREA'!$A$27:$A$33</definedName>
    <definedName name="GraphX" localSheetId="33" hidden="1">'[9]DATA WORK AREA'!$A$27:$A$33</definedName>
    <definedName name="GraphX" localSheetId="4" hidden="1">'[10]DATA WORK AREA'!$A$27:$A$33</definedName>
    <definedName name="GraphX" localSheetId="0" hidden="1">'[11]DATA WORK AREA'!$A$27:$A$33</definedName>
    <definedName name="GraphX" hidden="1">'[12]DATA WORK AREA'!$A$27:$A$33</definedName>
    <definedName name="h" localSheetId="1" hidden="1">[3]Market!#REF!</definedName>
    <definedName name="h" localSheetId="16" hidden="1">[3]Market!#REF!</definedName>
    <definedName name="h" localSheetId="19" hidden="1">[3]Market!#REF!</definedName>
    <definedName name="h" localSheetId="2" hidden="1">[3]Market!#REF!</definedName>
    <definedName name="h" localSheetId="21" hidden="1">[3]Market!#REF!</definedName>
    <definedName name="h" localSheetId="23" hidden="1">[3]Market!#REF!</definedName>
    <definedName name="h" localSheetId="24" hidden="1">[3]Market!#REF!</definedName>
    <definedName name="h" localSheetId="30" hidden="1">[3]Market!#REF!</definedName>
    <definedName name="h" localSheetId="31" hidden="1">[3]Market!#REF!</definedName>
    <definedName name="h" localSheetId="32" hidden="1">[3]Market!#REF!</definedName>
    <definedName name="h" localSheetId="51" hidden="1">[3]Market!#REF!</definedName>
    <definedName name="h" localSheetId="6" hidden="1">[3]Market!#REF!</definedName>
    <definedName name="h" localSheetId="7" hidden="1">[3]Market!#REF!</definedName>
    <definedName name="h" localSheetId="8" hidden="1">[3]Market!#REF!</definedName>
    <definedName name="h" localSheetId="9" hidden="1">[3]Market!#REF!</definedName>
    <definedName name="h" localSheetId="0" hidden="1">[7]Market!#REF!</definedName>
    <definedName name="h" hidden="1">[3]Market!#REF!</definedName>
    <definedName name="hgf" localSheetId="11" hidden="1">{"'előző év december'!$A$2:$CP$214"}</definedName>
    <definedName name="hgf" localSheetId="12" hidden="1">{"'előző év december'!$A$2:$CP$214"}</definedName>
    <definedName name="hgf" localSheetId="14" hidden="1">{"'előző év december'!$A$2:$CP$214"}</definedName>
    <definedName name="hgf" localSheetId="15" hidden="1">{"'előző év december'!$A$2:$CP$214"}</definedName>
    <definedName name="hgf" localSheetId="16" hidden="1">{"'előző év december'!$A$2:$CP$214"}</definedName>
    <definedName name="hgf" localSheetId="17" hidden="1">{"'előző év december'!$A$2:$CP$214"}</definedName>
    <definedName name="hgf" localSheetId="18" hidden="1">{"'előző év december'!$A$2:$CP$214"}</definedName>
    <definedName name="hgf" localSheetId="19" hidden="1">{"'előző év december'!$A$2:$CP$214"}</definedName>
    <definedName name="hgf" localSheetId="20" hidden="1">{"'előző év december'!$A$2:$CP$214"}</definedName>
    <definedName name="hgf" localSheetId="21" hidden="1">{"'előző év december'!$A$2:$CP$214"}</definedName>
    <definedName name="hgf" localSheetId="22" hidden="1">{"'előző év december'!$A$2:$CP$214"}</definedName>
    <definedName name="hgf" localSheetId="23" hidden="1">{"'előző év december'!$A$2:$CP$214"}</definedName>
    <definedName name="hgf" localSheetId="24" hidden="1">{"'előző év december'!$A$2:$CP$214"}</definedName>
    <definedName name="hgf" localSheetId="25" hidden="1">{"'előző év december'!$A$2:$CP$214"}</definedName>
    <definedName name="hgf" localSheetId="26" hidden="1">{"'előző év december'!$A$2:$CP$214"}</definedName>
    <definedName name="hgf" localSheetId="27" hidden="1">{"'előző év december'!$A$2:$CP$214"}</definedName>
    <definedName name="hgf" localSheetId="3" hidden="1">{"'előző év december'!$A$2:$CP$214"}</definedName>
    <definedName name="hgf" localSheetId="30" hidden="1">{"'előző év december'!$A$2:$CP$214"}</definedName>
    <definedName name="hgf" localSheetId="31" hidden="1">{"'előző év december'!$A$2:$CP$214"}</definedName>
    <definedName name="hgf" localSheetId="32" hidden="1">{"'előző év december'!$A$2:$CP$214"}</definedName>
    <definedName name="hgf" localSheetId="33" hidden="1">{"'előző év december'!$A$2:$CP$214"}</definedName>
    <definedName name="hgf" localSheetId="36" hidden="1">{"'előző év december'!$A$2:$CP$214"}</definedName>
    <definedName name="hgf" localSheetId="4" hidden="1">{"'előző év december'!$A$2:$CP$214"}</definedName>
    <definedName name="hgf" localSheetId="5" hidden="1">{"'előző év december'!$A$2:$CP$214"}</definedName>
    <definedName name="hgf" localSheetId="6" hidden="1">{"'előző év december'!$A$2:$CP$214"}</definedName>
    <definedName name="hgf" localSheetId="7" hidden="1">{"'előző év december'!$A$2:$CP$214"}</definedName>
    <definedName name="hgf" localSheetId="8" hidden="1">{"'előző év december'!$A$2:$CP$214"}</definedName>
    <definedName name="hgf" localSheetId="9" hidden="1">{"'előző év december'!$A$2:$CP$214"}</definedName>
    <definedName name="hgf" localSheetId="0" hidden="1">{"'előző év december'!$A$2:$CP$214"}</definedName>
    <definedName name="hgf" hidden="1">{"'előző év december'!$A$2:$CP$214"}</definedName>
    <definedName name="hgjghj" localSheetId="11" hidden="1">{"'előző év december'!$A$2:$CP$214"}</definedName>
    <definedName name="hgjghj" localSheetId="12" hidden="1">{"'előző év december'!$A$2:$CP$214"}</definedName>
    <definedName name="hgjghj" localSheetId="14" hidden="1">{"'előző év december'!$A$2:$CP$214"}</definedName>
    <definedName name="hgjghj" localSheetId="15" hidden="1">{"'előző év december'!$A$2:$CP$214"}</definedName>
    <definedName name="hgjghj" localSheetId="16" hidden="1">{"'előző év december'!$A$2:$CP$214"}</definedName>
    <definedName name="hgjghj" localSheetId="17" hidden="1">{"'előző év december'!$A$2:$CP$214"}</definedName>
    <definedName name="hgjghj" localSheetId="18" hidden="1">{"'előző év december'!$A$2:$CP$214"}</definedName>
    <definedName name="hgjghj" localSheetId="19" hidden="1">{"'előző év december'!$A$2:$CP$214"}</definedName>
    <definedName name="hgjghj" localSheetId="20" hidden="1">{"'előző év december'!$A$2:$CP$214"}</definedName>
    <definedName name="hgjghj" localSheetId="21" hidden="1">{"'előző év december'!$A$2:$CP$214"}</definedName>
    <definedName name="hgjghj" localSheetId="22" hidden="1">{"'előző év december'!$A$2:$CP$214"}</definedName>
    <definedName name="hgjghj" localSheetId="23" hidden="1">{"'előző év december'!$A$2:$CP$214"}</definedName>
    <definedName name="hgjghj" localSheetId="24" hidden="1">{"'előző év december'!$A$2:$CP$214"}</definedName>
    <definedName name="hgjghj" localSheetId="25" hidden="1">{"'előző év december'!$A$2:$CP$214"}</definedName>
    <definedName name="hgjghj" localSheetId="26" hidden="1">{"'előző év december'!$A$2:$CP$214"}</definedName>
    <definedName name="hgjghj" localSheetId="27" hidden="1">{"'előző év december'!$A$2:$CP$214"}</definedName>
    <definedName name="hgjghj" localSheetId="3" hidden="1">{"'előző év december'!$A$2:$CP$214"}</definedName>
    <definedName name="hgjghj" localSheetId="30" hidden="1">{"'előző év december'!$A$2:$CP$214"}</definedName>
    <definedName name="hgjghj" localSheetId="31" hidden="1">{"'előző év december'!$A$2:$CP$214"}</definedName>
    <definedName name="hgjghj" localSheetId="32" hidden="1">{"'előző év december'!$A$2:$CP$214"}</definedName>
    <definedName name="hgjghj" localSheetId="33" hidden="1">{"'előző év december'!$A$2:$CP$214"}</definedName>
    <definedName name="hgjghj" localSheetId="36" hidden="1">{"'előző év december'!$A$2:$CP$214"}</definedName>
    <definedName name="hgjghj" localSheetId="4" hidden="1">{"'előző év december'!$A$2:$CP$214"}</definedName>
    <definedName name="hgjghj" localSheetId="5" hidden="1">{"'előző év december'!$A$2:$CP$214"}</definedName>
    <definedName name="hgjghj" localSheetId="6" hidden="1">{"'előző év december'!$A$2:$CP$214"}</definedName>
    <definedName name="hgjghj" localSheetId="7" hidden="1">{"'előző év december'!$A$2:$CP$214"}</definedName>
    <definedName name="hgjghj" localSheetId="8" hidden="1">{"'előző év december'!$A$2:$CP$214"}</definedName>
    <definedName name="hgjghj" localSheetId="9" hidden="1">{"'előző év december'!$A$2:$CP$214"}</definedName>
    <definedName name="hgjghj" localSheetId="0" hidden="1">{"'előző év december'!$A$2:$CP$214"}</definedName>
    <definedName name="hgjghj" hidden="1">{"'előző év december'!$A$2:$CP$214"}</definedName>
    <definedName name="hhhhhhhhhhhhhhhh" localSheetId="3" hidden="1">{"'előző év december'!$A$2:$CP$214"}</definedName>
    <definedName name="hhhhhhhhhhhhhhhh" localSheetId="36" hidden="1">{"'előző év december'!$A$2:$CP$214"}</definedName>
    <definedName name="hhhhhhhhhhhhhhhh" localSheetId="4" hidden="1">{"'előző év december'!$A$2:$CP$214"}</definedName>
    <definedName name="hhhhhhhhhhhhhhhh" localSheetId="5" hidden="1">{"'előző év december'!$A$2:$CP$214"}</definedName>
    <definedName name="hhhhhhhhhhhhhhhh" localSheetId="6" hidden="1">{"'előző év december'!$A$2:$CP$214"}</definedName>
    <definedName name="hhhhhhhhhhhhhhhh" localSheetId="7" hidden="1">{"'előző év december'!$A$2:$CP$214"}</definedName>
    <definedName name="hhhhhhhhhhhhhhhh" localSheetId="8" hidden="1">{"'előző év december'!$A$2:$CP$214"}</definedName>
    <definedName name="hhhhhhhhhhhhhhhh" localSheetId="9" hidden="1">{"'előző év december'!$A$2:$CP$214"}</definedName>
    <definedName name="hhhhhhhhhhhhhhhh" localSheetId="0" hidden="1">{"'előző év december'!$A$2:$CP$214"}</definedName>
    <definedName name="hhhhhhhhhhhhhhhh" hidden="1">{"'előző év december'!$A$2:$CP$214"}</definedName>
    <definedName name="ht" localSheetId="11" hidden="1">{"'előző év december'!$A$2:$CP$214"}</definedName>
    <definedName name="ht" localSheetId="12" hidden="1">{"'előző év december'!$A$2:$CP$214"}</definedName>
    <definedName name="ht" localSheetId="14" hidden="1">{"'előző év december'!$A$2:$CP$214"}</definedName>
    <definedName name="ht" localSheetId="15" hidden="1">{"'előző év december'!$A$2:$CP$214"}</definedName>
    <definedName name="ht" localSheetId="16" hidden="1">{"'előző év december'!$A$2:$CP$214"}</definedName>
    <definedName name="ht" localSheetId="17" hidden="1">{"'előző év december'!$A$2:$CP$214"}</definedName>
    <definedName name="ht" localSheetId="18" hidden="1">{"'előző év december'!$A$2:$CP$214"}</definedName>
    <definedName name="ht" localSheetId="19" hidden="1">{"'előző év december'!$A$2:$CP$214"}</definedName>
    <definedName name="ht" localSheetId="20" hidden="1">{"'előző év december'!$A$2:$CP$214"}</definedName>
    <definedName name="ht" localSheetId="21" hidden="1">{"'előző év december'!$A$2:$CP$214"}</definedName>
    <definedName name="ht" localSheetId="22" hidden="1">{"'előző év december'!$A$2:$CP$214"}</definedName>
    <definedName name="ht" localSheetId="23" hidden="1">{"'előző év december'!$A$2:$CP$214"}</definedName>
    <definedName name="ht" localSheetId="24" hidden="1">{"'előző év december'!$A$2:$CP$214"}</definedName>
    <definedName name="ht" localSheetId="25" hidden="1">{"'előző év december'!$A$2:$CP$214"}</definedName>
    <definedName name="ht" localSheetId="26" hidden="1">{"'előző év december'!$A$2:$CP$214"}</definedName>
    <definedName name="ht" localSheetId="27" hidden="1">{"'előző év december'!$A$2:$CP$214"}</definedName>
    <definedName name="ht" localSheetId="3" hidden="1">{"'előző év december'!$A$2:$CP$214"}</definedName>
    <definedName name="ht" localSheetId="30" hidden="1">{"'előző év december'!$A$2:$CP$214"}</definedName>
    <definedName name="ht" localSheetId="31" hidden="1">{"'előző év december'!$A$2:$CP$214"}</definedName>
    <definedName name="ht" localSheetId="32" hidden="1">{"'előző év december'!$A$2:$CP$214"}</definedName>
    <definedName name="ht" localSheetId="33" hidden="1">{"'előző év december'!$A$2:$CP$214"}</definedName>
    <definedName name="ht" localSheetId="36" hidden="1">{"'előző év december'!$A$2:$CP$214"}</definedName>
    <definedName name="ht" localSheetId="4" hidden="1">{"'előző év december'!$A$2:$CP$214"}</definedName>
    <definedName name="ht" localSheetId="5" hidden="1">{"'előző év december'!$A$2:$CP$214"}</definedName>
    <definedName name="ht" localSheetId="6" hidden="1">{"'előző év december'!$A$2:$CP$214"}</definedName>
    <definedName name="ht" localSheetId="7" hidden="1">{"'előző év december'!$A$2:$CP$214"}</definedName>
    <definedName name="ht" localSheetId="8" hidden="1">{"'előző év december'!$A$2:$CP$214"}</definedName>
    <definedName name="ht" localSheetId="9" hidden="1">{"'előző év december'!$A$2:$CP$214"}</definedName>
    <definedName name="ht" localSheetId="0" hidden="1">{"'előző év december'!$A$2:$CP$214"}</definedName>
    <definedName name="ht" hidden="1">{"'előző év december'!$A$2:$CP$214"}</definedName>
    <definedName name="HTML_CodePage" localSheetId="0" hidden="1">1252</definedName>
    <definedName name="HTML_CodePage" hidden="1">1250</definedName>
    <definedName name="HTML_Control" localSheetId="11" hidden="1">{"'előző év december'!$A$2:$CP$214"}</definedName>
    <definedName name="HTML_Control" localSheetId="12" hidden="1">{"'előző év december'!$A$2:$CP$214"}</definedName>
    <definedName name="HTML_Control" localSheetId="14" hidden="1">{"'előző év december'!$A$2:$CP$214"}</definedName>
    <definedName name="HTML_Control" localSheetId="15" hidden="1">{"'előző év december'!$A$2:$CP$214"}</definedName>
    <definedName name="HTML_Control" localSheetId="16" hidden="1">{"'előző év december'!$A$2:$CP$214"}</definedName>
    <definedName name="HTML_Control" localSheetId="17" hidden="1">{"'előző év december'!$A$2:$CP$214"}</definedName>
    <definedName name="HTML_Control" localSheetId="18" hidden="1">{"'előző év december'!$A$2:$CP$214"}</definedName>
    <definedName name="HTML_Control" localSheetId="19" hidden="1">{"'előző év december'!$A$2:$CP$214"}</definedName>
    <definedName name="HTML_Control" localSheetId="20" hidden="1">{"'előző év december'!$A$2:$CP$214"}</definedName>
    <definedName name="HTML_Control" localSheetId="21" hidden="1">{"'előző év december'!$A$2:$CP$214"}</definedName>
    <definedName name="HTML_Control" localSheetId="22" hidden="1">{"'előző év december'!$A$2:$CP$214"}</definedName>
    <definedName name="HTML_Control" localSheetId="23" hidden="1">{"'előző év december'!$A$2:$CP$214"}</definedName>
    <definedName name="HTML_Control" localSheetId="24" hidden="1">{"'előző év december'!$A$2:$CP$214"}</definedName>
    <definedName name="HTML_Control" localSheetId="25" hidden="1">{"'előző év december'!$A$2:$CP$214"}</definedName>
    <definedName name="HTML_Control" localSheetId="26" hidden="1">{"'előző év december'!$A$2:$CP$214"}</definedName>
    <definedName name="HTML_Control" localSheetId="27" hidden="1">{"'előző év december'!$A$2:$CP$214"}</definedName>
    <definedName name="HTML_Control" localSheetId="3" hidden="1">{"'előző év december'!$A$2:$CP$214"}</definedName>
    <definedName name="HTML_Control" localSheetId="30" hidden="1">{"'előző év december'!$A$2:$CP$214"}</definedName>
    <definedName name="HTML_Control" localSheetId="31" hidden="1">{"'előző év december'!$A$2:$CP$214"}</definedName>
    <definedName name="HTML_Control" localSheetId="32" hidden="1">{"'előző év december'!$A$2:$CP$214"}</definedName>
    <definedName name="HTML_Control" localSheetId="33" hidden="1">{"'előző év december'!$A$2:$CP$214"}</definedName>
    <definedName name="HTML_Control" localSheetId="36" hidden="1">{"'előző év december'!$A$2:$CP$214"}</definedName>
    <definedName name="HTML_Control" localSheetId="4" hidden="1">{"'előző év december'!$A$2:$CP$214"}</definedName>
    <definedName name="HTML_Control" localSheetId="5" hidden="1">{"'előző év december'!$A$2:$CP$214"}</definedName>
    <definedName name="HTML_Control" localSheetId="6" hidden="1">{"'előző év december'!$A$2:$CP$214"}</definedName>
    <definedName name="HTML_Control" localSheetId="7" hidden="1">{"'előző év december'!$A$2:$CP$214"}</definedName>
    <definedName name="HTML_Control" localSheetId="8" hidden="1">{"'előző év december'!$A$2:$CP$214"}</definedName>
    <definedName name="HTML_Control" localSheetId="9" hidden="1">{"'előző év december'!$A$2:$CP$214"}</definedName>
    <definedName name="HTML_Control" localSheetId="0" hidden="1">{"'S61'!$A$1:$K$49"}</definedName>
    <definedName name="HTML_Control" hidden="1">{"'előző év december'!$A$2:$CP$214"}</definedName>
    <definedName name="HTML_Controll2" localSheetId="11" hidden="1">{"'előző év december'!$A$2:$CP$214"}</definedName>
    <definedName name="HTML_Controll2" localSheetId="12" hidden="1">{"'előző év december'!$A$2:$CP$214"}</definedName>
    <definedName name="HTML_Controll2" localSheetId="14" hidden="1">{"'előző év december'!$A$2:$CP$214"}</definedName>
    <definedName name="HTML_Controll2" localSheetId="15" hidden="1">{"'előző év december'!$A$2:$CP$214"}</definedName>
    <definedName name="HTML_Controll2" localSheetId="16" hidden="1">{"'előző év december'!$A$2:$CP$214"}</definedName>
    <definedName name="HTML_Controll2" localSheetId="17" hidden="1">{"'előző év december'!$A$2:$CP$214"}</definedName>
    <definedName name="HTML_Controll2" localSheetId="18" hidden="1">{"'előző év december'!$A$2:$CP$214"}</definedName>
    <definedName name="HTML_Controll2" localSheetId="19" hidden="1">{"'előző év december'!$A$2:$CP$214"}</definedName>
    <definedName name="HTML_Controll2" localSheetId="20" hidden="1">{"'előző év december'!$A$2:$CP$214"}</definedName>
    <definedName name="HTML_Controll2" localSheetId="21" hidden="1">{"'előző év december'!$A$2:$CP$214"}</definedName>
    <definedName name="HTML_Controll2" localSheetId="22" hidden="1">{"'előző év december'!$A$2:$CP$214"}</definedName>
    <definedName name="HTML_Controll2" localSheetId="23" hidden="1">{"'előző év december'!$A$2:$CP$214"}</definedName>
    <definedName name="HTML_Controll2" localSheetId="24" hidden="1">{"'előző év december'!$A$2:$CP$214"}</definedName>
    <definedName name="HTML_Controll2" localSheetId="25" hidden="1">{"'előző év december'!$A$2:$CP$214"}</definedName>
    <definedName name="HTML_Controll2" localSheetId="26" hidden="1">{"'előző év december'!$A$2:$CP$214"}</definedName>
    <definedName name="HTML_Controll2" localSheetId="27" hidden="1">{"'előző év december'!$A$2:$CP$214"}</definedName>
    <definedName name="HTML_Controll2" localSheetId="3" hidden="1">{"'előző év december'!$A$2:$CP$214"}</definedName>
    <definedName name="HTML_Controll2" localSheetId="30" hidden="1">{"'előző év december'!$A$2:$CP$214"}</definedName>
    <definedName name="HTML_Controll2" localSheetId="31" hidden="1">{"'előző év december'!$A$2:$CP$214"}</definedName>
    <definedName name="HTML_Controll2" localSheetId="32" hidden="1">{"'előző év december'!$A$2:$CP$214"}</definedName>
    <definedName name="HTML_Controll2" localSheetId="33" hidden="1">{"'előző év december'!$A$2:$CP$214"}</definedName>
    <definedName name="HTML_Controll2" localSheetId="36" hidden="1">{"'előző év december'!$A$2:$CP$214"}</definedName>
    <definedName name="HTML_Controll2" localSheetId="4" hidden="1">{"'előző év december'!$A$2:$CP$214"}</definedName>
    <definedName name="HTML_Controll2" localSheetId="5" hidden="1">{"'előző év december'!$A$2:$CP$214"}</definedName>
    <definedName name="HTML_Controll2" localSheetId="6" hidden="1">{"'előző év december'!$A$2:$CP$214"}</definedName>
    <definedName name="HTML_Controll2" localSheetId="7" hidden="1">{"'előző év december'!$A$2:$CP$214"}</definedName>
    <definedName name="HTML_Controll2" localSheetId="8" hidden="1">{"'előző év december'!$A$2:$CP$214"}</definedName>
    <definedName name="HTML_Controll2" localSheetId="9" hidden="1">{"'előző év december'!$A$2:$CP$214"}</definedName>
    <definedName name="HTML_Controll2" localSheetId="0" hidden="1">{"'előző év december'!$A$2:$CP$214"}</definedName>
    <definedName name="HTML_Controll2" hidden="1">{"'előző év december'!$A$2:$CP$214"}</definedName>
    <definedName name="HTML_Description" hidden="1">""</definedName>
    <definedName name="HTML_Email" hidden="1">""</definedName>
    <definedName name="html_f" localSheetId="11" hidden="1">{"'előző év december'!$A$2:$CP$214"}</definedName>
    <definedName name="html_f" localSheetId="12" hidden="1">{"'előző év december'!$A$2:$CP$214"}</definedName>
    <definedName name="html_f" localSheetId="14" hidden="1">{"'előző év december'!$A$2:$CP$214"}</definedName>
    <definedName name="html_f" localSheetId="15" hidden="1">{"'előző év december'!$A$2:$CP$214"}</definedName>
    <definedName name="html_f" localSheetId="16" hidden="1">{"'előző év december'!$A$2:$CP$214"}</definedName>
    <definedName name="html_f" localSheetId="17" hidden="1">{"'előző év december'!$A$2:$CP$214"}</definedName>
    <definedName name="html_f" localSheetId="18" hidden="1">{"'előző év december'!$A$2:$CP$214"}</definedName>
    <definedName name="html_f" localSheetId="19" hidden="1">{"'előző év december'!$A$2:$CP$214"}</definedName>
    <definedName name="html_f" localSheetId="20" hidden="1">{"'előző év december'!$A$2:$CP$214"}</definedName>
    <definedName name="html_f" localSheetId="21" hidden="1">{"'előző év december'!$A$2:$CP$214"}</definedName>
    <definedName name="html_f" localSheetId="22" hidden="1">{"'előző év december'!$A$2:$CP$214"}</definedName>
    <definedName name="html_f" localSheetId="23" hidden="1">{"'előző év december'!$A$2:$CP$214"}</definedName>
    <definedName name="html_f" localSheetId="24" hidden="1">{"'előző év december'!$A$2:$CP$214"}</definedName>
    <definedName name="html_f" localSheetId="25" hidden="1">{"'előző év december'!$A$2:$CP$214"}</definedName>
    <definedName name="html_f" localSheetId="26" hidden="1">{"'előző év december'!$A$2:$CP$214"}</definedName>
    <definedName name="html_f" localSheetId="27" hidden="1">{"'előző év december'!$A$2:$CP$214"}</definedName>
    <definedName name="html_f" localSheetId="3" hidden="1">{"'előző év december'!$A$2:$CP$214"}</definedName>
    <definedName name="html_f" localSheetId="30" hidden="1">{"'előző év december'!$A$2:$CP$214"}</definedName>
    <definedName name="html_f" localSheetId="31" hidden="1">{"'előző év december'!$A$2:$CP$214"}</definedName>
    <definedName name="html_f" localSheetId="32" hidden="1">{"'előző év december'!$A$2:$CP$214"}</definedName>
    <definedName name="html_f" localSheetId="33" hidden="1">{"'előző év december'!$A$2:$CP$214"}</definedName>
    <definedName name="html_f" localSheetId="36" hidden="1">{"'előző év december'!$A$2:$CP$214"}</definedName>
    <definedName name="html_f" localSheetId="4" hidden="1">{"'előző év december'!$A$2:$CP$214"}</definedName>
    <definedName name="html_f" localSheetId="5" hidden="1">{"'előző év december'!$A$2:$CP$214"}</definedName>
    <definedName name="html_f" localSheetId="6" hidden="1">{"'előző év december'!$A$2:$CP$214"}</definedName>
    <definedName name="html_f" localSheetId="7" hidden="1">{"'előző év december'!$A$2:$CP$214"}</definedName>
    <definedName name="html_f" localSheetId="8" hidden="1">{"'előző év december'!$A$2:$CP$214"}</definedName>
    <definedName name="html_f" localSheetId="9" hidden="1">{"'előző év december'!$A$2:$CP$214"}</definedName>
    <definedName name="html_f" localSheetId="0" hidden="1">{"'előző év december'!$A$2:$CP$214"}</definedName>
    <definedName name="html_f" hidden="1">{"'előző év december'!$A$2:$CP$214"}</definedName>
    <definedName name="HTML_Header" localSheetId="0" hidden="1">""</definedName>
    <definedName name="HTML_Header" hidden="1">"előző év december"</definedName>
    <definedName name="HTML_LastUpdate" localSheetId="0" hidden="1">""</definedName>
    <definedName name="HTML_LastUpdate" hidden="1">"9/16/99"</definedName>
    <definedName name="HTML_LineAfter" hidden="1">FALSE</definedName>
    <definedName name="HTML_LineBefore" hidden="1">FALSE</definedName>
    <definedName name="HTML_Name" localSheetId="0" hidden="1">""</definedName>
    <definedName name="HTML_Name" hidden="1">"gasparj"</definedName>
    <definedName name="HTML_OBDlg2" hidden="1">TRUE</definedName>
    <definedName name="HTML_OBDlg4" hidden="1">TRUE</definedName>
    <definedName name="HTML_OS" hidden="1">0</definedName>
    <definedName name="HTML_PathFile" localSheetId="0" hidden="1">"U:\Table Development\Final Versions in Excel\UK Standard Tables (including Armed Forces tables)\HTML Version\S061 New Version.htm"</definedName>
    <definedName name="HTML_PathFile" hidden="1">"I:\Fogyar\CpiCSO\MyHTML.htm"</definedName>
    <definedName name="HTML_Title" localSheetId="0" hidden="1">""</definedName>
    <definedName name="HTML_Title" hidden="1">"CPI160total"</definedName>
    <definedName name="HTML1_1" hidden="1">"'[where 16-18 final data.xls]18 emp M'!$F$6:$H$9"</definedName>
    <definedName name="HTML1_10" hidden="1">""</definedName>
    <definedName name="HTML1_11" hidden="1">1</definedName>
    <definedName name="HTML1_12" hidden="1">"G:\workareas\whereabouts\Where99\MyHTML.htm"</definedName>
    <definedName name="HTML1_2" hidden="1">1</definedName>
    <definedName name="HTML1_3" hidden="1">"where 16-18 final data"</definedName>
    <definedName name="HTML1_4" hidden="1">"18 emp M"</definedName>
    <definedName name="HTML1_5" hidden="1">""</definedName>
    <definedName name="HTML1_6" hidden="1">-4146</definedName>
    <definedName name="HTML1_7" hidden="1">-4146</definedName>
    <definedName name="HTML1_8" hidden="1">"16/06/1999"</definedName>
    <definedName name="HTML1_9" hidden="1">"ISD New Desktop"</definedName>
    <definedName name="HTMLCount" hidden="1">1</definedName>
    <definedName name="IQ_ADDIN" hidden="1">"AUTO"</definedName>
    <definedName name="IQ_CH" hidden="1">110000</definedName>
    <definedName name="IQ_CQ" hidden="1">5000</definedName>
    <definedName name="IQ_CY" hidden="1">10000</definedName>
    <definedName name="IQ_DAILY" hidden="1">500000</definedName>
    <definedName name="IQ_DNTM" hidden="1">700000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42178.3536111111</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kiki" localSheetId="3" hidden="1">{"'előző év december'!$A$2:$CP$214"}</definedName>
    <definedName name="kiki" localSheetId="36" hidden="1">{"'előző év december'!$A$2:$CP$214"}</definedName>
    <definedName name="kiki" localSheetId="4" hidden="1">{"'előző év december'!$A$2:$CP$214"}</definedName>
    <definedName name="kiki" localSheetId="5" hidden="1">{"'előző év december'!$A$2:$CP$214"}</definedName>
    <definedName name="kiki" localSheetId="6" hidden="1">{"'előző év december'!$A$2:$CP$214"}</definedName>
    <definedName name="kiki" localSheetId="7" hidden="1">{"'előző év december'!$A$2:$CP$214"}</definedName>
    <definedName name="kiki" localSheetId="8" hidden="1">{"'előző év december'!$A$2:$CP$214"}</definedName>
    <definedName name="kiki" localSheetId="9" hidden="1">{"'előző év december'!$A$2:$CP$214"}</definedName>
    <definedName name="kiki" localSheetId="0" hidden="1">{"'előző év december'!$A$2:$CP$214"}</definedName>
    <definedName name="kiki" hidden="1">{"'előző év december'!$A$2:$CP$214"}</definedName>
    <definedName name="kjhkjk" localSheetId="1" hidden="1">[4]Market!#REF!</definedName>
    <definedName name="kjhkjk" localSheetId="16" hidden="1">[4]Market!#REF!</definedName>
    <definedName name="kjhkjk" localSheetId="19" hidden="1">[4]Market!#REF!</definedName>
    <definedName name="kjhkjk" localSheetId="2" hidden="1">[4]Market!#REF!</definedName>
    <definedName name="kjhkjk" localSheetId="21" hidden="1">[4]Market!#REF!</definedName>
    <definedName name="kjhkjk" localSheetId="23" hidden="1">[4]Market!#REF!</definedName>
    <definedName name="kjhkjk" localSheetId="24" hidden="1">[4]Market!#REF!</definedName>
    <definedName name="kjhkjk" localSheetId="30" hidden="1">[4]Market!#REF!</definedName>
    <definedName name="kjhkjk" localSheetId="31" hidden="1">[4]Market!#REF!</definedName>
    <definedName name="kjhkjk" localSheetId="32" hidden="1">[4]Market!#REF!</definedName>
    <definedName name="kjhkjk" localSheetId="51" hidden="1">[4]Market!#REF!</definedName>
    <definedName name="kjhkjk" localSheetId="6" hidden="1">[4]Market!#REF!</definedName>
    <definedName name="kjhkjk" hidden="1">[4]Market!#REF!</definedName>
    <definedName name="kulker" localSheetId="11" hidden="1">{"'előző év december'!$A$2:$CP$214"}</definedName>
    <definedName name="kulker" localSheetId="12" hidden="1">{"'előző év december'!$A$2:$CP$214"}</definedName>
    <definedName name="kulker" localSheetId="14" hidden="1">{"'előző év december'!$A$2:$CP$214"}</definedName>
    <definedName name="kulker" localSheetId="15" hidden="1">{"'előző év december'!$A$2:$CP$214"}</definedName>
    <definedName name="kulker" localSheetId="16" hidden="1">{"'előző év december'!$A$2:$CP$214"}</definedName>
    <definedName name="kulker" localSheetId="17" hidden="1">{"'előző év december'!$A$2:$CP$214"}</definedName>
    <definedName name="kulker" localSheetId="18" hidden="1">{"'előző év december'!$A$2:$CP$214"}</definedName>
    <definedName name="kulker" localSheetId="19" hidden="1">{"'előző év december'!$A$2:$CP$214"}</definedName>
    <definedName name="kulker" localSheetId="20" hidden="1">{"'előző év december'!$A$2:$CP$214"}</definedName>
    <definedName name="kulker" localSheetId="21" hidden="1">{"'előző év december'!$A$2:$CP$214"}</definedName>
    <definedName name="kulker" localSheetId="22" hidden="1">{"'előző év december'!$A$2:$CP$214"}</definedName>
    <definedName name="kulker" localSheetId="23" hidden="1">{"'előző év december'!$A$2:$CP$214"}</definedName>
    <definedName name="kulker" localSheetId="24" hidden="1">{"'előző év december'!$A$2:$CP$214"}</definedName>
    <definedName name="kulker" localSheetId="25" hidden="1">{"'előző év december'!$A$2:$CP$214"}</definedName>
    <definedName name="kulker" localSheetId="26" hidden="1">{"'előző év december'!$A$2:$CP$214"}</definedName>
    <definedName name="kulker" localSheetId="27" hidden="1">{"'előző év december'!$A$2:$CP$214"}</definedName>
    <definedName name="kulker" localSheetId="3" hidden="1">{"'előző év december'!$A$2:$CP$214"}</definedName>
    <definedName name="kulker" localSheetId="30" hidden="1">{"'előző év december'!$A$2:$CP$214"}</definedName>
    <definedName name="kulker" localSheetId="31" hidden="1">{"'előző év december'!$A$2:$CP$214"}</definedName>
    <definedName name="kulker" localSheetId="32" hidden="1">{"'előző év december'!$A$2:$CP$214"}</definedName>
    <definedName name="kulker" localSheetId="33" hidden="1">{"'előző év december'!$A$2:$CP$214"}</definedName>
    <definedName name="kulker" localSheetId="36" hidden="1">{"'előző év december'!$A$2:$CP$214"}</definedName>
    <definedName name="kulker" localSheetId="4" hidden="1">{"'előző év december'!$A$2:$CP$214"}</definedName>
    <definedName name="kulker" localSheetId="5" hidden="1">{"'előző év december'!$A$2:$CP$214"}</definedName>
    <definedName name="kulker" localSheetId="6" hidden="1">{"'előző év december'!$A$2:$CP$214"}</definedName>
    <definedName name="kulker" localSheetId="7" hidden="1">{"'előző év december'!$A$2:$CP$214"}</definedName>
    <definedName name="kulker" localSheetId="8" hidden="1">{"'előző év december'!$A$2:$CP$214"}</definedName>
    <definedName name="kulker" localSheetId="9" hidden="1">{"'előző év december'!$A$2:$CP$214"}</definedName>
    <definedName name="kulker" localSheetId="0" hidden="1">{"'előző év december'!$A$2:$CP$214"}</definedName>
    <definedName name="kulker" hidden="1">{"'előző év december'!$A$2:$CP$214"}</definedName>
    <definedName name="m" localSheetId="11" hidden="1">{"'előző év december'!$A$2:$CP$214"}</definedName>
    <definedName name="m" localSheetId="12" hidden="1">{"'előző év december'!$A$2:$CP$214"}</definedName>
    <definedName name="m" localSheetId="14" hidden="1">{"'előző év december'!$A$2:$CP$214"}</definedName>
    <definedName name="m" localSheetId="15" hidden="1">{"'előző év december'!$A$2:$CP$214"}</definedName>
    <definedName name="m" localSheetId="16" hidden="1">{"'előző év december'!$A$2:$CP$214"}</definedName>
    <definedName name="m" localSheetId="17" hidden="1">{"'előző év december'!$A$2:$CP$214"}</definedName>
    <definedName name="m" localSheetId="18" hidden="1">{"'előző év december'!$A$2:$CP$214"}</definedName>
    <definedName name="m" localSheetId="19" hidden="1">{"'előző év december'!$A$2:$CP$214"}</definedName>
    <definedName name="m" localSheetId="20" hidden="1">{"'előző év december'!$A$2:$CP$214"}</definedName>
    <definedName name="m" localSheetId="21" hidden="1">{"'előző év december'!$A$2:$CP$214"}</definedName>
    <definedName name="m" localSheetId="22" hidden="1">{"'előző év december'!$A$2:$CP$214"}</definedName>
    <definedName name="m" localSheetId="23" hidden="1">{"'előző év december'!$A$2:$CP$214"}</definedName>
    <definedName name="m" localSheetId="24" hidden="1">{"'előző év december'!$A$2:$CP$214"}</definedName>
    <definedName name="m" localSheetId="25" hidden="1">{"'előző év december'!$A$2:$CP$214"}</definedName>
    <definedName name="m" localSheetId="26" hidden="1">{"'előző év december'!$A$2:$CP$214"}</definedName>
    <definedName name="m" localSheetId="27" hidden="1">{"'előző év december'!$A$2:$CP$214"}</definedName>
    <definedName name="m" localSheetId="3" hidden="1">{"'előző év december'!$A$2:$CP$214"}</definedName>
    <definedName name="m" localSheetId="30" hidden="1">{"'előző év december'!$A$2:$CP$214"}</definedName>
    <definedName name="m" localSheetId="31" hidden="1">{"'előző év december'!$A$2:$CP$214"}</definedName>
    <definedName name="m" localSheetId="32" hidden="1">{"'előző év december'!$A$2:$CP$214"}</definedName>
    <definedName name="m" localSheetId="33" hidden="1">{"'előző év december'!$A$2:$CP$214"}</definedName>
    <definedName name="m" localSheetId="36" hidden="1">{"'előző év december'!$A$2:$CP$214"}</definedName>
    <definedName name="m" localSheetId="4" hidden="1">{"'előző év december'!$A$2:$CP$214"}</definedName>
    <definedName name="m" localSheetId="5" hidden="1">{"'előző év december'!$A$2:$CP$214"}</definedName>
    <definedName name="m" localSheetId="6" hidden="1">{"'előző év december'!$A$2:$CP$214"}</definedName>
    <definedName name="m" localSheetId="7" hidden="1">{"'előző év december'!$A$2:$CP$214"}</definedName>
    <definedName name="m" localSheetId="8" hidden="1">{"'előző év december'!$A$2:$CP$214"}</definedName>
    <definedName name="m" localSheetId="9" hidden="1">{"'előző év december'!$A$2:$CP$214"}</definedName>
    <definedName name="m" localSheetId="0" hidden="1">{"'előző év december'!$A$2:$CP$214"}</definedName>
    <definedName name="m" hidden="1">{"'előző év december'!$A$2:$CP$214"}</definedName>
    <definedName name="mh" localSheetId="11" hidden="1">{"'előző év december'!$A$2:$CP$214"}</definedName>
    <definedName name="mh" localSheetId="12" hidden="1">{"'előző év december'!$A$2:$CP$214"}</definedName>
    <definedName name="mh" localSheetId="14" hidden="1">{"'előző év december'!$A$2:$CP$214"}</definedName>
    <definedName name="mh" localSheetId="15" hidden="1">{"'előző év december'!$A$2:$CP$214"}</definedName>
    <definedName name="mh" localSheetId="16" hidden="1">{"'előző év december'!$A$2:$CP$214"}</definedName>
    <definedName name="mh" localSheetId="17" hidden="1">{"'előző év december'!$A$2:$CP$214"}</definedName>
    <definedName name="mh" localSheetId="18" hidden="1">{"'előző év december'!$A$2:$CP$214"}</definedName>
    <definedName name="mh" localSheetId="19" hidden="1">{"'előző év december'!$A$2:$CP$214"}</definedName>
    <definedName name="mh" localSheetId="20" hidden="1">{"'előző év december'!$A$2:$CP$214"}</definedName>
    <definedName name="mh" localSheetId="21" hidden="1">{"'előző év december'!$A$2:$CP$214"}</definedName>
    <definedName name="mh" localSheetId="22" hidden="1">{"'előző év december'!$A$2:$CP$214"}</definedName>
    <definedName name="mh" localSheetId="23" hidden="1">{"'előző év december'!$A$2:$CP$214"}</definedName>
    <definedName name="mh" localSheetId="24" hidden="1">{"'előző év december'!$A$2:$CP$214"}</definedName>
    <definedName name="mh" localSheetId="25" hidden="1">{"'előző év december'!$A$2:$CP$214"}</definedName>
    <definedName name="mh" localSheetId="26" hidden="1">{"'előző év december'!$A$2:$CP$214"}</definedName>
    <definedName name="mh" localSheetId="27" hidden="1">{"'előző év december'!$A$2:$CP$214"}</definedName>
    <definedName name="mh" localSheetId="3" hidden="1">{"'előző év december'!$A$2:$CP$214"}</definedName>
    <definedName name="mh" localSheetId="30" hidden="1">{"'előző év december'!$A$2:$CP$214"}</definedName>
    <definedName name="mh" localSheetId="31" hidden="1">{"'előző év december'!$A$2:$CP$214"}</definedName>
    <definedName name="mh" localSheetId="32" hidden="1">{"'előző év december'!$A$2:$CP$214"}</definedName>
    <definedName name="mh" localSheetId="33" hidden="1">{"'előző év december'!$A$2:$CP$214"}</definedName>
    <definedName name="mh" localSheetId="36" hidden="1">{"'előző év december'!$A$2:$CP$214"}</definedName>
    <definedName name="mh" localSheetId="4" hidden="1">{"'előző év december'!$A$2:$CP$214"}</definedName>
    <definedName name="mh" localSheetId="5" hidden="1">{"'előző év december'!$A$2:$CP$214"}</definedName>
    <definedName name="mh" localSheetId="6" hidden="1">{"'előző év december'!$A$2:$CP$214"}</definedName>
    <definedName name="mh" localSheetId="7" hidden="1">{"'előző év december'!$A$2:$CP$214"}</definedName>
    <definedName name="mh" localSheetId="8" hidden="1">{"'előző év december'!$A$2:$CP$214"}</definedName>
    <definedName name="mh" localSheetId="9" hidden="1">{"'előző év december'!$A$2:$CP$214"}</definedName>
    <definedName name="mh" localSheetId="0" hidden="1">{"'előző év december'!$A$2:$CP$214"}</definedName>
    <definedName name="mh" hidden="1">{"'előző év december'!$A$2:$CP$214"}</definedName>
    <definedName name="mhz" localSheetId="11" hidden="1">{"'előző év december'!$A$2:$CP$214"}</definedName>
    <definedName name="mhz" localSheetId="12" hidden="1">{"'előző év december'!$A$2:$CP$214"}</definedName>
    <definedName name="mhz" localSheetId="14" hidden="1">{"'előző év december'!$A$2:$CP$214"}</definedName>
    <definedName name="mhz" localSheetId="15" hidden="1">{"'előző év december'!$A$2:$CP$214"}</definedName>
    <definedName name="mhz" localSheetId="16" hidden="1">{"'előző év december'!$A$2:$CP$214"}</definedName>
    <definedName name="mhz" localSheetId="17" hidden="1">{"'előző év december'!$A$2:$CP$214"}</definedName>
    <definedName name="mhz" localSheetId="18" hidden="1">{"'előző év december'!$A$2:$CP$214"}</definedName>
    <definedName name="mhz" localSheetId="19" hidden="1">{"'előző év december'!$A$2:$CP$214"}</definedName>
    <definedName name="mhz" localSheetId="20" hidden="1">{"'előző év december'!$A$2:$CP$214"}</definedName>
    <definedName name="mhz" localSheetId="21" hidden="1">{"'előző év december'!$A$2:$CP$214"}</definedName>
    <definedName name="mhz" localSheetId="22" hidden="1">{"'előző év december'!$A$2:$CP$214"}</definedName>
    <definedName name="mhz" localSheetId="23" hidden="1">{"'előző év december'!$A$2:$CP$214"}</definedName>
    <definedName name="mhz" localSheetId="24" hidden="1">{"'előző év december'!$A$2:$CP$214"}</definedName>
    <definedName name="mhz" localSheetId="25" hidden="1">{"'előző év december'!$A$2:$CP$214"}</definedName>
    <definedName name="mhz" localSheetId="26" hidden="1">{"'előző év december'!$A$2:$CP$214"}</definedName>
    <definedName name="mhz" localSheetId="27" hidden="1">{"'előző év december'!$A$2:$CP$214"}</definedName>
    <definedName name="mhz" localSheetId="3" hidden="1">{"'előző év december'!$A$2:$CP$214"}</definedName>
    <definedName name="mhz" localSheetId="30" hidden="1">{"'előző év december'!$A$2:$CP$214"}</definedName>
    <definedName name="mhz" localSheetId="31" hidden="1">{"'előző év december'!$A$2:$CP$214"}</definedName>
    <definedName name="mhz" localSheetId="32" hidden="1">{"'előző év december'!$A$2:$CP$214"}</definedName>
    <definedName name="mhz" localSheetId="33" hidden="1">{"'előző év december'!$A$2:$CP$214"}</definedName>
    <definedName name="mhz" localSheetId="36" hidden="1">{"'előző év december'!$A$2:$CP$214"}</definedName>
    <definedName name="mhz" localSheetId="4" hidden="1">{"'előző év december'!$A$2:$CP$214"}</definedName>
    <definedName name="mhz" localSheetId="5" hidden="1">{"'előző év december'!$A$2:$CP$214"}</definedName>
    <definedName name="mhz" localSheetId="6" hidden="1">{"'előző év december'!$A$2:$CP$214"}</definedName>
    <definedName name="mhz" localSheetId="7" hidden="1">{"'előző év december'!$A$2:$CP$214"}</definedName>
    <definedName name="mhz" localSheetId="8" hidden="1">{"'előző év december'!$A$2:$CP$214"}</definedName>
    <definedName name="mhz" localSheetId="9" hidden="1">{"'előző év december'!$A$2:$CP$214"}</definedName>
    <definedName name="mhz" localSheetId="0" hidden="1">{"'előző év december'!$A$2:$CP$214"}</definedName>
    <definedName name="mhz" hidden="1">{"'előző év december'!$A$2:$CP$214"}</definedName>
    <definedName name="na" localSheetId="3" hidden="1">{"'előző év december'!$A$2:$CP$214"}</definedName>
    <definedName name="na" localSheetId="36" hidden="1">{"'előző év december'!$A$2:$CP$214"}</definedName>
    <definedName name="na" localSheetId="4" hidden="1">{"'előző év december'!$A$2:$CP$214"}</definedName>
    <definedName name="na" localSheetId="5" hidden="1">{"'előző év december'!$A$2:$CP$214"}</definedName>
    <definedName name="na" localSheetId="6" hidden="1">{"'előző év december'!$A$2:$CP$214"}</definedName>
    <definedName name="na" localSheetId="7" hidden="1">{"'előző év december'!$A$2:$CP$214"}</definedName>
    <definedName name="na" localSheetId="8" hidden="1">{"'előző év december'!$A$2:$CP$214"}</definedName>
    <definedName name="na" localSheetId="9" hidden="1">{"'előző év december'!$A$2:$CP$214"}</definedName>
    <definedName name="na" localSheetId="0" hidden="1">{"'előző év december'!$A$2:$CP$214"}</definedName>
    <definedName name="na" hidden="1">{"'előző év december'!$A$2:$CP$214"}</definedName>
    <definedName name="nm" localSheetId="11" hidden="1">{"'előző év december'!$A$2:$CP$214"}</definedName>
    <definedName name="nm" localSheetId="12" hidden="1">{"'előző év december'!$A$2:$CP$214"}</definedName>
    <definedName name="nm" localSheetId="14" hidden="1">{"'előző év december'!$A$2:$CP$214"}</definedName>
    <definedName name="nm" localSheetId="15" hidden="1">{"'előző év december'!$A$2:$CP$214"}</definedName>
    <definedName name="nm" localSheetId="16" hidden="1">{"'előző év december'!$A$2:$CP$214"}</definedName>
    <definedName name="nm" localSheetId="17" hidden="1">{"'előző év december'!$A$2:$CP$214"}</definedName>
    <definedName name="nm" localSheetId="18" hidden="1">{"'előző év december'!$A$2:$CP$214"}</definedName>
    <definedName name="nm" localSheetId="19" hidden="1">{"'előző év december'!$A$2:$CP$214"}</definedName>
    <definedName name="nm" localSheetId="20" hidden="1">{"'előző év december'!$A$2:$CP$214"}</definedName>
    <definedName name="nm" localSheetId="21" hidden="1">{"'előző év december'!$A$2:$CP$214"}</definedName>
    <definedName name="nm" localSheetId="22" hidden="1">{"'előző év december'!$A$2:$CP$214"}</definedName>
    <definedName name="nm" localSheetId="23" hidden="1">{"'előző év december'!$A$2:$CP$214"}</definedName>
    <definedName name="nm" localSheetId="24" hidden="1">{"'előző év december'!$A$2:$CP$214"}</definedName>
    <definedName name="nm" localSheetId="25" hidden="1">{"'előző év december'!$A$2:$CP$214"}</definedName>
    <definedName name="nm" localSheetId="26" hidden="1">{"'előző év december'!$A$2:$CP$214"}</definedName>
    <definedName name="nm" localSheetId="27" hidden="1">{"'előző év december'!$A$2:$CP$214"}</definedName>
    <definedName name="nm" localSheetId="3" hidden="1">{"'előző év december'!$A$2:$CP$214"}</definedName>
    <definedName name="nm" localSheetId="30" hidden="1">{"'előző év december'!$A$2:$CP$214"}</definedName>
    <definedName name="nm" localSheetId="31" hidden="1">{"'előző év december'!$A$2:$CP$214"}</definedName>
    <definedName name="nm" localSheetId="32" hidden="1">{"'előző év december'!$A$2:$CP$214"}</definedName>
    <definedName name="nm" localSheetId="33" hidden="1">{"'előző év december'!$A$2:$CP$214"}</definedName>
    <definedName name="nm" localSheetId="36" hidden="1">{"'előző év december'!$A$2:$CP$214"}</definedName>
    <definedName name="nm" localSheetId="4" hidden="1">{"'előző év december'!$A$2:$CP$214"}</definedName>
    <definedName name="nm" localSheetId="5" hidden="1">{"'előző év december'!$A$2:$CP$214"}</definedName>
    <definedName name="nm" localSheetId="6" hidden="1">{"'előző év december'!$A$2:$CP$214"}</definedName>
    <definedName name="nm" localSheetId="7" hidden="1">{"'előző év december'!$A$2:$CP$214"}</definedName>
    <definedName name="nm" localSheetId="8" hidden="1">{"'előző év december'!$A$2:$CP$214"}</definedName>
    <definedName name="nm" localSheetId="9" hidden="1">{"'előző év december'!$A$2:$CP$214"}</definedName>
    <definedName name="nm" localSheetId="0" hidden="1">{"'előző év december'!$A$2:$CP$214"}</definedName>
    <definedName name="nm" hidden="1">{"'előző év december'!$A$2:$CP$214"}</definedName>
    <definedName name="pl" localSheetId="6" hidden="1">[4]Market!#REF!</definedName>
    <definedName name="pl" hidden="1">[4]Market!#REF!</definedName>
    <definedName name="pti" localSheetId="11" hidden="1">{"'előző év december'!$A$2:$CP$214"}</definedName>
    <definedName name="pti" localSheetId="12" hidden="1">{"'előző év december'!$A$2:$CP$214"}</definedName>
    <definedName name="pti" localSheetId="14" hidden="1">{"'előző év december'!$A$2:$CP$214"}</definedName>
    <definedName name="pti" localSheetId="15" hidden="1">{"'előző év december'!$A$2:$CP$214"}</definedName>
    <definedName name="pti" localSheetId="16" hidden="1">{"'előző év december'!$A$2:$CP$214"}</definedName>
    <definedName name="pti" localSheetId="17" hidden="1">{"'előző év december'!$A$2:$CP$214"}</definedName>
    <definedName name="pti" localSheetId="18" hidden="1">{"'előző év december'!$A$2:$CP$214"}</definedName>
    <definedName name="pti" localSheetId="19" hidden="1">{"'előző év december'!$A$2:$CP$214"}</definedName>
    <definedName name="pti" localSheetId="20" hidden="1">{"'előző év december'!$A$2:$CP$214"}</definedName>
    <definedName name="pti" localSheetId="21" hidden="1">{"'előző év december'!$A$2:$CP$214"}</definedName>
    <definedName name="pti" localSheetId="22" hidden="1">{"'előző év december'!$A$2:$CP$214"}</definedName>
    <definedName name="pti" localSheetId="23" hidden="1">{"'előző év december'!$A$2:$CP$214"}</definedName>
    <definedName name="pti" localSheetId="24" hidden="1">{"'előző év december'!$A$2:$CP$214"}</definedName>
    <definedName name="pti" localSheetId="25" hidden="1">{"'előző év december'!$A$2:$CP$214"}</definedName>
    <definedName name="pti" localSheetId="26" hidden="1">{"'előző év december'!$A$2:$CP$214"}</definedName>
    <definedName name="pti" localSheetId="27" hidden="1">{"'előző év december'!$A$2:$CP$214"}</definedName>
    <definedName name="pti" localSheetId="3" hidden="1">{"'előző év december'!$A$2:$CP$214"}</definedName>
    <definedName name="pti" localSheetId="30" hidden="1">{"'előző év december'!$A$2:$CP$214"}</definedName>
    <definedName name="pti" localSheetId="31" hidden="1">{"'előző év december'!$A$2:$CP$214"}</definedName>
    <definedName name="pti" localSheetId="32" hidden="1">{"'előző év december'!$A$2:$CP$214"}</definedName>
    <definedName name="pti" localSheetId="33" hidden="1">{"'előző év december'!$A$2:$CP$214"}</definedName>
    <definedName name="pti" localSheetId="36" hidden="1">{"'előző év december'!$A$2:$CP$214"}</definedName>
    <definedName name="pti" localSheetId="4" hidden="1">{"'előző év december'!$A$2:$CP$214"}</definedName>
    <definedName name="pti" localSheetId="5" hidden="1">{"'előző év december'!$A$2:$CP$214"}</definedName>
    <definedName name="pti" localSheetId="6" hidden="1">{"'előző év december'!$A$2:$CP$214"}</definedName>
    <definedName name="pti" localSheetId="7" hidden="1">{"'előző év december'!$A$2:$CP$214"}</definedName>
    <definedName name="pti" localSheetId="8" hidden="1">{"'előző év december'!$A$2:$CP$214"}</definedName>
    <definedName name="pti" localSheetId="9" hidden="1">{"'előző év december'!$A$2:$CP$214"}</definedName>
    <definedName name="pti" localSheetId="0" hidden="1">{"'előző év december'!$A$2:$CP$214"}</definedName>
    <definedName name="pti" hidden="1">{"'előző év december'!$A$2:$CP$214"}</definedName>
    <definedName name="qwerw" localSheetId="11" hidden="1">{"'előző év december'!$A$2:$CP$214"}</definedName>
    <definedName name="qwerw" localSheetId="12" hidden="1">{"'előző év december'!$A$2:$CP$214"}</definedName>
    <definedName name="qwerw" localSheetId="14" hidden="1">{"'előző év december'!$A$2:$CP$214"}</definedName>
    <definedName name="qwerw" localSheetId="15" hidden="1">{"'előző év december'!$A$2:$CP$214"}</definedName>
    <definedName name="qwerw" localSheetId="16" hidden="1">{"'előző év december'!$A$2:$CP$214"}</definedName>
    <definedName name="qwerw" localSheetId="17" hidden="1">{"'előző év december'!$A$2:$CP$214"}</definedName>
    <definedName name="qwerw" localSheetId="18" hidden="1">{"'előző év december'!$A$2:$CP$214"}</definedName>
    <definedName name="qwerw" localSheetId="19" hidden="1">{"'előző év december'!$A$2:$CP$214"}</definedName>
    <definedName name="qwerw" localSheetId="20" hidden="1">{"'előző év december'!$A$2:$CP$214"}</definedName>
    <definedName name="qwerw" localSheetId="21" hidden="1">{"'előző év december'!$A$2:$CP$214"}</definedName>
    <definedName name="qwerw" localSheetId="22" hidden="1">{"'előző év december'!$A$2:$CP$214"}</definedName>
    <definedName name="qwerw" localSheetId="23" hidden="1">{"'előző év december'!$A$2:$CP$214"}</definedName>
    <definedName name="qwerw" localSheetId="24" hidden="1">{"'előző év december'!$A$2:$CP$214"}</definedName>
    <definedName name="qwerw" localSheetId="25" hidden="1">{"'előző év december'!$A$2:$CP$214"}</definedName>
    <definedName name="qwerw" localSheetId="26" hidden="1">{"'előző év december'!$A$2:$CP$214"}</definedName>
    <definedName name="qwerw" localSheetId="27" hidden="1">{"'előző év december'!$A$2:$CP$214"}</definedName>
    <definedName name="qwerw" localSheetId="3" hidden="1">{"'előző év december'!$A$2:$CP$214"}</definedName>
    <definedName name="qwerw" localSheetId="30" hidden="1">{"'előző év december'!$A$2:$CP$214"}</definedName>
    <definedName name="qwerw" localSheetId="31" hidden="1">{"'előző év december'!$A$2:$CP$214"}</definedName>
    <definedName name="qwerw" localSheetId="32" hidden="1">{"'előző év december'!$A$2:$CP$214"}</definedName>
    <definedName name="qwerw" localSheetId="33" hidden="1">{"'előző év december'!$A$2:$CP$214"}</definedName>
    <definedName name="qwerw" localSheetId="36" hidden="1">{"'előző év december'!$A$2:$CP$214"}</definedName>
    <definedName name="qwerw" localSheetId="4" hidden="1">{"'előző év december'!$A$2:$CP$214"}</definedName>
    <definedName name="qwerw" localSheetId="5" hidden="1">{"'előző év december'!$A$2:$CP$214"}</definedName>
    <definedName name="qwerw" localSheetId="6" hidden="1">{"'előző év december'!$A$2:$CP$214"}</definedName>
    <definedName name="qwerw" localSheetId="7" hidden="1">{"'előző év december'!$A$2:$CP$214"}</definedName>
    <definedName name="qwerw" localSheetId="8" hidden="1">{"'előző év december'!$A$2:$CP$214"}</definedName>
    <definedName name="qwerw" localSheetId="9" hidden="1">{"'előző év december'!$A$2:$CP$214"}</definedName>
    <definedName name="qwerw" localSheetId="0" hidden="1">{"'előző év december'!$A$2:$CP$214"}</definedName>
    <definedName name="qwerw" hidden="1">{"'előző év december'!$A$2:$CP$214"}</definedName>
    <definedName name="rt" localSheetId="11" hidden="1">{"'előző év december'!$A$2:$CP$214"}</definedName>
    <definedName name="rt" localSheetId="12" hidden="1">{"'előző év december'!$A$2:$CP$214"}</definedName>
    <definedName name="rt" localSheetId="14" hidden="1">{"'előző év december'!$A$2:$CP$214"}</definedName>
    <definedName name="rt" localSheetId="15" hidden="1">{"'előző év december'!$A$2:$CP$214"}</definedName>
    <definedName name="rt" localSheetId="16" hidden="1">{"'előző év december'!$A$2:$CP$214"}</definedName>
    <definedName name="rt" localSheetId="17" hidden="1">{"'előző év december'!$A$2:$CP$214"}</definedName>
    <definedName name="rt" localSheetId="18" hidden="1">{"'előző év december'!$A$2:$CP$214"}</definedName>
    <definedName name="rt" localSheetId="19" hidden="1">{"'előző év december'!$A$2:$CP$214"}</definedName>
    <definedName name="rt" localSheetId="20" hidden="1">{"'előző év december'!$A$2:$CP$214"}</definedName>
    <definedName name="rt" localSheetId="21" hidden="1">{"'előző év december'!$A$2:$CP$214"}</definedName>
    <definedName name="rt" localSheetId="22" hidden="1">{"'előző év december'!$A$2:$CP$214"}</definedName>
    <definedName name="rt" localSheetId="23" hidden="1">{"'előző év december'!$A$2:$CP$214"}</definedName>
    <definedName name="rt" localSheetId="24" hidden="1">{"'előző év december'!$A$2:$CP$214"}</definedName>
    <definedName name="rt" localSheetId="25" hidden="1">{"'előző év december'!$A$2:$CP$214"}</definedName>
    <definedName name="rt" localSheetId="26" hidden="1">{"'előző év december'!$A$2:$CP$214"}</definedName>
    <definedName name="rt" localSheetId="27" hidden="1">{"'előző év december'!$A$2:$CP$214"}</definedName>
    <definedName name="rt" localSheetId="3" hidden="1">{"'előző év december'!$A$2:$CP$214"}</definedName>
    <definedName name="rt" localSheetId="30" hidden="1">{"'előző év december'!$A$2:$CP$214"}</definedName>
    <definedName name="rt" localSheetId="31" hidden="1">{"'előző év december'!$A$2:$CP$214"}</definedName>
    <definedName name="rt" localSheetId="32" hidden="1">{"'előző év december'!$A$2:$CP$214"}</definedName>
    <definedName name="rt" localSheetId="33" hidden="1">{"'előző év december'!$A$2:$CP$214"}</definedName>
    <definedName name="rt" localSheetId="36" hidden="1">{"'előző év december'!$A$2:$CP$214"}</definedName>
    <definedName name="rt" localSheetId="4" hidden="1">{"'előző év december'!$A$2:$CP$214"}</definedName>
    <definedName name="rt" localSheetId="5" hidden="1">{"'előző év december'!$A$2:$CP$214"}</definedName>
    <definedName name="rt" localSheetId="6" hidden="1">{"'előző év december'!$A$2:$CP$214"}</definedName>
    <definedName name="rt" localSheetId="7" hidden="1">{"'előző év december'!$A$2:$CP$214"}</definedName>
    <definedName name="rt" localSheetId="8" hidden="1">{"'előző év december'!$A$2:$CP$214"}</definedName>
    <definedName name="rt" localSheetId="9" hidden="1">{"'előző év december'!$A$2:$CP$214"}</definedName>
    <definedName name="rt" localSheetId="0" hidden="1">{"'előző év december'!$A$2:$CP$214"}</definedName>
    <definedName name="rt" hidden="1">{"'előző év december'!$A$2:$CP$214"}</definedName>
    <definedName name="rte" localSheetId="11" hidden="1">{"'előző év december'!$A$2:$CP$214"}</definedName>
    <definedName name="rte" localSheetId="12" hidden="1">{"'előző év december'!$A$2:$CP$214"}</definedName>
    <definedName name="rte" localSheetId="14" hidden="1">{"'előző év december'!$A$2:$CP$214"}</definedName>
    <definedName name="rte" localSheetId="15" hidden="1">{"'előző év december'!$A$2:$CP$214"}</definedName>
    <definedName name="rte" localSheetId="16" hidden="1">{"'előző év december'!$A$2:$CP$214"}</definedName>
    <definedName name="rte" localSheetId="17" hidden="1">{"'előző év december'!$A$2:$CP$214"}</definedName>
    <definedName name="rte" localSheetId="18" hidden="1">{"'előző év december'!$A$2:$CP$214"}</definedName>
    <definedName name="rte" localSheetId="19" hidden="1">{"'előző év december'!$A$2:$CP$214"}</definedName>
    <definedName name="rte" localSheetId="20" hidden="1">{"'előző év december'!$A$2:$CP$214"}</definedName>
    <definedName name="rte" localSheetId="21" hidden="1">{"'előző év december'!$A$2:$CP$214"}</definedName>
    <definedName name="rte" localSheetId="22" hidden="1">{"'előző év december'!$A$2:$CP$214"}</definedName>
    <definedName name="rte" localSheetId="23" hidden="1">{"'előző év december'!$A$2:$CP$214"}</definedName>
    <definedName name="rte" localSheetId="24" hidden="1">{"'előző év december'!$A$2:$CP$214"}</definedName>
    <definedName name="rte" localSheetId="25" hidden="1">{"'előző év december'!$A$2:$CP$214"}</definedName>
    <definedName name="rte" localSheetId="26" hidden="1">{"'előző év december'!$A$2:$CP$214"}</definedName>
    <definedName name="rte" localSheetId="27" hidden="1">{"'előző év december'!$A$2:$CP$214"}</definedName>
    <definedName name="rte" localSheetId="3" hidden="1">{"'előző év december'!$A$2:$CP$214"}</definedName>
    <definedName name="rte" localSheetId="30" hidden="1">{"'előző év december'!$A$2:$CP$214"}</definedName>
    <definedName name="rte" localSheetId="31" hidden="1">{"'előző év december'!$A$2:$CP$214"}</definedName>
    <definedName name="rte" localSheetId="32" hidden="1">{"'előző év december'!$A$2:$CP$214"}</definedName>
    <definedName name="rte" localSheetId="33" hidden="1">{"'előző év december'!$A$2:$CP$214"}</definedName>
    <definedName name="rte" localSheetId="36" hidden="1">{"'előző év december'!$A$2:$CP$214"}</definedName>
    <definedName name="rte" localSheetId="4" hidden="1">{"'előző év december'!$A$2:$CP$214"}</definedName>
    <definedName name="rte" localSheetId="5" hidden="1">{"'előző év december'!$A$2:$CP$214"}</definedName>
    <definedName name="rte" localSheetId="6" hidden="1">{"'előző év december'!$A$2:$CP$214"}</definedName>
    <definedName name="rte" localSheetId="7" hidden="1">{"'előző év december'!$A$2:$CP$214"}</definedName>
    <definedName name="rte" localSheetId="8" hidden="1">{"'előző év december'!$A$2:$CP$214"}</definedName>
    <definedName name="rte" localSheetId="9" hidden="1">{"'előző év december'!$A$2:$CP$214"}</definedName>
    <definedName name="rte" localSheetId="0" hidden="1">{"'előző év december'!$A$2:$CP$214"}</definedName>
    <definedName name="rte" hidden="1">{"'előző év december'!$A$2:$CP$214"}</definedName>
    <definedName name="rtew" localSheetId="11" hidden="1">{"'előző év december'!$A$2:$CP$214"}</definedName>
    <definedName name="rtew" localSheetId="12" hidden="1">{"'előző év december'!$A$2:$CP$214"}</definedName>
    <definedName name="rtew" localSheetId="14" hidden="1">{"'előző év december'!$A$2:$CP$214"}</definedName>
    <definedName name="rtew" localSheetId="15" hidden="1">{"'előző év december'!$A$2:$CP$214"}</definedName>
    <definedName name="rtew" localSheetId="16" hidden="1">{"'előző év december'!$A$2:$CP$214"}</definedName>
    <definedName name="rtew" localSheetId="17" hidden="1">{"'előző év december'!$A$2:$CP$214"}</definedName>
    <definedName name="rtew" localSheetId="18" hidden="1">{"'előző év december'!$A$2:$CP$214"}</definedName>
    <definedName name="rtew" localSheetId="19" hidden="1">{"'előző év december'!$A$2:$CP$214"}</definedName>
    <definedName name="rtew" localSheetId="20" hidden="1">{"'előző év december'!$A$2:$CP$214"}</definedName>
    <definedName name="rtew" localSheetId="21" hidden="1">{"'előző év december'!$A$2:$CP$214"}</definedName>
    <definedName name="rtew" localSheetId="22" hidden="1">{"'előző év december'!$A$2:$CP$214"}</definedName>
    <definedName name="rtew" localSheetId="23" hidden="1">{"'előző év december'!$A$2:$CP$214"}</definedName>
    <definedName name="rtew" localSheetId="24" hidden="1">{"'előző év december'!$A$2:$CP$214"}</definedName>
    <definedName name="rtew" localSheetId="25" hidden="1">{"'előző év december'!$A$2:$CP$214"}</definedName>
    <definedName name="rtew" localSheetId="26" hidden="1">{"'előző év december'!$A$2:$CP$214"}</definedName>
    <definedName name="rtew" localSheetId="27" hidden="1">{"'előző év december'!$A$2:$CP$214"}</definedName>
    <definedName name="rtew" localSheetId="3" hidden="1">{"'előző év december'!$A$2:$CP$214"}</definedName>
    <definedName name="rtew" localSheetId="30" hidden="1">{"'előző év december'!$A$2:$CP$214"}</definedName>
    <definedName name="rtew" localSheetId="31" hidden="1">{"'előző év december'!$A$2:$CP$214"}</definedName>
    <definedName name="rtew" localSheetId="32" hidden="1">{"'előző év december'!$A$2:$CP$214"}</definedName>
    <definedName name="rtew" localSheetId="33" hidden="1">{"'előző év december'!$A$2:$CP$214"}</definedName>
    <definedName name="rtew" localSheetId="36" hidden="1">{"'előző év december'!$A$2:$CP$214"}</definedName>
    <definedName name="rtew" localSheetId="4" hidden="1">{"'előző év december'!$A$2:$CP$214"}</definedName>
    <definedName name="rtew" localSheetId="5" hidden="1">{"'előző év december'!$A$2:$CP$214"}</definedName>
    <definedName name="rtew" localSheetId="6" hidden="1">{"'előző év december'!$A$2:$CP$214"}</definedName>
    <definedName name="rtew" localSheetId="7" hidden="1">{"'előző év december'!$A$2:$CP$214"}</definedName>
    <definedName name="rtew" localSheetId="8" hidden="1">{"'előző év december'!$A$2:$CP$214"}</definedName>
    <definedName name="rtew" localSheetId="9" hidden="1">{"'előző év december'!$A$2:$CP$214"}</definedName>
    <definedName name="rtew" localSheetId="0" hidden="1">{"'előző év december'!$A$2:$CP$214"}</definedName>
    <definedName name="rtew" hidden="1">{"'előző év december'!$A$2:$CP$214"}</definedName>
    <definedName name="rtn" localSheetId="11" hidden="1">{"'előző év december'!$A$2:$CP$214"}</definedName>
    <definedName name="rtn" localSheetId="12" hidden="1">{"'előző év december'!$A$2:$CP$214"}</definedName>
    <definedName name="rtn" localSheetId="14" hidden="1">{"'előző év december'!$A$2:$CP$214"}</definedName>
    <definedName name="rtn" localSheetId="15" hidden="1">{"'előző év december'!$A$2:$CP$214"}</definedName>
    <definedName name="rtn" localSheetId="16" hidden="1">{"'előző év december'!$A$2:$CP$214"}</definedName>
    <definedName name="rtn" localSheetId="17" hidden="1">{"'előző év december'!$A$2:$CP$214"}</definedName>
    <definedName name="rtn" localSheetId="18" hidden="1">{"'előző év december'!$A$2:$CP$214"}</definedName>
    <definedName name="rtn" localSheetId="19" hidden="1">{"'előző év december'!$A$2:$CP$214"}</definedName>
    <definedName name="rtn" localSheetId="20" hidden="1">{"'előző év december'!$A$2:$CP$214"}</definedName>
    <definedName name="rtn" localSheetId="21" hidden="1">{"'előző év december'!$A$2:$CP$214"}</definedName>
    <definedName name="rtn" localSheetId="22" hidden="1">{"'előző év december'!$A$2:$CP$214"}</definedName>
    <definedName name="rtn" localSheetId="23" hidden="1">{"'előző év december'!$A$2:$CP$214"}</definedName>
    <definedName name="rtn" localSheetId="24" hidden="1">{"'előző év december'!$A$2:$CP$214"}</definedName>
    <definedName name="rtn" localSheetId="25" hidden="1">{"'előző év december'!$A$2:$CP$214"}</definedName>
    <definedName name="rtn" localSheetId="26" hidden="1">{"'előző év december'!$A$2:$CP$214"}</definedName>
    <definedName name="rtn" localSheetId="27" hidden="1">{"'előző év december'!$A$2:$CP$214"}</definedName>
    <definedName name="rtn" localSheetId="3" hidden="1">{"'előző év december'!$A$2:$CP$214"}</definedName>
    <definedName name="rtn" localSheetId="30" hidden="1">{"'előző év december'!$A$2:$CP$214"}</definedName>
    <definedName name="rtn" localSheetId="31" hidden="1">{"'előző év december'!$A$2:$CP$214"}</definedName>
    <definedName name="rtn" localSheetId="32" hidden="1">{"'előző év december'!$A$2:$CP$214"}</definedName>
    <definedName name="rtn" localSheetId="33" hidden="1">{"'előző év december'!$A$2:$CP$214"}</definedName>
    <definedName name="rtn" localSheetId="36" hidden="1">{"'előző év december'!$A$2:$CP$214"}</definedName>
    <definedName name="rtn" localSheetId="4" hidden="1">{"'előző év december'!$A$2:$CP$214"}</definedName>
    <definedName name="rtn" localSheetId="5" hidden="1">{"'előző év december'!$A$2:$CP$214"}</definedName>
    <definedName name="rtn" localSheetId="6" hidden="1">{"'előző év december'!$A$2:$CP$214"}</definedName>
    <definedName name="rtn" localSheetId="7" hidden="1">{"'előző év december'!$A$2:$CP$214"}</definedName>
    <definedName name="rtn" localSheetId="8" hidden="1">{"'előző év december'!$A$2:$CP$214"}</definedName>
    <definedName name="rtn" localSheetId="9" hidden="1">{"'előző év december'!$A$2:$CP$214"}</definedName>
    <definedName name="rtn" localSheetId="0" hidden="1">{"'előző év december'!$A$2:$CP$214"}</definedName>
    <definedName name="rtn" hidden="1">{"'előző év december'!$A$2:$CP$214"}</definedName>
    <definedName name="rtz" localSheetId="11" hidden="1">{"'előző év december'!$A$2:$CP$214"}</definedName>
    <definedName name="rtz" localSheetId="12" hidden="1">{"'előző év december'!$A$2:$CP$214"}</definedName>
    <definedName name="rtz" localSheetId="14" hidden="1">{"'előző év december'!$A$2:$CP$214"}</definedName>
    <definedName name="rtz" localSheetId="15" hidden="1">{"'előző év december'!$A$2:$CP$214"}</definedName>
    <definedName name="rtz" localSheetId="16" hidden="1">{"'előző év december'!$A$2:$CP$214"}</definedName>
    <definedName name="rtz" localSheetId="17" hidden="1">{"'előző év december'!$A$2:$CP$214"}</definedName>
    <definedName name="rtz" localSheetId="18" hidden="1">{"'előző év december'!$A$2:$CP$214"}</definedName>
    <definedName name="rtz" localSheetId="19" hidden="1">{"'előző év december'!$A$2:$CP$214"}</definedName>
    <definedName name="rtz" localSheetId="20" hidden="1">{"'előző év december'!$A$2:$CP$214"}</definedName>
    <definedName name="rtz" localSheetId="21" hidden="1">{"'előző év december'!$A$2:$CP$214"}</definedName>
    <definedName name="rtz" localSheetId="22" hidden="1">{"'előző év december'!$A$2:$CP$214"}</definedName>
    <definedName name="rtz" localSheetId="23" hidden="1">{"'előző év december'!$A$2:$CP$214"}</definedName>
    <definedName name="rtz" localSheetId="24" hidden="1">{"'előző év december'!$A$2:$CP$214"}</definedName>
    <definedName name="rtz" localSheetId="25" hidden="1">{"'előző év december'!$A$2:$CP$214"}</definedName>
    <definedName name="rtz" localSheetId="26" hidden="1">{"'előző év december'!$A$2:$CP$214"}</definedName>
    <definedName name="rtz" localSheetId="27" hidden="1">{"'előző év december'!$A$2:$CP$214"}</definedName>
    <definedName name="rtz" localSheetId="3" hidden="1">{"'előző év december'!$A$2:$CP$214"}</definedName>
    <definedName name="rtz" localSheetId="30" hidden="1">{"'előző év december'!$A$2:$CP$214"}</definedName>
    <definedName name="rtz" localSheetId="31" hidden="1">{"'előző év december'!$A$2:$CP$214"}</definedName>
    <definedName name="rtz" localSheetId="32" hidden="1">{"'előző év december'!$A$2:$CP$214"}</definedName>
    <definedName name="rtz" localSheetId="33" hidden="1">{"'előző év december'!$A$2:$CP$214"}</definedName>
    <definedName name="rtz" localSheetId="36" hidden="1">{"'előző év december'!$A$2:$CP$214"}</definedName>
    <definedName name="rtz" localSheetId="4" hidden="1">{"'előző év december'!$A$2:$CP$214"}</definedName>
    <definedName name="rtz" localSheetId="5" hidden="1">{"'előző év december'!$A$2:$CP$214"}</definedName>
    <definedName name="rtz" localSheetId="6" hidden="1">{"'előző év december'!$A$2:$CP$214"}</definedName>
    <definedName name="rtz" localSheetId="7" hidden="1">{"'előző év december'!$A$2:$CP$214"}</definedName>
    <definedName name="rtz" localSheetId="8" hidden="1">{"'előző év december'!$A$2:$CP$214"}</definedName>
    <definedName name="rtz" localSheetId="9" hidden="1">{"'előző év december'!$A$2:$CP$214"}</definedName>
    <definedName name="rtz" localSheetId="0" hidden="1">{"'előző év december'!$A$2:$CP$214"}</definedName>
    <definedName name="rtz" hidden="1">{"'előző év december'!$A$2:$CP$214"}</definedName>
    <definedName name="sdagag" localSheetId="3" hidden="1">{"'előző év december'!$A$2:$CP$214"}</definedName>
    <definedName name="sdagag" localSheetId="36" hidden="1">{"'előző év december'!$A$2:$CP$214"}</definedName>
    <definedName name="sdagag" localSheetId="4" hidden="1">{"'előző év december'!$A$2:$CP$214"}</definedName>
    <definedName name="sdagag" localSheetId="5" hidden="1">{"'előző év december'!$A$2:$CP$214"}</definedName>
    <definedName name="sdagag" localSheetId="6" hidden="1">{"'előző év december'!$A$2:$CP$214"}</definedName>
    <definedName name="sdagag" localSheetId="7" hidden="1">{"'előző év december'!$A$2:$CP$214"}</definedName>
    <definedName name="sdagag" localSheetId="8" hidden="1">{"'előző év december'!$A$2:$CP$214"}</definedName>
    <definedName name="sdagag" localSheetId="9" hidden="1">{"'előző év december'!$A$2:$CP$214"}</definedName>
    <definedName name="sdagag" localSheetId="0" hidden="1">{"'előző év december'!$A$2:$CP$214"}</definedName>
    <definedName name="sdagag" hidden="1">{"'előző év december'!$A$2:$CP$214"}</definedName>
    <definedName name="sdf" localSheetId="11" hidden="1">{"'előző év december'!$A$2:$CP$214"}</definedName>
    <definedName name="sdf" localSheetId="12" hidden="1">{"'előző év december'!$A$2:$CP$214"}</definedName>
    <definedName name="sdf" localSheetId="14" hidden="1">{"'előző év december'!$A$2:$CP$214"}</definedName>
    <definedName name="sdf" localSheetId="15" hidden="1">{"'előző év december'!$A$2:$CP$214"}</definedName>
    <definedName name="sdf" localSheetId="16" hidden="1">{"'előző év december'!$A$2:$CP$214"}</definedName>
    <definedName name="sdf" localSheetId="17" hidden="1">{"'előző év december'!$A$2:$CP$214"}</definedName>
    <definedName name="sdf" localSheetId="18" hidden="1">{"'előző év december'!$A$2:$CP$214"}</definedName>
    <definedName name="sdf" localSheetId="19" hidden="1">{"'előző év december'!$A$2:$CP$214"}</definedName>
    <definedName name="sdf" localSheetId="20" hidden="1">{"'előző év december'!$A$2:$CP$214"}</definedName>
    <definedName name="sdf" localSheetId="21" hidden="1">{"'előző év december'!$A$2:$CP$214"}</definedName>
    <definedName name="sdf" localSheetId="22" hidden="1">{"'előző év december'!$A$2:$CP$214"}</definedName>
    <definedName name="sdf" localSheetId="23" hidden="1">{"'előző év december'!$A$2:$CP$214"}</definedName>
    <definedName name="sdf" localSheetId="24" hidden="1">{"'előző év december'!$A$2:$CP$214"}</definedName>
    <definedName name="sdf" localSheetId="25" hidden="1">{"'előző év december'!$A$2:$CP$214"}</definedName>
    <definedName name="sdf" localSheetId="26" hidden="1">{"'előző év december'!$A$2:$CP$214"}</definedName>
    <definedName name="sdf" localSheetId="27" hidden="1">{"'előző év december'!$A$2:$CP$214"}</definedName>
    <definedName name="sdf" localSheetId="3" hidden="1">{"'előző év december'!$A$2:$CP$214"}</definedName>
    <definedName name="sdf" localSheetId="30" hidden="1">{"'előző év december'!$A$2:$CP$214"}</definedName>
    <definedName name="sdf" localSheetId="31" hidden="1">{"'előző év december'!$A$2:$CP$214"}</definedName>
    <definedName name="sdf" localSheetId="32" hidden="1">{"'előző év december'!$A$2:$CP$214"}</definedName>
    <definedName name="sdf" localSheetId="33" hidden="1">{"'előző év december'!$A$2:$CP$214"}</definedName>
    <definedName name="sdf" localSheetId="36" hidden="1">{"'előző év december'!$A$2:$CP$214"}</definedName>
    <definedName name="sdf" localSheetId="4" hidden="1">{"'előző év december'!$A$2:$CP$214"}</definedName>
    <definedName name="sdf" localSheetId="5" hidden="1">{"'előző év december'!$A$2:$CP$214"}</definedName>
    <definedName name="sdf" localSheetId="6" hidden="1">{"'előző év december'!$A$2:$CP$214"}</definedName>
    <definedName name="sdf" localSheetId="7" hidden="1">{"'előző év december'!$A$2:$CP$214"}</definedName>
    <definedName name="sdf" localSheetId="8" hidden="1">{"'előző év december'!$A$2:$CP$214"}</definedName>
    <definedName name="sdf" localSheetId="9" hidden="1">{"'előző év december'!$A$2:$CP$214"}</definedName>
    <definedName name="sdf" localSheetId="0" hidden="1">{"'előző év december'!$A$2:$CP$214"}</definedName>
    <definedName name="sdf" hidden="1">{"'előző év december'!$A$2:$CP$214"}</definedName>
    <definedName name="sdfsfd" localSheetId="11" hidden="1">{"'előző év december'!$A$2:$CP$214"}</definedName>
    <definedName name="sdfsfd" localSheetId="12" hidden="1">{"'előző év december'!$A$2:$CP$214"}</definedName>
    <definedName name="sdfsfd" localSheetId="14" hidden="1">{"'előző év december'!$A$2:$CP$214"}</definedName>
    <definedName name="sdfsfd" localSheetId="15" hidden="1">{"'előző év december'!$A$2:$CP$214"}</definedName>
    <definedName name="sdfsfd" localSheetId="16" hidden="1">{"'előző év december'!$A$2:$CP$214"}</definedName>
    <definedName name="sdfsfd" localSheetId="17" hidden="1">{"'előző év december'!$A$2:$CP$214"}</definedName>
    <definedName name="sdfsfd" localSheetId="18" hidden="1">{"'előző év december'!$A$2:$CP$214"}</definedName>
    <definedName name="sdfsfd" localSheetId="19" hidden="1">{"'előző év december'!$A$2:$CP$214"}</definedName>
    <definedName name="sdfsfd" localSheetId="20" hidden="1">{"'előző év december'!$A$2:$CP$214"}</definedName>
    <definedName name="sdfsfd" localSheetId="21" hidden="1">{"'előző év december'!$A$2:$CP$214"}</definedName>
    <definedName name="sdfsfd" localSheetId="22" hidden="1">{"'előző év december'!$A$2:$CP$214"}</definedName>
    <definedName name="sdfsfd" localSheetId="23" hidden="1">{"'előző év december'!$A$2:$CP$214"}</definedName>
    <definedName name="sdfsfd" localSheetId="24" hidden="1">{"'előző év december'!$A$2:$CP$214"}</definedName>
    <definedName name="sdfsfd" localSheetId="25" hidden="1">{"'előző év december'!$A$2:$CP$214"}</definedName>
    <definedName name="sdfsfd" localSheetId="26" hidden="1">{"'előző év december'!$A$2:$CP$214"}</definedName>
    <definedName name="sdfsfd" localSheetId="27" hidden="1">{"'előző év december'!$A$2:$CP$214"}</definedName>
    <definedName name="sdfsfd" localSheetId="3" hidden="1">{"'előző év december'!$A$2:$CP$214"}</definedName>
    <definedName name="sdfsfd" localSheetId="30" hidden="1">{"'előző év december'!$A$2:$CP$214"}</definedName>
    <definedName name="sdfsfd" localSheetId="31" hidden="1">{"'előző év december'!$A$2:$CP$214"}</definedName>
    <definedName name="sdfsfd" localSheetId="32" hidden="1">{"'előző év december'!$A$2:$CP$214"}</definedName>
    <definedName name="sdfsfd" localSheetId="33" hidden="1">{"'előző év december'!$A$2:$CP$214"}</definedName>
    <definedName name="sdfsfd" localSheetId="36" hidden="1">{"'előző év december'!$A$2:$CP$214"}</definedName>
    <definedName name="sdfsfd" localSheetId="4" hidden="1">{"'előző év december'!$A$2:$CP$214"}</definedName>
    <definedName name="sdfsfd" localSheetId="5" hidden="1">{"'előző év december'!$A$2:$CP$214"}</definedName>
    <definedName name="sdfsfd" localSheetId="6" hidden="1">{"'előző év december'!$A$2:$CP$214"}</definedName>
    <definedName name="sdfsfd" localSheetId="7" hidden="1">{"'előző év december'!$A$2:$CP$214"}</definedName>
    <definedName name="sdfsfd" localSheetId="8" hidden="1">{"'előző év december'!$A$2:$CP$214"}</definedName>
    <definedName name="sdfsfd" localSheetId="9" hidden="1">{"'előző év december'!$A$2:$CP$214"}</definedName>
    <definedName name="sdfsfd" localSheetId="0" hidden="1">{"'előző év december'!$A$2:$CP$214"}</definedName>
    <definedName name="sdfsfd" hidden="1">{"'előző év december'!$A$2:$CP$214"}</definedName>
    <definedName name="sdsads" localSheetId="1" hidden="1">[4]Market!#REF!</definedName>
    <definedName name="sdsads" localSheetId="14" hidden="1">[4]Market!#REF!</definedName>
    <definedName name="sdsads" localSheetId="16" hidden="1">[4]Market!#REF!</definedName>
    <definedName name="sdsads" localSheetId="19" hidden="1">[4]Market!#REF!</definedName>
    <definedName name="sdsads" localSheetId="2" hidden="1">[4]Market!#REF!</definedName>
    <definedName name="sdsads" localSheetId="20" hidden="1">[4]Market!#REF!</definedName>
    <definedName name="sdsads" localSheetId="21" hidden="1">[4]Market!#REF!</definedName>
    <definedName name="sdsads" localSheetId="23" hidden="1">[4]Market!#REF!</definedName>
    <definedName name="sdsads" localSheetId="24" hidden="1">[4]Market!#REF!</definedName>
    <definedName name="sdsads" localSheetId="30" hidden="1">[4]Market!#REF!</definedName>
    <definedName name="sdsads" localSheetId="31" hidden="1">[4]Market!#REF!</definedName>
    <definedName name="sdsads" localSheetId="32" hidden="1">[4]Market!#REF!</definedName>
    <definedName name="sdsads" localSheetId="51" hidden="1">[4]Market!#REF!</definedName>
    <definedName name="sdsads" localSheetId="6" hidden="1">[4]Market!#REF!</definedName>
    <definedName name="sdsads" hidden="1">[4]Market!#REF!</definedName>
    <definedName name="sencount" hidden="1">2</definedName>
    <definedName name="ss" localSheetId="11" hidden="1">{"'előző év december'!$A$2:$CP$214"}</definedName>
    <definedName name="ss" localSheetId="12" hidden="1">{"'előző év december'!$A$2:$CP$214"}</definedName>
    <definedName name="ss" localSheetId="14" hidden="1">{"'előző év december'!$A$2:$CP$214"}</definedName>
    <definedName name="ss" localSheetId="15" hidden="1">{"'előző év december'!$A$2:$CP$214"}</definedName>
    <definedName name="ss" localSheetId="16" hidden="1">{"'előző év december'!$A$2:$CP$214"}</definedName>
    <definedName name="ss" localSheetId="17" hidden="1">{"'előző év december'!$A$2:$CP$214"}</definedName>
    <definedName name="ss" localSheetId="18" hidden="1">{"'előző év december'!$A$2:$CP$214"}</definedName>
    <definedName name="ss" localSheetId="19" hidden="1">{"'előző év december'!$A$2:$CP$214"}</definedName>
    <definedName name="ss" localSheetId="20" hidden="1">{"'előző év december'!$A$2:$CP$214"}</definedName>
    <definedName name="ss" localSheetId="21" hidden="1">{"'előző év december'!$A$2:$CP$214"}</definedName>
    <definedName name="ss" localSheetId="22" hidden="1">{"'előző év december'!$A$2:$CP$214"}</definedName>
    <definedName name="ss" localSheetId="23" hidden="1">{"'előző év december'!$A$2:$CP$214"}</definedName>
    <definedName name="ss" localSheetId="24" hidden="1">{"'előző év december'!$A$2:$CP$214"}</definedName>
    <definedName name="ss" localSheetId="25" hidden="1">{"'előző év december'!$A$2:$CP$214"}</definedName>
    <definedName name="ss" localSheetId="26" hidden="1">{"'előző év december'!$A$2:$CP$214"}</definedName>
    <definedName name="ss" localSheetId="27" hidden="1">{"'előző év december'!$A$2:$CP$214"}</definedName>
    <definedName name="ss" localSheetId="3" hidden="1">{"'előző év december'!$A$2:$CP$214"}</definedName>
    <definedName name="ss" localSheetId="30" hidden="1">{"'előző év december'!$A$2:$CP$214"}</definedName>
    <definedName name="ss" localSheetId="31" hidden="1">{"'előző év december'!$A$2:$CP$214"}</definedName>
    <definedName name="ss" localSheetId="32" hidden="1">{"'előző év december'!$A$2:$CP$214"}</definedName>
    <definedName name="ss" localSheetId="33" hidden="1">{"'előző év december'!$A$2:$CP$214"}</definedName>
    <definedName name="ss" localSheetId="36" hidden="1">{"'előző év december'!$A$2:$CP$214"}</definedName>
    <definedName name="ss" localSheetId="4" hidden="1">{"'előző év december'!$A$2:$CP$214"}</definedName>
    <definedName name="ss" localSheetId="5" hidden="1">{"'előző év december'!$A$2:$CP$214"}</definedName>
    <definedName name="ss" localSheetId="6" hidden="1">{"'előző év december'!$A$2:$CP$214"}</definedName>
    <definedName name="ss" localSheetId="7" hidden="1">{"'előző év december'!$A$2:$CP$214"}</definedName>
    <definedName name="ss" localSheetId="8" hidden="1">{"'előző év december'!$A$2:$CP$214"}</definedName>
    <definedName name="ss" localSheetId="9" hidden="1">{"'előző év december'!$A$2:$CP$214"}</definedName>
    <definedName name="ss" localSheetId="0" hidden="1">{"'előző év december'!$A$2:$CP$214"}</definedName>
    <definedName name="ss" hidden="1">{"'előző év december'!$A$2:$CP$214"}</definedName>
    <definedName name="test" localSheetId="11" hidden="1">{"'előző év december'!$A$2:$CP$214"}</definedName>
    <definedName name="test" localSheetId="12" hidden="1">{"'előző év december'!$A$2:$CP$214"}</definedName>
    <definedName name="test" localSheetId="14" hidden="1">{"'előző év december'!$A$2:$CP$214"}</definedName>
    <definedName name="test" localSheetId="15" hidden="1">{"'előző év december'!$A$2:$CP$214"}</definedName>
    <definedName name="test" localSheetId="16" hidden="1">{"'előző év december'!$A$2:$CP$214"}</definedName>
    <definedName name="test" localSheetId="17" hidden="1">{"'előző év december'!$A$2:$CP$214"}</definedName>
    <definedName name="test" localSheetId="18" hidden="1">{"'előző év december'!$A$2:$CP$214"}</definedName>
    <definedName name="test" localSheetId="19" hidden="1">{"'előző év december'!$A$2:$CP$214"}</definedName>
    <definedName name="test" localSheetId="20" hidden="1">{"'előző év december'!$A$2:$CP$214"}</definedName>
    <definedName name="test" localSheetId="21" hidden="1">{"'előző év december'!$A$2:$CP$214"}</definedName>
    <definedName name="test" localSheetId="22" hidden="1">{"'előző év december'!$A$2:$CP$214"}</definedName>
    <definedName name="test" localSheetId="23" hidden="1">{"'előző év december'!$A$2:$CP$214"}</definedName>
    <definedName name="test" localSheetId="24" hidden="1">{"'előző év december'!$A$2:$CP$214"}</definedName>
    <definedName name="test" localSheetId="25" hidden="1">{"'előző év december'!$A$2:$CP$214"}</definedName>
    <definedName name="test" localSheetId="26" hidden="1">{"'előző év december'!$A$2:$CP$214"}</definedName>
    <definedName name="test" localSheetId="27" hidden="1">{"'előző év december'!$A$2:$CP$214"}</definedName>
    <definedName name="test" localSheetId="3" hidden="1">{"'előző év december'!$A$2:$CP$214"}</definedName>
    <definedName name="test" localSheetId="30" hidden="1">{"'előző év december'!$A$2:$CP$214"}</definedName>
    <definedName name="test" localSheetId="31" hidden="1">{"'előző év december'!$A$2:$CP$214"}</definedName>
    <definedName name="test" localSheetId="32" hidden="1">{"'előző év december'!$A$2:$CP$214"}</definedName>
    <definedName name="test" localSheetId="33" hidden="1">{"'előző év december'!$A$2:$CP$214"}</definedName>
    <definedName name="test" localSheetId="36" hidden="1">{"'előző év december'!$A$2:$CP$214"}</definedName>
    <definedName name="test" localSheetId="4" hidden="1">{"'előző év december'!$A$2:$CP$214"}</definedName>
    <definedName name="test" localSheetId="5" hidden="1">{"'előző év december'!$A$2:$CP$214"}</definedName>
    <definedName name="test" localSheetId="6" hidden="1">{"'előző év december'!$A$2:$CP$214"}</definedName>
    <definedName name="test" localSheetId="7" hidden="1">{"'előző év december'!$A$2:$CP$214"}</definedName>
    <definedName name="test" localSheetId="8" hidden="1">{"'előző év december'!$A$2:$CP$214"}</definedName>
    <definedName name="test" localSheetId="9" hidden="1">{"'előző év december'!$A$2:$CP$214"}</definedName>
    <definedName name="test" localSheetId="0" hidden="1">{"'előző év december'!$A$2:$CP$214"}</definedName>
    <definedName name="test" hidden="1">{"'előző év december'!$A$2:$CP$214"}</definedName>
    <definedName name="tge" localSheetId="1" hidden="1">[3]Market!#REF!</definedName>
    <definedName name="tge" localSheetId="11" hidden="1">[4]Market!#REF!</definedName>
    <definedName name="tge" localSheetId="12" hidden="1">[4]Market!#REF!</definedName>
    <definedName name="tge" localSheetId="14" hidden="1">[4]Market!#REF!</definedName>
    <definedName name="tge" localSheetId="15" hidden="1">[4]Market!#REF!</definedName>
    <definedName name="tge" localSheetId="16" hidden="1">[4]Market!#REF!</definedName>
    <definedName name="tge" localSheetId="17" hidden="1">[4]Market!#REF!</definedName>
    <definedName name="tge" localSheetId="18" hidden="1">[4]Market!#REF!</definedName>
    <definedName name="tge" localSheetId="19" hidden="1">[4]Market!#REF!</definedName>
    <definedName name="tge" localSheetId="2" hidden="1">[3]Market!#REF!</definedName>
    <definedName name="tge" localSheetId="20" hidden="1">[4]Market!#REF!</definedName>
    <definedName name="tge" localSheetId="21" hidden="1">[4]Market!#REF!</definedName>
    <definedName name="tge" localSheetId="22" hidden="1">[4]Market!#REF!</definedName>
    <definedName name="tge" localSheetId="23" hidden="1">[4]Market!#REF!</definedName>
    <definedName name="tge" localSheetId="24" hidden="1">[4]Market!#REF!</definedName>
    <definedName name="tge" localSheetId="25" hidden="1">[4]Market!#REF!</definedName>
    <definedName name="tge" localSheetId="26" hidden="1">[4]Market!#REF!</definedName>
    <definedName name="tge" localSheetId="27" hidden="1">[4]Market!#REF!</definedName>
    <definedName name="tge" localSheetId="30" hidden="1">[4]Market!#REF!</definedName>
    <definedName name="tge" localSheetId="31" hidden="1">[4]Market!#REF!</definedName>
    <definedName name="tge" localSheetId="32" hidden="1">[4]Market!#REF!</definedName>
    <definedName name="tge" localSheetId="33" hidden="1">[4]Market!#REF!</definedName>
    <definedName name="tge" localSheetId="51" hidden="1">[3]Market!#REF!</definedName>
    <definedName name="tge" localSheetId="6" hidden="1">[3]Market!#REF!</definedName>
    <definedName name="tge" localSheetId="0" hidden="1">[5]Market!#REF!</definedName>
    <definedName name="tge" hidden="1">[3]Market!#REF!</definedName>
    <definedName name="tgz" localSheetId="11" hidden="1">{"'előző év december'!$A$2:$CP$214"}</definedName>
    <definedName name="tgz" localSheetId="12" hidden="1">{"'előző év december'!$A$2:$CP$214"}</definedName>
    <definedName name="tgz" localSheetId="14" hidden="1">{"'előző év december'!$A$2:$CP$214"}</definedName>
    <definedName name="tgz" localSheetId="15" hidden="1">{"'előző év december'!$A$2:$CP$214"}</definedName>
    <definedName name="tgz" localSheetId="16" hidden="1">{"'előző év december'!$A$2:$CP$214"}</definedName>
    <definedName name="tgz" localSheetId="17" hidden="1">{"'előző év december'!$A$2:$CP$214"}</definedName>
    <definedName name="tgz" localSheetId="18" hidden="1">{"'előző év december'!$A$2:$CP$214"}</definedName>
    <definedName name="tgz" localSheetId="19" hidden="1">{"'előző év december'!$A$2:$CP$214"}</definedName>
    <definedName name="tgz" localSheetId="20" hidden="1">{"'előző év december'!$A$2:$CP$214"}</definedName>
    <definedName name="tgz" localSheetId="21" hidden="1">{"'előző év december'!$A$2:$CP$214"}</definedName>
    <definedName name="tgz" localSheetId="22" hidden="1">{"'előző év december'!$A$2:$CP$214"}</definedName>
    <definedName name="tgz" localSheetId="23" hidden="1">{"'előző év december'!$A$2:$CP$214"}</definedName>
    <definedName name="tgz" localSheetId="24" hidden="1">{"'előző év december'!$A$2:$CP$214"}</definedName>
    <definedName name="tgz" localSheetId="25" hidden="1">{"'előző év december'!$A$2:$CP$214"}</definedName>
    <definedName name="tgz" localSheetId="26" hidden="1">{"'előző év december'!$A$2:$CP$214"}</definedName>
    <definedName name="tgz" localSheetId="27" hidden="1">{"'előző év december'!$A$2:$CP$214"}</definedName>
    <definedName name="tgz" localSheetId="3" hidden="1">{"'előző év december'!$A$2:$CP$214"}</definedName>
    <definedName name="tgz" localSheetId="30" hidden="1">{"'előző év december'!$A$2:$CP$214"}</definedName>
    <definedName name="tgz" localSheetId="31" hidden="1">{"'előző év december'!$A$2:$CP$214"}</definedName>
    <definedName name="tgz" localSheetId="32" hidden="1">{"'előző év december'!$A$2:$CP$214"}</definedName>
    <definedName name="tgz" localSheetId="33" hidden="1">{"'előző év december'!$A$2:$CP$214"}</definedName>
    <definedName name="tgz" localSheetId="36" hidden="1">{"'előző év december'!$A$2:$CP$214"}</definedName>
    <definedName name="tgz" localSheetId="4" hidden="1">{"'előző év december'!$A$2:$CP$214"}</definedName>
    <definedName name="tgz" localSheetId="5" hidden="1">{"'előző év december'!$A$2:$CP$214"}</definedName>
    <definedName name="tgz" localSheetId="6" hidden="1">{"'előző év december'!$A$2:$CP$214"}</definedName>
    <definedName name="tgz" localSheetId="7" hidden="1">{"'előző év december'!$A$2:$CP$214"}</definedName>
    <definedName name="tgz" localSheetId="8" hidden="1">{"'előző év december'!$A$2:$CP$214"}</definedName>
    <definedName name="tgz" localSheetId="9" hidden="1">{"'előző év december'!$A$2:$CP$214"}</definedName>
    <definedName name="tgz" localSheetId="0" hidden="1">{"'előző év december'!$A$2:$CP$214"}</definedName>
    <definedName name="tgz" hidden="1">{"'előző év december'!$A$2:$CP$214"}</definedName>
    <definedName name="tre" localSheetId="11" hidden="1">{"'előző év december'!$A$2:$CP$214"}</definedName>
    <definedName name="tre" localSheetId="12" hidden="1">{"'előző év december'!$A$2:$CP$214"}</definedName>
    <definedName name="tre" localSheetId="14" hidden="1">{"'előző év december'!$A$2:$CP$214"}</definedName>
    <definedName name="tre" localSheetId="15" hidden="1">{"'előző év december'!$A$2:$CP$214"}</definedName>
    <definedName name="tre" localSheetId="16" hidden="1">{"'előző év december'!$A$2:$CP$214"}</definedName>
    <definedName name="tre" localSheetId="17" hidden="1">{"'előző év december'!$A$2:$CP$214"}</definedName>
    <definedName name="tre" localSheetId="18" hidden="1">{"'előző év december'!$A$2:$CP$214"}</definedName>
    <definedName name="tre" localSheetId="19" hidden="1">{"'előző év december'!$A$2:$CP$214"}</definedName>
    <definedName name="tre" localSheetId="20" hidden="1">{"'előző év december'!$A$2:$CP$214"}</definedName>
    <definedName name="tre" localSheetId="21" hidden="1">{"'előző év december'!$A$2:$CP$214"}</definedName>
    <definedName name="tre" localSheetId="22" hidden="1">{"'előző év december'!$A$2:$CP$214"}</definedName>
    <definedName name="tre" localSheetId="23" hidden="1">{"'előző év december'!$A$2:$CP$214"}</definedName>
    <definedName name="tre" localSheetId="24" hidden="1">{"'előző év december'!$A$2:$CP$214"}</definedName>
    <definedName name="tre" localSheetId="25" hidden="1">{"'előző év december'!$A$2:$CP$214"}</definedName>
    <definedName name="tre" localSheetId="26" hidden="1">{"'előző év december'!$A$2:$CP$214"}</definedName>
    <definedName name="tre" localSheetId="27" hidden="1">{"'előző év december'!$A$2:$CP$214"}</definedName>
    <definedName name="tre" localSheetId="3" hidden="1">{"'előző év december'!$A$2:$CP$214"}</definedName>
    <definedName name="tre" localSheetId="30" hidden="1">{"'előző év december'!$A$2:$CP$214"}</definedName>
    <definedName name="tre" localSheetId="31" hidden="1">{"'előző év december'!$A$2:$CP$214"}</definedName>
    <definedName name="tre" localSheetId="32" hidden="1">{"'előző év december'!$A$2:$CP$214"}</definedName>
    <definedName name="tre" localSheetId="33" hidden="1">{"'előző év december'!$A$2:$CP$214"}</definedName>
    <definedName name="tre" localSheetId="36" hidden="1">{"'előző év december'!$A$2:$CP$214"}</definedName>
    <definedName name="tre" localSheetId="4" hidden="1">{"'előző év december'!$A$2:$CP$214"}</definedName>
    <definedName name="tre" localSheetId="5" hidden="1">{"'előző év december'!$A$2:$CP$214"}</definedName>
    <definedName name="tre" localSheetId="6" hidden="1">{"'előző év december'!$A$2:$CP$214"}</definedName>
    <definedName name="tre" localSheetId="7" hidden="1">{"'előző év december'!$A$2:$CP$214"}</definedName>
    <definedName name="tre" localSheetId="8" hidden="1">{"'előző év december'!$A$2:$CP$214"}</definedName>
    <definedName name="tre" localSheetId="9" hidden="1">{"'előző év december'!$A$2:$CP$214"}</definedName>
    <definedName name="tre" localSheetId="0" hidden="1">{"'előző év december'!$A$2:$CP$214"}</definedName>
    <definedName name="tre" hidden="1">{"'előző év december'!$A$2:$CP$214"}</definedName>
    <definedName name="vb" localSheetId="11" hidden="1">{"'előző év december'!$A$2:$CP$214"}</definedName>
    <definedName name="vb" localSheetId="12" hidden="1">{"'előző év december'!$A$2:$CP$214"}</definedName>
    <definedName name="vb" localSheetId="14" hidden="1">{"'előző év december'!$A$2:$CP$214"}</definedName>
    <definedName name="vb" localSheetId="15" hidden="1">{"'előző év december'!$A$2:$CP$214"}</definedName>
    <definedName name="vb" localSheetId="16" hidden="1">{"'előző év december'!$A$2:$CP$214"}</definedName>
    <definedName name="vb" localSheetId="17" hidden="1">{"'előző év december'!$A$2:$CP$214"}</definedName>
    <definedName name="vb" localSheetId="18" hidden="1">{"'előző év december'!$A$2:$CP$214"}</definedName>
    <definedName name="vb" localSheetId="19" hidden="1">{"'előző év december'!$A$2:$CP$214"}</definedName>
    <definedName name="vb" localSheetId="20" hidden="1">{"'előző év december'!$A$2:$CP$214"}</definedName>
    <definedName name="vb" localSheetId="21" hidden="1">{"'előző év december'!$A$2:$CP$214"}</definedName>
    <definedName name="vb" localSheetId="22" hidden="1">{"'előző év december'!$A$2:$CP$214"}</definedName>
    <definedName name="vb" localSheetId="23" hidden="1">{"'előző év december'!$A$2:$CP$214"}</definedName>
    <definedName name="vb" localSheetId="24" hidden="1">{"'előző év december'!$A$2:$CP$214"}</definedName>
    <definedName name="vb" localSheetId="25" hidden="1">{"'előző év december'!$A$2:$CP$214"}</definedName>
    <definedName name="vb" localSheetId="26" hidden="1">{"'előző év december'!$A$2:$CP$214"}</definedName>
    <definedName name="vb" localSheetId="27" hidden="1">{"'előző év december'!$A$2:$CP$214"}</definedName>
    <definedName name="vb" localSheetId="3" hidden="1">{"'előző év december'!$A$2:$CP$214"}</definedName>
    <definedName name="vb" localSheetId="30" hidden="1">{"'előző év december'!$A$2:$CP$214"}</definedName>
    <definedName name="vb" localSheetId="31" hidden="1">{"'előző év december'!$A$2:$CP$214"}</definedName>
    <definedName name="vb" localSheetId="32" hidden="1">{"'előző év december'!$A$2:$CP$214"}</definedName>
    <definedName name="vb" localSheetId="33" hidden="1">{"'előző év december'!$A$2:$CP$214"}</definedName>
    <definedName name="vb" localSheetId="36" hidden="1">{"'előző év december'!$A$2:$CP$214"}</definedName>
    <definedName name="vb" localSheetId="4" hidden="1">{"'előző év december'!$A$2:$CP$214"}</definedName>
    <definedName name="vb" localSheetId="5" hidden="1">{"'előző év december'!$A$2:$CP$214"}</definedName>
    <definedName name="vb" localSheetId="6" hidden="1">{"'előző év december'!$A$2:$CP$214"}</definedName>
    <definedName name="vb" localSheetId="7" hidden="1">{"'előző év december'!$A$2:$CP$214"}</definedName>
    <definedName name="vb" localSheetId="8" hidden="1">{"'előző év december'!$A$2:$CP$214"}</definedName>
    <definedName name="vb" localSheetId="9" hidden="1">{"'előző év december'!$A$2:$CP$214"}</definedName>
    <definedName name="vb" localSheetId="0" hidden="1">{"'előző év december'!$A$2:$CP$214"}</definedName>
    <definedName name="vb" hidden="1">{"'előző év december'!$A$2:$CP$214"}</definedName>
    <definedName name="vc" localSheetId="11" hidden="1">{"'előző év december'!$A$2:$CP$214"}</definedName>
    <definedName name="vc" localSheetId="12" hidden="1">{"'előző év december'!$A$2:$CP$214"}</definedName>
    <definedName name="vc" localSheetId="14" hidden="1">{"'előző év december'!$A$2:$CP$214"}</definedName>
    <definedName name="vc" localSheetId="15" hidden="1">{"'előző év december'!$A$2:$CP$214"}</definedName>
    <definedName name="vc" localSheetId="16" hidden="1">{"'előző év december'!$A$2:$CP$214"}</definedName>
    <definedName name="vc" localSheetId="17" hidden="1">{"'előző év december'!$A$2:$CP$214"}</definedName>
    <definedName name="vc" localSheetId="18" hidden="1">{"'előző év december'!$A$2:$CP$214"}</definedName>
    <definedName name="vc" localSheetId="19" hidden="1">{"'előző év december'!$A$2:$CP$214"}</definedName>
    <definedName name="vc" localSheetId="20" hidden="1">{"'előző év december'!$A$2:$CP$214"}</definedName>
    <definedName name="vc" localSheetId="21" hidden="1">{"'előző év december'!$A$2:$CP$214"}</definedName>
    <definedName name="vc" localSheetId="22" hidden="1">{"'előző év december'!$A$2:$CP$214"}</definedName>
    <definedName name="vc" localSheetId="23" hidden="1">{"'előző év december'!$A$2:$CP$214"}</definedName>
    <definedName name="vc" localSheetId="24" hidden="1">{"'előző év december'!$A$2:$CP$214"}</definedName>
    <definedName name="vc" localSheetId="25" hidden="1">{"'előző év december'!$A$2:$CP$214"}</definedName>
    <definedName name="vc" localSheetId="26" hidden="1">{"'előző év december'!$A$2:$CP$214"}</definedName>
    <definedName name="vc" localSheetId="27" hidden="1">{"'előző év december'!$A$2:$CP$214"}</definedName>
    <definedName name="vc" localSheetId="3" hidden="1">{"'előző év december'!$A$2:$CP$214"}</definedName>
    <definedName name="vc" localSheetId="30" hidden="1">{"'előző év december'!$A$2:$CP$214"}</definedName>
    <definedName name="vc" localSheetId="31" hidden="1">{"'előző év december'!$A$2:$CP$214"}</definedName>
    <definedName name="vc" localSheetId="32" hidden="1">{"'előző év december'!$A$2:$CP$214"}</definedName>
    <definedName name="vc" localSheetId="33" hidden="1">{"'előző év december'!$A$2:$CP$214"}</definedName>
    <definedName name="vc" localSheetId="36" hidden="1">{"'előző év december'!$A$2:$CP$214"}</definedName>
    <definedName name="vc" localSheetId="4" hidden="1">{"'előző év december'!$A$2:$CP$214"}</definedName>
    <definedName name="vc" localSheetId="5" hidden="1">{"'előző év december'!$A$2:$CP$214"}</definedName>
    <definedName name="vc" localSheetId="6" hidden="1">{"'előző év december'!$A$2:$CP$214"}</definedName>
    <definedName name="vc" localSheetId="7" hidden="1">{"'előző év december'!$A$2:$CP$214"}</definedName>
    <definedName name="vc" localSheetId="8" hidden="1">{"'előző év december'!$A$2:$CP$214"}</definedName>
    <definedName name="vc" localSheetId="9" hidden="1">{"'előző év december'!$A$2:$CP$214"}</definedName>
    <definedName name="vc" localSheetId="0" hidden="1">{"'előző év december'!$A$2:$CP$214"}</definedName>
    <definedName name="vc" hidden="1">{"'előző év december'!$A$2:$CP$214"}</definedName>
    <definedName name="w" localSheetId="11" hidden="1">{"'előző év december'!$A$2:$CP$214"}</definedName>
    <definedName name="w" localSheetId="12" hidden="1">{"'előző év december'!$A$2:$CP$214"}</definedName>
    <definedName name="w" localSheetId="14" hidden="1">{"'előző év december'!$A$2:$CP$214"}</definedName>
    <definedName name="w" localSheetId="15" hidden="1">{"'előző év december'!$A$2:$CP$214"}</definedName>
    <definedName name="w" localSheetId="16" hidden="1">{"'előző év december'!$A$2:$CP$214"}</definedName>
    <definedName name="w" localSheetId="17" hidden="1">{"'előző év december'!$A$2:$CP$214"}</definedName>
    <definedName name="w" localSheetId="18" hidden="1">{"'előző év december'!$A$2:$CP$214"}</definedName>
    <definedName name="w" localSheetId="19" hidden="1">{"'előző év december'!$A$2:$CP$214"}</definedName>
    <definedName name="w" localSheetId="20" hidden="1">{"'előző év december'!$A$2:$CP$214"}</definedName>
    <definedName name="w" localSheetId="21" hidden="1">{"'előző év december'!$A$2:$CP$214"}</definedName>
    <definedName name="w" localSheetId="22" hidden="1">{"'előző év december'!$A$2:$CP$214"}</definedName>
    <definedName name="w" localSheetId="23" hidden="1">{"'előző év december'!$A$2:$CP$214"}</definedName>
    <definedName name="w" localSheetId="24" hidden="1">{"'előző év december'!$A$2:$CP$214"}</definedName>
    <definedName name="w" localSheetId="25" hidden="1">{"'előző év december'!$A$2:$CP$214"}</definedName>
    <definedName name="w" localSheetId="26" hidden="1">{"'előző év december'!$A$2:$CP$214"}</definedName>
    <definedName name="w" localSheetId="27" hidden="1">{"'előző év december'!$A$2:$CP$214"}</definedName>
    <definedName name="w" localSheetId="3" hidden="1">{"'előző év december'!$A$2:$CP$214"}</definedName>
    <definedName name="w" localSheetId="30" hidden="1">{"'előző év december'!$A$2:$CP$214"}</definedName>
    <definedName name="w" localSheetId="31" hidden="1">{"'előző év december'!$A$2:$CP$214"}</definedName>
    <definedName name="w" localSheetId="32" hidden="1">{"'előző év december'!$A$2:$CP$214"}</definedName>
    <definedName name="w" localSheetId="33" hidden="1">{"'előző év december'!$A$2:$CP$214"}</definedName>
    <definedName name="w" localSheetId="36" hidden="1">{"'előző év december'!$A$2:$CP$214"}</definedName>
    <definedName name="w" localSheetId="4" hidden="1">{"'előző év december'!$A$2:$CP$214"}</definedName>
    <definedName name="w" localSheetId="5" hidden="1">{"'előző év december'!$A$2:$CP$214"}</definedName>
    <definedName name="w" localSheetId="6" hidden="1">{"'előző év december'!$A$2:$CP$214"}</definedName>
    <definedName name="w" localSheetId="7" hidden="1">{"'előző év december'!$A$2:$CP$214"}</definedName>
    <definedName name="w" localSheetId="8" hidden="1">{"'előző év december'!$A$2:$CP$214"}</definedName>
    <definedName name="w" localSheetId="9" hidden="1">{"'előző év december'!$A$2:$CP$214"}</definedName>
    <definedName name="w" localSheetId="0" hidden="1">{"'előző év december'!$A$2:$CP$214"}</definedName>
    <definedName name="w" hidden="1">{"'előző év december'!$A$2:$CP$214"}</definedName>
    <definedName name="we" localSheetId="11" hidden="1">{"'előző év december'!$A$2:$CP$214"}</definedName>
    <definedName name="we" localSheetId="12" hidden="1">{"'előző év december'!$A$2:$CP$214"}</definedName>
    <definedName name="we" localSheetId="14" hidden="1">{"'előző év december'!$A$2:$CP$214"}</definedName>
    <definedName name="we" localSheetId="15" hidden="1">{"'előző év december'!$A$2:$CP$214"}</definedName>
    <definedName name="we" localSheetId="16" hidden="1">{"'előző év december'!$A$2:$CP$214"}</definedName>
    <definedName name="we" localSheetId="17" hidden="1">{"'előző év december'!$A$2:$CP$214"}</definedName>
    <definedName name="we" localSheetId="18" hidden="1">{"'előző év december'!$A$2:$CP$214"}</definedName>
    <definedName name="we" localSheetId="19" hidden="1">{"'előző év december'!$A$2:$CP$214"}</definedName>
    <definedName name="we" localSheetId="20" hidden="1">{"'előző év december'!$A$2:$CP$214"}</definedName>
    <definedName name="we" localSheetId="21" hidden="1">{"'előző év december'!$A$2:$CP$214"}</definedName>
    <definedName name="we" localSheetId="22" hidden="1">{"'előző év december'!$A$2:$CP$214"}</definedName>
    <definedName name="we" localSheetId="23" hidden="1">{"'előző év december'!$A$2:$CP$214"}</definedName>
    <definedName name="we" localSheetId="24" hidden="1">{"'előző év december'!$A$2:$CP$214"}</definedName>
    <definedName name="we" localSheetId="25" hidden="1">{"'előző év december'!$A$2:$CP$214"}</definedName>
    <definedName name="we" localSheetId="26" hidden="1">{"'előző év december'!$A$2:$CP$214"}</definedName>
    <definedName name="we" localSheetId="27" hidden="1">{"'előző év december'!$A$2:$CP$214"}</definedName>
    <definedName name="we" localSheetId="3" hidden="1">{"'előző év december'!$A$2:$CP$214"}</definedName>
    <definedName name="we" localSheetId="30" hidden="1">{"'előző év december'!$A$2:$CP$214"}</definedName>
    <definedName name="we" localSheetId="31" hidden="1">{"'előző év december'!$A$2:$CP$214"}</definedName>
    <definedName name="we" localSheetId="32" hidden="1">{"'előző év december'!$A$2:$CP$214"}</definedName>
    <definedName name="we" localSheetId="33" hidden="1">{"'előző év december'!$A$2:$CP$214"}</definedName>
    <definedName name="we" localSheetId="36" hidden="1">{"'előző év december'!$A$2:$CP$214"}</definedName>
    <definedName name="we" localSheetId="4" hidden="1">{"'előző év december'!$A$2:$CP$214"}</definedName>
    <definedName name="we" localSheetId="5" hidden="1">{"'előző év december'!$A$2:$CP$214"}</definedName>
    <definedName name="we" localSheetId="6" hidden="1">{"'előző év december'!$A$2:$CP$214"}</definedName>
    <definedName name="we" localSheetId="7" hidden="1">{"'előző év december'!$A$2:$CP$214"}</definedName>
    <definedName name="we" localSheetId="8" hidden="1">{"'előző év december'!$A$2:$CP$214"}</definedName>
    <definedName name="we" localSheetId="9" hidden="1">{"'előző év december'!$A$2:$CP$214"}</definedName>
    <definedName name="we" localSheetId="0" hidden="1">{"'előző év december'!$A$2:$CP$214"}</definedName>
    <definedName name="we" hidden="1">{"'előző év december'!$A$2:$CP$214"}</definedName>
    <definedName name="wee" localSheetId="11" hidden="1">{"'előző év december'!$A$2:$CP$214"}</definedName>
    <definedName name="wee" localSheetId="12" hidden="1">{"'előző év december'!$A$2:$CP$214"}</definedName>
    <definedName name="wee" localSheetId="14" hidden="1">{"'előző év december'!$A$2:$CP$214"}</definedName>
    <definedName name="wee" localSheetId="15" hidden="1">{"'előző év december'!$A$2:$CP$214"}</definedName>
    <definedName name="wee" localSheetId="16" hidden="1">{"'előző év december'!$A$2:$CP$214"}</definedName>
    <definedName name="wee" localSheetId="17" hidden="1">{"'előző év december'!$A$2:$CP$214"}</definedName>
    <definedName name="wee" localSheetId="18" hidden="1">{"'előző év december'!$A$2:$CP$214"}</definedName>
    <definedName name="wee" localSheetId="19" hidden="1">{"'előző év december'!$A$2:$CP$214"}</definedName>
    <definedName name="wee" localSheetId="20" hidden="1">{"'előző év december'!$A$2:$CP$214"}</definedName>
    <definedName name="wee" localSheetId="21" hidden="1">{"'előző év december'!$A$2:$CP$214"}</definedName>
    <definedName name="wee" localSheetId="22" hidden="1">{"'előző év december'!$A$2:$CP$214"}</definedName>
    <definedName name="wee" localSheetId="23" hidden="1">{"'előző év december'!$A$2:$CP$214"}</definedName>
    <definedName name="wee" localSheetId="24" hidden="1">{"'előző év december'!$A$2:$CP$214"}</definedName>
    <definedName name="wee" localSheetId="25" hidden="1">{"'előző év december'!$A$2:$CP$214"}</definedName>
    <definedName name="wee" localSheetId="26" hidden="1">{"'előző év december'!$A$2:$CP$214"}</definedName>
    <definedName name="wee" localSheetId="27" hidden="1">{"'előző év december'!$A$2:$CP$214"}</definedName>
    <definedName name="wee" localSheetId="3" hidden="1">{"'előző év december'!$A$2:$CP$214"}</definedName>
    <definedName name="wee" localSheetId="30" hidden="1">{"'előző év december'!$A$2:$CP$214"}</definedName>
    <definedName name="wee" localSheetId="31" hidden="1">{"'előző év december'!$A$2:$CP$214"}</definedName>
    <definedName name="wee" localSheetId="32" hidden="1">{"'előző év december'!$A$2:$CP$214"}</definedName>
    <definedName name="wee" localSheetId="33" hidden="1">{"'előző év december'!$A$2:$CP$214"}</definedName>
    <definedName name="wee" localSheetId="36" hidden="1">{"'előző év december'!$A$2:$CP$214"}</definedName>
    <definedName name="wee" localSheetId="4" hidden="1">{"'előző év december'!$A$2:$CP$214"}</definedName>
    <definedName name="wee" localSheetId="5" hidden="1">{"'előző év december'!$A$2:$CP$214"}</definedName>
    <definedName name="wee" localSheetId="6" hidden="1">{"'előző év december'!$A$2:$CP$214"}</definedName>
    <definedName name="wee" localSheetId="7" hidden="1">{"'előző év december'!$A$2:$CP$214"}</definedName>
    <definedName name="wee" localSheetId="8" hidden="1">{"'előző év december'!$A$2:$CP$214"}</definedName>
    <definedName name="wee" localSheetId="9" hidden="1">{"'előző év december'!$A$2:$CP$214"}</definedName>
    <definedName name="wee" localSheetId="0" hidden="1">{"'előző év december'!$A$2:$CP$214"}</definedName>
    <definedName name="wee" hidden="1">{"'előző év december'!$A$2:$CP$214"}</definedName>
    <definedName name="werwe" localSheetId="11" hidden="1">{"'előző év december'!$A$2:$CP$214"}</definedName>
    <definedName name="werwe" localSheetId="12" hidden="1">{"'előző év december'!$A$2:$CP$214"}</definedName>
    <definedName name="werwe" localSheetId="14" hidden="1">{"'előző év december'!$A$2:$CP$214"}</definedName>
    <definedName name="werwe" localSheetId="15" hidden="1">{"'előző év december'!$A$2:$CP$214"}</definedName>
    <definedName name="werwe" localSheetId="16" hidden="1">{"'előző év december'!$A$2:$CP$214"}</definedName>
    <definedName name="werwe" localSheetId="17" hidden="1">{"'előző év december'!$A$2:$CP$214"}</definedName>
    <definedName name="werwe" localSheetId="18" hidden="1">{"'előző év december'!$A$2:$CP$214"}</definedName>
    <definedName name="werwe" localSheetId="19" hidden="1">{"'előző év december'!$A$2:$CP$214"}</definedName>
    <definedName name="werwe" localSheetId="20" hidden="1">{"'előző év december'!$A$2:$CP$214"}</definedName>
    <definedName name="werwe" localSheetId="21" hidden="1">{"'előző év december'!$A$2:$CP$214"}</definedName>
    <definedName name="werwe" localSheetId="22" hidden="1">{"'előző év december'!$A$2:$CP$214"}</definedName>
    <definedName name="werwe" localSheetId="23" hidden="1">{"'előző év december'!$A$2:$CP$214"}</definedName>
    <definedName name="werwe" localSheetId="24" hidden="1">{"'előző év december'!$A$2:$CP$214"}</definedName>
    <definedName name="werwe" localSheetId="25" hidden="1">{"'előző év december'!$A$2:$CP$214"}</definedName>
    <definedName name="werwe" localSheetId="26" hidden="1">{"'előző év december'!$A$2:$CP$214"}</definedName>
    <definedName name="werwe" localSheetId="27" hidden="1">{"'előző év december'!$A$2:$CP$214"}</definedName>
    <definedName name="werwe" localSheetId="3" hidden="1">{"'előző év december'!$A$2:$CP$214"}</definedName>
    <definedName name="werwe" localSheetId="30" hidden="1">{"'előző év december'!$A$2:$CP$214"}</definedName>
    <definedName name="werwe" localSheetId="31" hidden="1">{"'előző év december'!$A$2:$CP$214"}</definedName>
    <definedName name="werwe" localSheetId="32" hidden="1">{"'előző év december'!$A$2:$CP$214"}</definedName>
    <definedName name="werwe" localSheetId="33" hidden="1">{"'előző év december'!$A$2:$CP$214"}</definedName>
    <definedName name="werwe" localSheetId="36" hidden="1">{"'előző év december'!$A$2:$CP$214"}</definedName>
    <definedName name="werwe" localSheetId="4" hidden="1">{"'előző év december'!$A$2:$CP$214"}</definedName>
    <definedName name="werwe" localSheetId="5" hidden="1">{"'előző év december'!$A$2:$CP$214"}</definedName>
    <definedName name="werwe" localSheetId="6" hidden="1">{"'előző év december'!$A$2:$CP$214"}</definedName>
    <definedName name="werwe" localSheetId="7" hidden="1">{"'előző év december'!$A$2:$CP$214"}</definedName>
    <definedName name="werwe" localSheetId="8" hidden="1">{"'előző év december'!$A$2:$CP$214"}</definedName>
    <definedName name="werwe" localSheetId="9" hidden="1">{"'előző év december'!$A$2:$CP$214"}</definedName>
    <definedName name="werwe" localSheetId="0" hidden="1">{"'előző év december'!$A$2:$CP$214"}</definedName>
    <definedName name="werwe" hidden="1">{"'előző év december'!$A$2:$CP$214"}</definedName>
    <definedName name="werwer" localSheetId="11" hidden="1">{"'előző év december'!$A$2:$CP$214"}</definedName>
    <definedName name="werwer" localSheetId="12" hidden="1">{"'előző év december'!$A$2:$CP$214"}</definedName>
    <definedName name="werwer" localSheetId="14" hidden="1">{"'előző év december'!$A$2:$CP$214"}</definedName>
    <definedName name="werwer" localSheetId="15" hidden="1">{"'előző év december'!$A$2:$CP$214"}</definedName>
    <definedName name="werwer" localSheetId="16" hidden="1">{"'előző év december'!$A$2:$CP$214"}</definedName>
    <definedName name="werwer" localSheetId="17" hidden="1">{"'előző év december'!$A$2:$CP$214"}</definedName>
    <definedName name="werwer" localSheetId="18" hidden="1">{"'előző év december'!$A$2:$CP$214"}</definedName>
    <definedName name="werwer" localSheetId="19" hidden="1">{"'előző év december'!$A$2:$CP$214"}</definedName>
    <definedName name="werwer" localSheetId="20" hidden="1">{"'előző év december'!$A$2:$CP$214"}</definedName>
    <definedName name="werwer" localSheetId="21" hidden="1">{"'előző év december'!$A$2:$CP$214"}</definedName>
    <definedName name="werwer" localSheetId="22" hidden="1">{"'előző év december'!$A$2:$CP$214"}</definedName>
    <definedName name="werwer" localSheetId="23" hidden="1">{"'előző év december'!$A$2:$CP$214"}</definedName>
    <definedName name="werwer" localSheetId="24" hidden="1">{"'előző év december'!$A$2:$CP$214"}</definedName>
    <definedName name="werwer" localSheetId="25" hidden="1">{"'előző év december'!$A$2:$CP$214"}</definedName>
    <definedName name="werwer" localSheetId="26" hidden="1">{"'előző év december'!$A$2:$CP$214"}</definedName>
    <definedName name="werwer" localSheetId="27" hidden="1">{"'előző év december'!$A$2:$CP$214"}</definedName>
    <definedName name="werwer" localSheetId="3" hidden="1">{"'előző év december'!$A$2:$CP$214"}</definedName>
    <definedName name="werwer" localSheetId="30" hidden="1">{"'előző év december'!$A$2:$CP$214"}</definedName>
    <definedName name="werwer" localSheetId="31" hidden="1">{"'előző év december'!$A$2:$CP$214"}</definedName>
    <definedName name="werwer" localSheetId="32" hidden="1">{"'előző év december'!$A$2:$CP$214"}</definedName>
    <definedName name="werwer" localSheetId="33" hidden="1">{"'előző év december'!$A$2:$CP$214"}</definedName>
    <definedName name="werwer" localSheetId="36" hidden="1">{"'előző év december'!$A$2:$CP$214"}</definedName>
    <definedName name="werwer" localSheetId="4" hidden="1">{"'előző év december'!$A$2:$CP$214"}</definedName>
    <definedName name="werwer" localSheetId="5" hidden="1">{"'előző év december'!$A$2:$CP$214"}</definedName>
    <definedName name="werwer" localSheetId="6" hidden="1">{"'előző év december'!$A$2:$CP$214"}</definedName>
    <definedName name="werwer" localSheetId="7" hidden="1">{"'előző év december'!$A$2:$CP$214"}</definedName>
    <definedName name="werwer" localSheetId="8" hidden="1">{"'előző év december'!$A$2:$CP$214"}</definedName>
    <definedName name="werwer" localSheetId="9" hidden="1">{"'előző év december'!$A$2:$CP$214"}</definedName>
    <definedName name="werwer" localSheetId="0" hidden="1">{"'előző év december'!$A$2:$CP$214"}</definedName>
    <definedName name="werwer" hidden="1">{"'előző év december'!$A$2:$CP$214"}</definedName>
    <definedName name="ww" localSheetId="11" hidden="1">{"'előző év december'!$A$2:$CP$214"}</definedName>
    <definedName name="ww" localSheetId="12" hidden="1">{"'előző év december'!$A$2:$CP$214"}</definedName>
    <definedName name="ww" localSheetId="14" hidden="1">{"'előző év december'!$A$2:$CP$214"}</definedName>
    <definedName name="ww" localSheetId="15" hidden="1">{"'előző év december'!$A$2:$CP$214"}</definedName>
    <definedName name="ww" localSheetId="16" hidden="1">{"'előző év december'!$A$2:$CP$214"}</definedName>
    <definedName name="ww" localSheetId="17" hidden="1">{"'előző év december'!$A$2:$CP$214"}</definedName>
    <definedName name="ww" localSheetId="18" hidden="1">{"'előző év december'!$A$2:$CP$214"}</definedName>
    <definedName name="ww" localSheetId="19" hidden="1">{"'előző év december'!$A$2:$CP$214"}</definedName>
    <definedName name="ww" localSheetId="20" hidden="1">{"'előző év december'!$A$2:$CP$214"}</definedName>
    <definedName name="ww" localSheetId="21" hidden="1">{"'előző év december'!$A$2:$CP$214"}</definedName>
    <definedName name="ww" localSheetId="22" hidden="1">{"'előző év december'!$A$2:$CP$214"}</definedName>
    <definedName name="ww" localSheetId="23" hidden="1">{"'előző év december'!$A$2:$CP$214"}</definedName>
    <definedName name="ww" localSheetId="24" hidden="1">{"'előző év december'!$A$2:$CP$214"}</definedName>
    <definedName name="ww" localSheetId="25" hidden="1">{"'előző év december'!$A$2:$CP$214"}</definedName>
    <definedName name="ww" localSheetId="26" hidden="1">{"'előző év december'!$A$2:$CP$214"}</definedName>
    <definedName name="ww" localSheetId="27" hidden="1">{"'előző év december'!$A$2:$CP$214"}</definedName>
    <definedName name="ww" localSheetId="3" hidden="1">{"'előző év december'!$A$2:$CP$214"}</definedName>
    <definedName name="ww" localSheetId="30" hidden="1">{"'előző év december'!$A$2:$CP$214"}</definedName>
    <definedName name="ww" localSheetId="31" hidden="1">{"'előző év december'!$A$2:$CP$214"}</definedName>
    <definedName name="ww" localSheetId="32" hidden="1">{"'előző év december'!$A$2:$CP$214"}</definedName>
    <definedName name="ww" localSheetId="33" hidden="1">{"'előző év december'!$A$2:$CP$214"}</definedName>
    <definedName name="ww" localSheetId="36" hidden="1">{"'előző év december'!$A$2:$CP$214"}</definedName>
    <definedName name="ww" localSheetId="4" hidden="1">{"'előző év december'!$A$2:$CP$214"}</definedName>
    <definedName name="ww" localSheetId="5" hidden="1">{"'előző év december'!$A$2:$CP$214"}</definedName>
    <definedName name="ww" localSheetId="6" hidden="1">{"'előző év december'!$A$2:$CP$214"}</definedName>
    <definedName name="ww" localSheetId="7" hidden="1">{"'előző év december'!$A$2:$CP$214"}</definedName>
    <definedName name="ww" localSheetId="8" hidden="1">{"'előző év december'!$A$2:$CP$214"}</definedName>
    <definedName name="ww" localSheetId="9" hidden="1">{"'előző év december'!$A$2:$CP$214"}</definedName>
    <definedName name="ww" localSheetId="0" hidden="1">{"'előző év december'!$A$2:$CP$214"}</definedName>
    <definedName name="ww" hidden="1">{"'előző év december'!$A$2:$CP$214"}</definedName>
    <definedName name="wwerf" localSheetId="51" hidden="1">[1]Market!#REF!</definedName>
    <definedName name="wwerf" localSheetId="6" hidden="1">[1]Market!#REF!</definedName>
    <definedName name="wwerf" hidden="1">[1]Market!#REF!</definedName>
    <definedName name="www" localSheetId="11" hidden="1">{"'előző év december'!$A$2:$CP$214"}</definedName>
    <definedName name="www" localSheetId="12" hidden="1">{"'előző év december'!$A$2:$CP$214"}</definedName>
    <definedName name="www" localSheetId="14" hidden="1">{"'előző év december'!$A$2:$CP$214"}</definedName>
    <definedName name="www" localSheetId="15" hidden="1">{"'előző év december'!$A$2:$CP$214"}</definedName>
    <definedName name="www" localSheetId="16" hidden="1">{"'előző év december'!$A$2:$CP$214"}</definedName>
    <definedName name="www" localSheetId="17" hidden="1">{"'előző év december'!$A$2:$CP$214"}</definedName>
    <definedName name="www" localSheetId="18" hidden="1">{"'előző év december'!$A$2:$CP$214"}</definedName>
    <definedName name="www" localSheetId="19" hidden="1">{"'előző év december'!$A$2:$CP$214"}</definedName>
    <definedName name="www" localSheetId="20" hidden="1">{"'előző év december'!$A$2:$CP$214"}</definedName>
    <definedName name="www" localSheetId="21" hidden="1">{"'előző év december'!$A$2:$CP$214"}</definedName>
    <definedName name="www" localSheetId="22" hidden="1">{"'előző év december'!$A$2:$CP$214"}</definedName>
    <definedName name="www" localSheetId="23" hidden="1">{"'előző év december'!$A$2:$CP$214"}</definedName>
    <definedName name="www" localSheetId="24" hidden="1">{"'előző év december'!$A$2:$CP$214"}</definedName>
    <definedName name="www" localSheetId="25" hidden="1">{"'előző év december'!$A$2:$CP$214"}</definedName>
    <definedName name="www" localSheetId="26" hidden="1">{"'előző év december'!$A$2:$CP$214"}</definedName>
    <definedName name="www" localSheetId="27" hidden="1">{"'előző év december'!$A$2:$CP$214"}</definedName>
    <definedName name="www" localSheetId="3" hidden="1">{"'előző év december'!$A$2:$CP$214"}</definedName>
    <definedName name="www" localSheetId="30" hidden="1">{"'előző év december'!$A$2:$CP$214"}</definedName>
    <definedName name="www" localSheetId="31" hidden="1">{"'előző év december'!$A$2:$CP$214"}</definedName>
    <definedName name="www" localSheetId="32" hidden="1">{"'előző év december'!$A$2:$CP$214"}</definedName>
    <definedName name="www" localSheetId="33" hidden="1">{"'előző év december'!$A$2:$CP$214"}</definedName>
    <definedName name="www" localSheetId="36" hidden="1">{"'előző év december'!$A$2:$CP$214"}</definedName>
    <definedName name="www" localSheetId="4" hidden="1">{"'előző év december'!$A$2:$CP$214"}</definedName>
    <definedName name="www" localSheetId="5" hidden="1">{"'előző év december'!$A$2:$CP$214"}</definedName>
    <definedName name="www" localSheetId="6" hidden="1">{"'előző év december'!$A$2:$CP$214"}</definedName>
    <definedName name="www" localSheetId="7" hidden="1">{"'előző év december'!$A$2:$CP$214"}</definedName>
    <definedName name="www" localSheetId="8" hidden="1">{"'előző év december'!$A$2:$CP$214"}</definedName>
    <definedName name="www" localSheetId="9" hidden="1">{"'előző év december'!$A$2:$CP$214"}</definedName>
    <definedName name="www" localSheetId="0" hidden="1">{"'előző év december'!$A$2:$CP$214"}</definedName>
    <definedName name="www" hidden="1">{"'előző év december'!$A$2:$CP$214"}</definedName>
    <definedName name="wwwwwwwwwwwwwwwwwwwww" localSheetId="3" hidden="1">{"'előző év december'!$A$2:$CP$214"}</definedName>
    <definedName name="wwwwwwwwwwwwwwwwwwwww" localSheetId="36" hidden="1">{"'előző év december'!$A$2:$CP$214"}</definedName>
    <definedName name="wwwwwwwwwwwwwwwwwwwww" localSheetId="4" hidden="1">{"'előző év december'!$A$2:$CP$214"}</definedName>
    <definedName name="wwwwwwwwwwwwwwwwwwwww" localSheetId="5" hidden="1">{"'előző év december'!$A$2:$CP$214"}</definedName>
    <definedName name="wwwwwwwwwwwwwwwwwwwww" localSheetId="6" hidden="1">{"'előző év december'!$A$2:$CP$214"}</definedName>
    <definedName name="wwwwwwwwwwwwwwwwwwwww" localSheetId="7" hidden="1">{"'előző év december'!$A$2:$CP$214"}</definedName>
    <definedName name="wwwwwwwwwwwwwwwwwwwww" localSheetId="8" hidden="1">{"'előző év december'!$A$2:$CP$214"}</definedName>
    <definedName name="wwwwwwwwwwwwwwwwwwwww" localSheetId="9" hidden="1">{"'előző év december'!$A$2:$CP$214"}</definedName>
    <definedName name="wwwwwwwwwwwwwwwwwwwww" localSheetId="0" hidden="1">{"'előző év december'!$A$2:$CP$214"}</definedName>
    <definedName name="wwwwwwwwwwwwwwwwwwwww" hidden="1">{"'előző év december'!$A$2:$CP$214"}</definedName>
    <definedName name="xxx" localSheetId="11" hidden="1">{"'előző év december'!$A$2:$CP$214"}</definedName>
    <definedName name="xxx" localSheetId="12" hidden="1">{"'előző év december'!$A$2:$CP$214"}</definedName>
    <definedName name="xxx" localSheetId="14" hidden="1">{"'előző év december'!$A$2:$CP$214"}</definedName>
    <definedName name="xxx" localSheetId="15" hidden="1">{"'előző év december'!$A$2:$CP$214"}</definedName>
    <definedName name="xxx" localSheetId="16" hidden="1">{"'előző év december'!$A$2:$CP$214"}</definedName>
    <definedName name="xxx" localSheetId="17" hidden="1">{"'előző év december'!$A$2:$CP$214"}</definedName>
    <definedName name="xxx" localSheetId="18" hidden="1">{"'előző év december'!$A$2:$CP$214"}</definedName>
    <definedName name="xxx" localSheetId="19" hidden="1">{"'előző év december'!$A$2:$CP$214"}</definedName>
    <definedName name="xxx" localSheetId="20" hidden="1">{"'előző év december'!$A$2:$CP$214"}</definedName>
    <definedName name="xxx" localSheetId="21" hidden="1">{"'előző év december'!$A$2:$CP$214"}</definedName>
    <definedName name="xxx" localSheetId="22" hidden="1">{"'előző év december'!$A$2:$CP$214"}</definedName>
    <definedName name="xxx" localSheetId="23" hidden="1">{"'előző év december'!$A$2:$CP$214"}</definedName>
    <definedName name="xxx" localSheetId="24" hidden="1">{"'előző év december'!$A$2:$CP$214"}</definedName>
    <definedName name="xxx" localSheetId="25" hidden="1">{"'előző év december'!$A$2:$CP$214"}</definedName>
    <definedName name="xxx" localSheetId="26" hidden="1">{"'előző év december'!$A$2:$CP$214"}</definedName>
    <definedName name="xxx" localSheetId="27" hidden="1">{"'előző év december'!$A$2:$CP$214"}</definedName>
    <definedName name="xxx" localSheetId="3" hidden="1">{"'előző év december'!$A$2:$CP$214"}</definedName>
    <definedName name="xxx" localSheetId="30" hidden="1">{"'előző év december'!$A$2:$CP$214"}</definedName>
    <definedName name="xxx" localSheetId="31" hidden="1">{"'előző év december'!$A$2:$CP$214"}</definedName>
    <definedName name="xxx" localSheetId="32" hidden="1">{"'előző év december'!$A$2:$CP$214"}</definedName>
    <definedName name="xxx" localSheetId="33" hidden="1">{"'előző év december'!$A$2:$CP$214"}</definedName>
    <definedName name="xxx" localSheetId="36" hidden="1">{"'előző év december'!$A$2:$CP$214"}</definedName>
    <definedName name="xxx" localSheetId="4" hidden="1">{"'előző év december'!$A$2:$CP$214"}</definedName>
    <definedName name="xxx" localSheetId="5" hidden="1">{"'előző év december'!$A$2:$CP$214"}</definedName>
    <definedName name="xxx" localSheetId="6" hidden="1">{"'előző év december'!$A$2:$CP$214"}</definedName>
    <definedName name="xxx" localSheetId="7" hidden="1">{"'előző év december'!$A$2:$CP$214"}</definedName>
    <definedName name="xxx" localSheetId="8" hidden="1">{"'előző év december'!$A$2:$CP$214"}</definedName>
    <definedName name="xxx" localSheetId="9" hidden="1">{"'előző év december'!$A$2:$CP$214"}</definedName>
    <definedName name="xxx" localSheetId="0" hidden="1">{"'előző év december'!$A$2:$CP$214"}</definedName>
    <definedName name="xxx" hidden="1">{"'előző év december'!$A$2:$CP$214"}</definedName>
    <definedName name="xxxxxxx" localSheetId="11" hidden="1">{"'előző év december'!$A$2:$CP$214"}</definedName>
    <definedName name="xxxxxxx" localSheetId="12" hidden="1">{"'előző év december'!$A$2:$CP$214"}</definedName>
    <definedName name="xxxxxxx" localSheetId="14" hidden="1">{"'előző év december'!$A$2:$CP$214"}</definedName>
    <definedName name="xxxxxxx" localSheetId="15" hidden="1">{"'előző év december'!$A$2:$CP$214"}</definedName>
    <definedName name="xxxxxxx" localSheetId="16" hidden="1">{"'előző év december'!$A$2:$CP$214"}</definedName>
    <definedName name="xxxxxxx" localSheetId="17" hidden="1">{"'előző év december'!$A$2:$CP$214"}</definedName>
    <definedName name="xxxxxxx" localSheetId="18" hidden="1">{"'előző év december'!$A$2:$CP$214"}</definedName>
    <definedName name="xxxxxxx" localSheetId="19" hidden="1">{"'előző év december'!$A$2:$CP$214"}</definedName>
    <definedName name="xxxxxxx" localSheetId="20" hidden="1">{"'előző év december'!$A$2:$CP$214"}</definedName>
    <definedName name="xxxxxxx" localSheetId="21" hidden="1">{"'előző év december'!$A$2:$CP$214"}</definedName>
    <definedName name="xxxxxxx" localSheetId="22" hidden="1">{"'előző év december'!$A$2:$CP$214"}</definedName>
    <definedName name="xxxxxxx" localSheetId="23" hidden="1">{"'előző év december'!$A$2:$CP$214"}</definedName>
    <definedName name="xxxxxxx" localSheetId="24" hidden="1">{"'előző év december'!$A$2:$CP$214"}</definedName>
    <definedName name="xxxxxxx" localSheetId="25" hidden="1">{"'előző év december'!$A$2:$CP$214"}</definedName>
    <definedName name="xxxxxxx" localSheetId="26" hidden="1">{"'előző év december'!$A$2:$CP$214"}</definedName>
    <definedName name="xxxxxxx" localSheetId="27" hidden="1">{"'előző év december'!$A$2:$CP$214"}</definedName>
    <definedName name="xxxxxxx" localSheetId="3" hidden="1">{"'előző év december'!$A$2:$CP$214"}</definedName>
    <definedName name="xxxxxxx" localSheetId="30" hidden="1">{"'előző év december'!$A$2:$CP$214"}</definedName>
    <definedName name="xxxxxxx" localSheetId="31" hidden="1">{"'előző év december'!$A$2:$CP$214"}</definedName>
    <definedName name="xxxxxxx" localSheetId="32" hidden="1">{"'előző év december'!$A$2:$CP$214"}</definedName>
    <definedName name="xxxxxxx" localSheetId="33" hidden="1">{"'előző év december'!$A$2:$CP$214"}</definedName>
    <definedName name="xxxxxxx" localSheetId="36" hidden="1">{"'előző év december'!$A$2:$CP$214"}</definedName>
    <definedName name="xxxxxxx" localSheetId="4" hidden="1">{"'előző év december'!$A$2:$CP$214"}</definedName>
    <definedName name="xxxxxxx" localSheetId="5" hidden="1">{"'előző év december'!$A$2:$CP$214"}</definedName>
    <definedName name="xxxxxxx" localSheetId="6" hidden="1">{"'előző év december'!$A$2:$CP$214"}</definedName>
    <definedName name="xxxxxxx" localSheetId="7" hidden="1">{"'előző év december'!$A$2:$CP$214"}</definedName>
    <definedName name="xxxxxxx" localSheetId="8" hidden="1">{"'előző év december'!$A$2:$CP$214"}</definedName>
    <definedName name="xxxxxxx" localSheetId="9" hidden="1">{"'előző év december'!$A$2:$CP$214"}</definedName>
    <definedName name="xxxxxxx" localSheetId="0" hidden="1">{"'előző év december'!$A$2:$CP$214"}</definedName>
    <definedName name="xxxxxxx" hidden="1">{"'előző év december'!$A$2:$CP$214"}</definedName>
    <definedName name="yísadsadsa" localSheetId="1" hidden="1">[4]Market!#REF!</definedName>
    <definedName name="yísadsadsa" localSheetId="14" hidden="1">[4]Market!#REF!</definedName>
    <definedName name="yísadsadsa" localSheetId="16" hidden="1">[4]Market!#REF!</definedName>
    <definedName name="yísadsadsa" localSheetId="19" hidden="1">[4]Market!#REF!</definedName>
    <definedName name="yísadsadsa" localSheetId="2" hidden="1">[4]Market!#REF!</definedName>
    <definedName name="yísadsadsa" localSheetId="20" hidden="1">[4]Market!#REF!</definedName>
    <definedName name="yísadsadsa" localSheetId="21" hidden="1">[4]Market!#REF!</definedName>
    <definedName name="yísadsadsa" localSheetId="23" hidden="1">[4]Market!#REF!</definedName>
    <definedName name="yísadsadsa" localSheetId="24" hidden="1">[4]Market!#REF!</definedName>
    <definedName name="yísadsadsa" localSheetId="30" hidden="1">[4]Market!#REF!</definedName>
    <definedName name="yísadsadsa" localSheetId="31" hidden="1">[4]Market!#REF!</definedName>
    <definedName name="yísadsadsa" localSheetId="32" hidden="1">[4]Market!#REF!</definedName>
    <definedName name="yísadsadsa" localSheetId="51" hidden="1">[4]Market!#REF!</definedName>
    <definedName name="yísadsadsa" localSheetId="6" hidden="1">[4]Market!#REF!</definedName>
    <definedName name="yísadsadsa" hidden="1">[4]Market!#REF!</definedName>
    <definedName name="yygf" localSheetId="11" hidden="1">{"'előző év december'!$A$2:$CP$214"}</definedName>
    <definedName name="yygf" localSheetId="12" hidden="1">{"'előző év december'!$A$2:$CP$214"}</definedName>
    <definedName name="yygf" localSheetId="14" hidden="1">{"'előző év december'!$A$2:$CP$214"}</definedName>
    <definedName name="yygf" localSheetId="15" hidden="1">{"'előző év december'!$A$2:$CP$214"}</definedName>
    <definedName name="yygf" localSheetId="16" hidden="1">{"'előző év december'!$A$2:$CP$214"}</definedName>
    <definedName name="yygf" localSheetId="17" hidden="1">{"'előző év december'!$A$2:$CP$214"}</definedName>
    <definedName name="yygf" localSheetId="18" hidden="1">{"'előző év december'!$A$2:$CP$214"}</definedName>
    <definedName name="yygf" localSheetId="19" hidden="1">{"'előző év december'!$A$2:$CP$214"}</definedName>
    <definedName name="yygf" localSheetId="20" hidden="1">{"'előző év december'!$A$2:$CP$214"}</definedName>
    <definedName name="yygf" localSheetId="21" hidden="1">{"'előző év december'!$A$2:$CP$214"}</definedName>
    <definedName name="yygf" localSheetId="22" hidden="1">{"'előző év december'!$A$2:$CP$214"}</definedName>
    <definedName name="yygf" localSheetId="23" hidden="1">{"'előző év december'!$A$2:$CP$214"}</definedName>
    <definedName name="yygf" localSheetId="24" hidden="1">{"'előző év december'!$A$2:$CP$214"}</definedName>
    <definedName name="yygf" localSheetId="25" hidden="1">{"'előző év december'!$A$2:$CP$214"}</definedName>
    <definedName name="yygf" localSheetId="26" hidden="1">{"'előző év december'!$A$2:$CP$214"}</definedName>
    <definedName name="yygf" localSheetId="27" hidden="1">{"'előző év december'!$A$2:$CP$214"}</definedName>
    <definedName name="yygf" localSheetId="3" hidden="1">{"'előző év december'!$A$2:$CP$214"}</definedName>
    <definedName name="yygf" localSheetId="30" hidden="1">{"'előző év december'!$A$2:$CP$214"}</definedName>
    <definedName name="yygf" localSheetId="31" hidden="1">{"'előző év december'!$A$2:$CP$214"}</definedName>
    <definedName name="yygf" localSheetId="32" hidden="1">{"'előző év december'!$A$2:$CP$214"}</definedName>
    <definedName name="yygf" localSheetId="33" hidden="1">{"'előző év december'!$A$2:$CP$214"}</definedName>
    <definedName name="yygf" localSheetId="36" hidden="1">{"'előző év december'!$A$2:$CP$214"}</definedName>
    <definedName name="yygf" localSheetId="4" hidden="1">{"'előző év december'!$A$2:$CP$214"}</definedName>
    <definedName name="yygf" localSheetId="5" hidden="1">{"'előző év december'!$A$2:$CP$214"}</definedName>
    <definedName name="yygf" localSheetId="6" hidden="1">{"'előző év december'!$A$2:$CP$214"}</definedName>
    <definedName name="yygf" localSheetId="7" hidden="1">{"'előző év december'!$A$2:$CP$214"}</definedName>
    <definedName name="yygf" localSheetId="8" hidden="1">{"'előző év december'!$A$2:$CP$214"}</definedName>
    <definedName name="yygf" localSheetId="9" hidden="1">{"'előző év december'!$A$2:$CP$214"}</definedName>
    <definedName name="yygf" localSheetId="0" hidden="1">{"'előző év december'!$A$2:$CP$214"}</definedName>
    <definedName name="yygf" hidden="1">{"'előző év december'!$A$2:$CP$214"}</definedName>
    <definedName name="yyy" localSheetId="11" hidden="1">{"'előző év december'!$A$2:$CP$214"}</definedName>
    <definedName name="yyy" localSheetId="12" hidden="1">{"'előző év december'!$A$2:$CP$214"}</definedName>
    <definedName name="yyy" localSheetId="14" hidden="1">{"'előző év december'!$A$2:$CP$214"}</definedName>
    <definedName name="yyy" localSheetId="15" hidden="1">{"'előző év december'!$A$2:$CP$214"}</definedName>
    <definedName name="yyy" localSheetId="16" hidden="1">{"'előző év december'!$A$2:$CP$214"}</definedName>
    <definedName name="yyy" localSheetId="17" hidden="1">{"'előző év december'!$A$2:$CP$214"}</definedName>
    <definedName name="yyy" localSheetId="18" hidden="1">{"'előző év december'!$A$2:$CP$214"}</definedName>
    <definedName name="yyy" localSheetId="19" hidden="1">{"'előző év december'!$A$2:$CP$214"}</definedName>
    <definedName name="yyy" localSheetId="20" hidden="1">{"'előző év december'!$A$2:$CP$214"}</definedName>
    <definedName name="yyy" localSheetId="21" hidden="1">{"'előző év december'!$A$2:$CP$214"}</definedName>
    <definedName name="yyy" localSheetId="22" hidden="1">{"'előző év december'!$A$2:$CP$214"}</definedName>
    <definedName name="yyy" localSheetId="23" hidden="1">{"'előző év december'!$A$2:$CP$214"}</definedName>
    <definedName name="yyy" localSheetId="24" hidden="1">{"'előző év december'!$A$2:$CP$214"}</definedName>
    <definedName name="yyy" localSheetId="25" hidden="1">{"'előző év december'!$A$2:$CP$214"}</definedName>
    <definedName name="yyy" localSheetId="26" hidden="1">{"'előző év december'!$A$2:$CP$214"}</definedName>
    <definedName name="yyy" localSheetId="27" hidden="1">{"'előző év december'!$A$2:$CP$214"}</definedName>
    <definedName name="yyy" localSheetId="3" hidden="1">{"'előző év december'!$A$2:$CP$214"}</definedName>
    <definedName name="yyy" localSheetId="30" hidden="1">{"'előző év december'!$A$2:$CP$214"}</definedName>
    <definedName name="yyy" localSheetId="31" hidden="1">{"'előző év december'!$A$2:$CP$214"}</definedName>
    <definedName name="yyy" localSheetId="32" hidden="1">{"'előző év december'!$A$2:$CP$214"}</definedName>
    <definedName name="yyy" localSheetId="33" hidden="1">{"'előző év december'!$A$2:$CP$214"}</definedName>
    <definedName name="yyy" localSheetId="36" hidden="1">{"'előző év december'!$A$2:$CP$214"}</definedName>
    <definedName name="yyy" localSheetId="4" hidden="1">{"'előző év december'!$A$2:$CP$214"}</definedName>
    <definedName name="yyy" localSheetId="5" hidden="1">{"'előző év december'!$A$2:$CP$214"}</definedName>
    <definedName name="yyy" localSheetId="6" hidden="1">{"'előző év december'!$A$2:$CP$214"}</definedName>
    <definedName name="yyy" localSheetId="7" hidden="1">{"'előző év december'!$A$2:$CP$214"}</definedName>
    <definedName name="yyy" localSheetId="8" hidden="1">{"'előző év december'!$A$2:$CP$214"}</definedName>
    <definedName name="yyy" localSheetId="9" hidden="1">{"'előző év december'!$A$2:$CP$214"}</definedName>
    <definedName name="yyy" localSheetId="0" hidden="1">{"'előző év december'!$A$2:$CP$214"}</definedName>
    <definedName name="yyy" hidden="1">{"'előző év december'!$A$2:$CP$214"}</definedName>
    <definedName name="ztr" localSheetId="11" hidden="1">{"'előző év december'!$A$2:$CP$214"}</definedName>
    <definedName name="ztr" localSheetId="12" hidden="1">{"'előző év december'!$A$2:$CP$214"}</definedName>
    <definedName name="ztr" localSheetId="14" hidden="1">{"'előző év december'!$A$2:$CP$214"}</definedName>
    <definedName name="ztr" localSheetId="15" hidden="1">{"'előző év december'!$A$2:$CP$214"}</definedName>
    <definedName name="ztr" localSheetId="16" hidden="1">{"'előző év december'!$A$2:$CP$214"}</definedName>
    <definedName name="ztr" localSheetId="17" hidden="1">{"'előző év december'!$A$2:$CP$214"}</definedName>
    <definedName name="ztr" localSheetId="18" hidden="1">{"'előző év december'!$A$2:$CP$214"}</definedName>
    <definedName name="ztr" localSheetId="19" hidden="1">{"'előző év december'!$A$2:$CP$214"}</definedName>
    <definedName name="ztr" localSheetId="20" hidden="1">{"'előző év december'!$A$2:$CP$214"}</definedName>
    <definedName name="ztr" localSheetId="21" hidden="1">{"'előző év december'!$A$2:$CP$214"}</definedName>
    <definedName name="ztr" localSheetId="22" hidden="1">{"'előző év december'!$A$2:$CP$214"}</definedName>
    <definedName name="ztr" localSheetId="23" hidden="1">{"'előző év december'!$A$2:$CP$214"}</definedName>
    <definedName name="ztr" localSheetId="24" hidden="1">{"'előző év december'!$A$2:$CP$214"}</definedName>
    <definedName name="ztr" localSheetId="25" hidden="1">{"'előző év december'!$A$2:$CP$214"}</definedName>
    <definedName name="ztr" localSheetId="26" hidden="1">{"'előző év december'!$A$2:$CP$214"}</definedName>
    <definedName name="ztr" localSheetId="27" hidden="1">{"'előző év december'!$A$2:$CP$214"}</definedName>
    <definedName name="ztr" localSheetId="3" hidden="1">{"'előző év december'!$A$2:$CP$214"}</definedName>
    <definedName name="ztr" localSheetId="30" hidden="1">{"'előző év december'!$A$2:$CP$214"}</definedName>
    <definedName name="ztr" localSheetId="31" hidden="1">{"'előző év december'!$A$2:$CP$214"}</definedName>
    <definedName name="ztr" localSheetId="32" hidden="1">{"'előző év december'!$A$2:$CP$214"}</definedName>
    <definedName name="ztr" localSheetId="33" hidden="1">{"'előző év december'!$A$2:$CP$214"}</definedName>
    <definedName name="ztr" localSheetId="36" hidden="1">{"'előző év december'!$A$2:$CP$214"}</definedName>
    <definedName name="ztr" localSheetId="4" hidden="1">{"'előző év december'!$A$2:$CP$214"}</definedName>
    <definedName name="ztr" localSheetId="5" hidden="1">{"'előző év december'!$A$2:$CP$214"}</definedName>
    <definedName name="ztr" localSheetId="6" hidden="1">{"'előző év december'!$A$2:$CP$214"}</definedName>
    <definedName name="ztr" localSheetId="7" hidden="1">{"'előző év december'!$A$2:$CP$214"}</definedName>
    <definedName name="ztr" localSheetId="8" hidden="1">{"'előző év december'!$A$2:$CP$214"}</definedName>
    <definedName name="ztr" localSheetId="9" hidden="1">{"'előző év december'!$A$2:$CP$214"}</definedName>
    <definedName name="ztr" localSheetId="0" hidden="1">{"'előző év december'!$A$2:$CP$214"}</definedName>
    <definedName name="ztr" hidden="1">{"'előző év december'!$A$2:$CP$214"}</definedName>
    <definedName name="zzz" localSheetId="11" hidden="1">{"'előző év december'!$A$2:$CP$214"}</definedName>
    <definedName name="zzz" localSheetId="12" hidden="1">{"'előző év december'!$A$2:$CP$214"}</definedName>
    <definedName name="zzz" localSheetId="14" hidden="1">{"'előző év december'!$A$2:$CP$214"}</definedName>
    <definedName name="zzz" localSheetId="15" hidden="1">{"'előző év december'!$A$2:$CP$214"}</definedName>
    <definedName name="zzz" localSheetId="16" hidden="1">{"'előző év december'!$A$2:$CP$214"}</definedName>
    <definedName name="zzz" localSheetId="17" hidden="1">{"'előző év december'!$A$2:$CP$214"}</definedName>
    <definedName name="zzz" localSheetId="18" hidden="1">{"'előző év december'!$A$2:$CP$214"}</definedName>
    <definedName name="zzz" localSheetId="19" hidden="1">{"'előző év december'!$A$2:$CP$214"}</definedName>
    <definedName name="zzz" localSheetId="20" hidden="1">{"'előző év december'!$A$2:$CP$214"}</definedName>
    <definedName name="zzz" localSheetId="21" hidden="1">{"'előző év december'!$A$2:$CP$214"}</definedName>
    <definedName name="zzz" localSheetId="22" hidden="1">{"'előző év december'!$A$2:$CP$214"}</definedName>
    <definedName name="zzz" localSheetId="23" hidden="1">{"'előző év december'!$A$2:$CP$214"}</definedName>
    <definedName name="zzz" localSheetId="24" hidden="1">{"'előző év december'!$A$2:$CP$214"}</definedName>
    <definedName name="zzz" localSheetId="25" hidden="1">{"'előző év december'!$A$2:$CP$214"}</definedName>
    <definedName name="zzz" localSheetId="26" hidden="1">{"'előző év december'!$A$2:$CP$214"}</definedName>
    <definedName name="zzz" localSheetId="27" hidden="1">{"'előző év december'!$A$2:$CP$214"}</definedName>
    <definedName name="zzz" localSheetId="3" hidden="1">{"'előző év december'!$A$2:$CP$214"}</definedName>
    <definedName name="zzz" localSheetId="30" hidden="1">{"'előző év december'!$A$2:$CP$214"}</definedName>
    <definedName name="zzz" localSheetId="31" hidden="1">{"'előző év december'!$A$2:$CP$214"}</definedName>
    <definedName name="zzz" localSheetId="32" hidden="1">{"'előző év december'!$A$2:$CP$214"}</definedName>
    <definedName name="zzz" localSheetId="33" hidden="1">{"'előző év december'!$A$2:$CP$214"}</definedName>
    <definedName name="zzz" localSheetId="36" hidden="1">{"'előző év december'!$A$2:$CP$214"}</definedName>
    <definedName name="zzz" localSheetId="4" hidden="1">{"'előző év december'!$A$2:$CP$214"}</definedName>
    <definedName name="zzz" localSheetId="5" hidden="1">{"'előző év december'!$A$2:$CP$214"}</definedName>
    <definedName name="zzz" localSheetId="6" hidden="1">{"'előző év december'!$A$2:$CP$214"}</definedName>
    <definedName name="zzz" localSheetId="7" hidden="1">{"'előző év december'!$A$2:$CP$214"}</definedName>
    <definedName name="zzz" localSheetId="8" hidden="1">{"'előző év december'!$A$2:$CP$214"}</definedName>
    <definedName name="zzz" localSheetId="9" hidden="1">{"'előző év december'!$A$2:$CP$214"}</definedName>
    <definedName name="zzz" localSheetId="0" hidden="1">{"'előző év december'!$A$2:$CP$214"}</definedName>
    <definedName name="zzz" hidden="1">{"'előző év december'!$A$2:$CP$214"}</definedName>
    <definedName name="zzzz" localSheetId="1" hidden="1">[3]Market!#REF!</definedName>
    <definedName name="zzzz" localSheetId="11" hidden="1">[8]Market!#REF!</definedName>
    <definedName name="zzzz" localSheetId="12" hidden="1">[8]Market!#REF!</definedName>
    <definedName name="zzzz" localSheetId="14" hidden="1">[8]Market!#REF!</definedName>
    <definedName name="zzzz" localSheetId="15" hidden="1">[8]Market!#REF!</definedName>
    <definedName name="zzzz" localSheetId="16" hidden="1">[8]Market!#REF!</definedName>
    <definedName name="zzzz" localSheetId="17" hidden="1">[8]Market!#REF!</definedName>
    <definedName name="zzzz" localSheetId="18" hidden="1">[8]Market!#REF!</definedName>
    <definedName name="zzzz" localSheetId="19" hidden="1">[8]Market!#REF!</definedName>
    <definedName name="zzzz" localSheetId="2" hidden="1">[3]Market!#REF!</definedName>
    <definedName name="zzzz" localSheetId="20" hidden="1">[8]Market!#REF!</definedName>
    <definedName name="zzzz" localSheetId="21" hidden="1">[8]Market!#REF!</definedName>
    <definedName name="zzzz" localSheetId="22" hidden="1">[8]Market!#REF!</definedName>
    <definedName name="zzzz" localSheetId="23" hidden="1">[8]Market!#REF!</definedName>
    <definedName name="zzzz" localSheetId="24" hidden="1">[8]Market!#REF!</definedName>
    <definedName name="zzzz" localSheetId="25" hidden="1">[8]Market!#REF!</definedName>
    <definedName name="zzzz" localSheetId="26" hidden="1">[8]Market!#REF!</definedName>
    <definedName name="zzzz" localSheetId="27" hidden="1">[8]Market!#REF!</definedName>
    <definedName name="zzzz" localSheetId="30" hidden="1">[8]Market!#REF!</definedName>
    <definedName name="zzzz" localSheetId="31" hidden="1">[8]Market!#REF!</definedName>
    <definedName name="zzzz" localSheetId="32" hidden="1">[8]Market!#REF!</definedName>
    <definedName name="zzzz" localSheetId="33" hidden="1">[8]Market!#REF!</definedName>
    <definedName name="zzzz" localSheetId="51" hidden="1">[3]Market!#REF!</definedName>
    <definedName name="zzzz" localSheetId="6" hidden="1">[3]Market!#REF!</definedName>
    <definedName name="zzzz" localSheetId="0" hidden="1">[5]Market!#REF!</definedName>
    <definedName name="zzzz" hidden="1">[3]Market!#REF!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10" i="50" l="1"/>
  <c r="C9" i="50"/>
  <c r="C8" i="50"/>
  <c r="B10" i="50"/>
  <c r="B9" i="50"/>
  <c r="B8" i="50"/>
  <c r="C2" i="50" l="1"/>
  <c r="B2" i="50"/>
  <c r="B3" i="50"/>
  <c r="C3" i="50"/>
  <c r="B4" i="50"/>
  <c r="C4" i="50"/>
  <c r="B5" i="50"/>
  <c r="C5" i="50"/>
  <c r="B6" i="50"/>
  <c r="C6" i="50"/>
  <c r="B7" i="50"/>
  <c r="C7" i="50"/>
  <c r="B11" i="50"/>
  <c r="C11" i="50"/>
  <c r="B12" i="50"/>
  <c r="C12" i="50"/>
  <c r="B13" i="50"/>
  <c r="C13" i="50"/>
  <c r="B14" i="50"/>
  <c r="C14" i="50"/>
  <c r="B15" i="50"/>
  <c r="C15" i="50"/>
  <c r="B16" i="50"/>
  <c r="C16" i="50"/>
  <c r="B17" i="50"/>
  <c r="C17" i="50"/>
  <c r="B18" i="50"/>
  <c r="C18" i="50"/>
  <c r="B19" i="50"/>
  <c r="C19" i="50"/>
  <c r="B20" i="50"/>
  <c r="C20" i="50"/>
  <c r="B21" i="50"/>
  <c r="C21" i="50"/>
  <c r="B22" i="50"/>
  <c r="C22" i="50"/>
  <c r="B23" i="50"/>
  <c r="C23" i="50"/>
  <c r="B24" i="50"/>
  <c r="C24" i="50"/>
  <c r="B25" i="50"/>
  <c r="C25" i="50"/>
  <c r="B26" i="50"/>
  <c r="C26" i="50"/>
  <c r="B27" i="50"/>
  <c r="C27" i="50"/>
  <c r="B28" i="50"/>
  <c r="C28" i="50"/>
  <c r="B29" i="50"/>
  <c r="C29" i="50"/>
  <c r="B30" i="50"/>
  <c r="C30" i="50"/>
  <c r="B31" i="50"/>
  <c r="C31" i="50"/>
  <c r="B32" i="50"/>
  <c r="C32" i="50"/>
  <c r="B33" i="50"/>
  <c r="C33" i="50"/>
  <c r="B34" i="50"/>
  <c r="C34" i="50"/>
  <c r="B35" i="50"/>
  <c r="C35" i="50"/>
  <c r="B36" i="50"/>
  <c r="C36" i="50"/>
  <c r="B37" i="50"/>
  <c r="C37" i="50"/>
  <c r="B38" i="50"/>
  <c r="C38" i="50"/>
  <c r="B39" i="50"/>
  <c r="C39" i="50"/>
  <c r="B40" i="50"/>
  <c r="C40" i="50"/>
  <c r="B41" i="50"/>
  <c r="C41" i="50"/>
  <c r="B42" i="50"/>
  <c r="C42" i="50"/>
  <c r="B43" i="50"/>
  <c r="C43" i="50"/>
  <c r="B44" i="50"/>
  <c r="C44" i="50"/>
  <c r="B45" i="50"/>
  <c r="C45" i="50"/>
  <c r="B46" i="50"/>
  <c r="C46" i="50"/>
  <c r="B47" i="50"/>
  <c r="C47" i="50"/>
  <c r="B48" i="50"/>
  <c r="C48" i="50"/>
  <c r="B49" i="50"/>
  <c r="C49" i="50"/>
  <c r="B50" i="50"/>
  <c r="C50" i="50"/>
  <c r="B51" i="50"/>
  <c r="C51" i="50"/>
  <c r="B52" i="50"/>
  <c r="C52" i="50"/>
  <c r="H81" i="57" l="1"/>
  <c r="H80" i="57"/>
  <c r="H81" i="5"/>
  <c r="H80" i="5"/>
  <c r="H79" i="57" l="1"/>
  <c r="H78" i="57"/>
  <c r="H77" i="57"/>
  <c r="H76" i="57"/>
  <c r="H75" i="57"/>
  <c r="H74" i="57"/>
  <c r="H73" i="57"/>
  <c r="H72" i="57"/>
  <c r="H71" i="57"/>
  <c r="H70" i="57"/>
  <c r="H69" i="57"/>
  <c r="H68" i="57"/>
  <c r="H67" i="57"/>
  <c r="H66" i="57"/>
  <c r="H65" i="57"/>
  <c r="H64" i="57"/>
  <c r="H63" i="57"/>
  <c r="H62" i="57"/>
  <c r="H61" i="57"/>
  <c r="H60" i="57"/>
  <c r="H59" i="57"/>
  <c r="H58" i="57"/>
  <c r="H57" i="57"/>
  <c r="H56" i="57"/>
  <c r="H55" i="57"/>
  <c r="H54" i="57"/>
  <c r="H53" i="57"/>
  <c r="H52" i="57"/>
  <c r="H51" i="57"/>
  <c r="H50" i="57"/>
  <c r="H49" i="57"/>
  <c r="H48" i="57"/>
  <c r="H47" i="57"/>
  <c r="H46" i="57"/>
  <c r="H45" i="57"/>
  <c r="H44" i="57"/>
  <c r="H43" i="57"/>
  <c r="H42" i="57"/>
  <c r="H41" i="57"/>
  <c r="H40" i="57"/>
  <c r="H39" i="57"/>
  <c r="H38" i="57"/>
  <c r="H37" i="57"/>
  <c r="H36" i="57"/>
  <c r="H35" i="57"/>
  <c r="H34" i="57"/>
  <c r="H33" i="57"/>
  <c r="H32" i="57"/>
  <c r="H31" i="57"/>
  <c r="H30" i="57"/>
  <c r="H29" i="57"/>
  <c r="H28" i="57"/>
  <c r="H27" i="57"/>
  <c r="H26" i="57"/>
  <c r="H25" i="57"/>
  <c r="H24" i="57"/>
  <c r="H23" i="57"/>
  <c r="H22" i="57"/>
  <c r="H21" i="57"/>
  <c r="H79" i="5" l="1"/>
  <c r="H78" i="5"/>
  <c r="Y81" i="42" l="1"/>
  <c r="X81" i="42"/>
  <c r="W81" i="42"/>
  <c r="V81" i="42"/>
  <c r="U81" i="42"/>
  <c r="T81" i="42"/>
  <c r="S81" i="42"/>
  <c r="R81" i="42"/>
  <c r="Y80" i="42"/>
  <c r="X80" i="42"/>
  <c r="W80" i="42"/>
  <c r="V80" i="42"/>
  <c r="U80" i="42"/>
  <c r="T80" i="42"/>
  <c r="S80" i="42"/>
  <c r="R80" i="42"/>
  <c r="Y78" i="42"/>
  <c r="X78" i="42"/>
  <c r="W78" i="42"/>
  <c r="V78" i="42"/>
  <c r="U78" i="42"/>
  <c r="T78" i="42"/>
  <c r="S78" i="42"/>
  <c r="R78" i="42"/>
  <c r="Y77" i="42"/>
  <c r="X77" i="42"/>
  <c r="W77" i="42"/>
  <c r="V77" i="42"/>
  <c r="U77" i="42"/>
  <c r="T77" i="42"/>
  <c r="S77" i="42"/>
  <c r="R77" i="42"/>
  <c r="Y75" i="42"/>
  <c r="X75" i="42"/>
  <c r="W75" i="42"/>
  <c r="V75" i="42"/>
  <c r="U75" i="42"/>
  <c r="T75" i="42"/>
  <c r="S75" i="42"/>
  <c r="R75" i="42"/>
  <c r="Y74" i="42"/>
  <c r="X74" i="42"/>
  <c r="W74" i="42"/>
  <c r="V74" i="42"/>
  <c r="U74" i="42"/>
  <c r="T74" i="42"/>
  <c r="S74" i="42"/>
  <c r="R74" i="42"/>
  <c r="Y72" i="42"/>
  <c r="X72" i="42"/>
  <c r="W72" i="42"/>
  <c r="V72" i="42"/>
  <c r="U72" i="42"/>
  <c r="T72" i="42"/>
  <c r="S72" i="42"/>
  <c r="R72" i="42"/>
  <c r="Y71" i="42"/>
  <c r="X71" i="42"/>
  <c r="W71" i="42"/>
  <c r="V71" i="42"/>
  <c r="U71" i="42"/>
  <c r="T71" i="42"/>
  <c r="S71" i="42"/>
  <c r="R71" i="42"/>
  <c r="AW65" i="42"/>
  <c r="AV65" i="42"/>
  <c r="AU65" i="42"/>
  <c r="AT65" i="42"/>
  <c r="AS65" i="42"/>
  <c r="AR65" i="42"/>
  <c r="AQ65" i="42"/>
  <c r="AP65" i="42"/>
  <c r="AO65" i="42"/>
  <c r="AN65" i="42"/>
  <c r="AM65" i="42"/>
  <c r="AL65" i="42"/>
  <c r="AK65" i="42"/>
  <c r="AJ65" i="42"/>
  <c r="AI65" i="42"/>
  <c r="AH65" i="42"/>
  <c r="AG65" i="42"/>
  <c r="AF65" i="42"/>
  <c r="AE65" i="42"/>
  <c r="AD65" i="42"/>
  <c r="AC65" i="42"/>
  <c r="AB65" i="42"/>
  <c r="AA65" i="42"/>
  <c r="Z65" i="42"/>
  <c r="Y65" i="42"/>
  <c r="X65" i="42"/>
  <c r="W65" i="42"/>
  <c r="V65" i="42"/>
  <c r="U65" i="42"/>
  <c r="T65" i="42"/>
  <c r="S65" i="42"/>
  <c r="R65" i="42"/>
  <c r="AW63" i="42"/>
  <c r="Y85" i="42" s="1"/>
  <c r="AV63" i="42"/>
  <c r="AU63" i="42"/>
  <c r="AT63" i="42"/>
  <c r="AS63" i="42"/>
  <c r="X85" i="42" s="1"/>
  <c r="AR63" i="42"/>
  <c r="AQ63" i="42"/>
  <c r="AP63" i="42"/>
  <c r="AO63" i="42"/>
  <c r="W85" i="42" s="1"/>
  <c r="AN63" i="42"/>
  <c r="AM63" i="42"/>
  <c r="AL63" i="42"/>
  <c r="AK63" i="42"/>
  <c r="V85" i="42" s="1"/>
  <c r="AJ63" i="42"/>
  <c r="AI63" i="42"/>
  <c r="AH63" i="42"/>
  <c r="AG63" i="42"/>
  <c r="U85" i="42" s="1"/>
  <c r="AF63" i="42"/>
  <c r="AE63" i="42"/>
  <c r="AD63" i="42"/>
  <c r="AC63" i="42"/>
  <c r="T85" i="42" s="1"/>
  <c r="AB63" i="42"/>
  <c r="AA63" i="42"/>
  <c r="Z63" i="42"/>
  <c r="Y63" i="42"/>
  <c r="S85" i="42" s="1"/>
  <c r="X63" i="42"/>
  <c r="W63" i="42"/>
  <c r="V63" i="42"/>
  <c r="U63" i="42"/>
  <c r="R85" i="42" s="1"/>
  <c r="AW62" i="42"/>
  <c r="Y84" i="42" s="1"/>
  <c r="AV62" i="42"/>
  <c r="AU62" i="42"/>
  <c r="AT62" i="42"/>
  <c r="AS62" i="42"/>
  <c r="X84" i="42" s="1"/>
  <c r="AR62" i="42"/>
  <c r="AQ62" i="42"/>
  <c r="AP62" i="42"/>
  <c r="AO62" i="42"/>
  <c r="W84" i="42" s="1"/>
  <c r="AN62" i="42"/>
  <c r="AM62" i="42"/>
  <c r="AL62" i="42"/>
  <c r="AK62" i="42"/>
  <c r="V84" i="42" s="1"/>
  <c r="AJ62" i="42"/>
  <c r="AI62" i="42"/>
  <c r="AH62" i="42"/>
  <c r="AG62" i="42"/>
  <c r="U84" i="42" s="1"/>
  <c r="AF62" i="42"/>
  <c r="AE62" i="42"/>
  <c r="AD62" i="42"/>
  <c r="AC62" i="42"/>
  <c r="T84" i="42" s="1"/>
  <c r="AB62" i="42"/>
  <c r="AA62" i="42"/>
  <c r="Z62" i="42"/>
  <c r="Y62" i="42"/>
  <c r="S84" i="42" s="1"/>
  <c r="X62" i="42"/>
  <c r="W62" i="42"/>
  <c r="V62" i="42"/>
  <c r="U62" i="42"/>
  <c r="R84" i="42" s="1"/>
  <c r="AW60" i="42"/>
  <c r="AV60" i="42"/>
  <c r="AU60" i="42"/>
  <c r="AT60" i="42"/>
  <c r="AS60" i="42"/>
  <c r="AR60" i="42"/>
  <c r="AQ60" i="42"/>
  <c r="AP60" i="42"/>
  <c r="AO60" i="42"/>
  <c r="AN60" i="42"/>
  <c r="AM60" i="42"/>
  <c r="AL60" i="42"/>
  <c r="AK60" i="42"/>
  <c r="AJ60" i="42"/>
  <c r="AI60" i="42"/>
  <c r="AH60" i="42"/>
  <c r="AG60" i="42"/>
  <c r="AF60" i="42"/>
  <c r="AE60" i="42"/>
  <c r="AD60" i="42"/>
  <c r="AC60" i="42"/>
  <c r="AB60" i="42"/>
  <c r="AA60" i="42"/>
  <c r="Z60" i="42"/>
  <c r="Y60" i="42"/>
  <c r="X60" i="42"/>
  <c r="W60" i="42"/>
  <c r="V60" i="42"/>
  <c r="U60" i="42"/>
  <c r="T60" i="42"/>
  <c r="S60" i="42"/>
  <c r="R60" i="42"/>
  <c r="AW59" i="42"/>
  <c r="AV59" i="42"/>
  <c r="AU59" i="42"/>
  <c r="AT59" i="42"/>
  <c r="AS59" i="42"/>
  <c r="AR59" i="42"/>
  <c r="AQ59" i="42"/>
  <c r="AP59" i="42"/>
  <c r="AO59" i="42"/>
  <c r="AN59" i="42"/>
  <c r="AM59" i="42"/>
  <c r="AL59" i="42"/>
  <c r="AK59" i="42"/>
  <c r="AJ59" i="42"/>
  <c r="AI59" i="42"/>
  <c r="AH59" i="42"/>
  <c r="AG59" i="42"/>
  <c r="AF59" i="42"/>
  <c r="AE59" i="42"/>
  <c r="AD59" i="42"/>
  <c r="AC59" i="42"/>
  <c r="AB59" i="42"/>
  <c r="AA59" i="42"/>
  <c r="Z59" i="42"/>
  <c r="Y59" i="42"/>
  <c r="X59" i="42"/>
  <c r="W59" i="42"/>
  <c r="V59" i="42"/>
  <c r="U59" i="42"/>
  <c r="T59" i="42"/>
  <c r="S59" i="42"/>
  <c r="R59" i="42"/>
  <c r="AW58" i="42"/>
  <c r="AV58" i="42"/>
  <c r="AU58" i="42"/>
  <c r="AT58" i="42"/>
  <c r="AS58" i="42"/>
  <c r="AR58" i="42"/>
  <c r="AQ58" i="42"/>
  <c r="AP58" i="42"/>
  <c r="AO58" i="42"/>
  <c r="AN58" i="42"/>
  <c r="AM58" i="42"/>
  <c r="AL58" i="42"/>
  <c r="AK58" i="42"/>
  <c r="AJ58" i="42"/>
  <c r="AI58" i="42"/>
  <c r="AH58" i="42"/>
  <c r="AG58" i="42"/>
  <c r="AF58" i="42"/>
  <c r="AE58" i="42"/>
  <c r="AD58" i="42"/>
  <c r="AC58" i="42"/>
  <c r="AB58" i="42"/>
  <c r="AA58" i="42"/>
  <c r="Z58" i="42"/>
  <c r="Y58" i="42"/>
  <c r="X58" i="42"/>
  <c r="W58" i="42"/>
  <c r="V58" i="42"/>
  <c r="U58" i="42"/>
  <c r="AY17" i="42"/>
  <c r="AY16" i="42"/>
  <c r="AY15" i="42"/>
  <c r="AY14" i="42"/>
  <c r="AY13" i="42"/>
  <c r="AS67" i="42" l="1"/>
  <c r="AW67" i="42"/>
  <c r="AW68" i="42" l="1"/>
  <c r="I28" i="21"/>
  <c r="I27" i="21"/>
  <c r="I26" i="21"/>
  <c r="I25" i="21"/>
  <c r="I24" i="21"/>
  <c r="I23" i="21"/>
  <c r="I22" i="21"/>
  <c r="I21" i="21"/>
  <c r="I20" i="21"/>
  <c r="I19" i="21"/>
  <c r="I18" i="21"/>
  <c r="I17" i="21"/>
  <c r="I16" i="21"/>
  <c r="H77" i="5" l="1"/>
  <c r="H76" i="5"/>
  <c r="H75" i="5"/>
  <c r="H74" i="5"/>
  <c r="H73" i="5"/>
  <c r="H72" i="5"/>
  <c r="H71" i="5"/>
  <c r="H70" i="5"/>
  <c r="H69" i="5"/>
  <c r="H68" i="5"/>
  <c r="H67" i="5"/>
  <c r="H66" i="5"/>
  <c r="H65" i="5"/>
  <c r="H64" i="5"/>
  <c r="H63" i="5"/>
  <c r="H62" i="5"/>
  <c r="H61" i="5"/>
  <c r="H60" i="5"/>
  <c r="H59" i="5"/>
  <c r="H58" i="5"/>
  <c r="H57" i="5"/>
  <c r="H56" i="5"/>
  <c r="H55" i="5"/>
  <c r="H54" i="5"/>
  <c r="H53" i="5"/>
  <c r="H52" i="5"/>
  <c r="H51" i="5"/>
  <c r="H50" i="5"/>
  <c r="H49" i="5"/>
  <c r="H48" i="5"/>
  <c r="H47" i="5"/>
  <c r="H46" i="5"/>
  <c r="H45" i="5"/>
  <c r="H44" i="5"/>
  <c r="H43" i="5"/>
  <c r="H42" i="5"/>
  <c r="H41" i="5"/>
  <c r="H40" i="5"/>
  <c r="H39" i="5"/>
  <c r="H38" i="5"/>
  <c r="H37" i="5"/>
  <c r="H36" i="5"/>
  <c r="H35" i="5"/>
  <c r="H34" i="5"/>
  <c r="H33" i="5"/>
  <c r="H32" i="5"/>
  <c r="H31" i="5"/>
  <c r="H30" i="5"/>
  <c r="H29" i="5"/>
  <c r="H28" i="5"/>
  <c r="H27" i="5"/>
  <c r="H26" i="5"/>
  <c r="H25" i="5"/>
  <c r="H24" i="5"/>
  <c r="H23" i="5"/>
  <c r="H22" i="5"/>
  <c r="H21" i="5"/>
</calcChain>
</file>

<file path=xl/sharedStrings.xml><?xml version="1.0" encoding="utf-8"?>
<sst xmlns="http://schemas.openxmlformats.org/spreadsheetml/2006/main" count="2663" uniqueCount="909">
  <si>
    <t>Termékadók egyenlege</t>
  </si>
  <si>
    <t>Piaci szolgáltatások</t>
  </si>
  <si>
    <t>Feldolgozóipar</t>
  </si>
  <si>
    <t>Egyéb</t>
  </si>
  <si>
    <t>GDP</t>
  </si>
  <si>
    <t>Cím:</t>
  </si>
  <si>
    <t>Title:</t>
  </si>
  <si>
    <t>Forrás:</t>
  </si>
  <si>
    <t>Source:</t>
  </si>
  <si>
    <t>Megjegyzés:</t>
  </si>
  <si>
    <t>Note:</t>
  </si>
  <si>
    <t>A szolgáltató és feldolgozóipari szektor hozzájárulásának alakulása a GDP növekedéshez</t>
  </si>
  <si>
    <t>KSH.</t>
  </si>
  <si>
    <t>Other</t>
  </si>
  <si>
    <t>Balance of product taxes</t>
  </si>
  <si>
    <t>Manufacturing</t>
  </si>
  <si>
    <t>HCSO</t>
  </si>
  <si>
    <t>Market-based services</t>
  </si>
  <si>
    <t>Pénzügyi szektor</t>
  </si>
  <si>
    <t>Kereskedelem</t>
  </si>
  <si>
    <t>IKT szektor</t>
  </si>
  <si>
    <t>ICT</t>
  </si>
  <si>
    <t>Financial services</t>
  </si>
  <si>
    <t>Trade</t>
  </si>
  <si>
    <t>A kereskedelmiingatlan-piac szempontjából releváns ágazatok teljesítménye</t>
  </si>
  <si>
    <t>A kereskedelmiingatlan-piac szempontjából releváns ágazatok foglalkoztatottsága</t>
  </si>
  <si>
    <t>Nincs</t>
  </si>
  <si>
    <t>Kereslet</t>
  </si>
  <si>
    <t>Munkaerő</t>
  </si>
  <si>
    <t xml:space="preserve">Felszerelés/Iroda </t>
  </si>
  <si>
    <t>Pénzügyi</t>
  </si>
  <si>
    <t>Európai Bizottság.</t>
  </si>
  <si>
    <t>European Commission</t>
  </si>
  <si>
    <t>Demand</t>
  </si>
  <si>
    <t>Labour force</t>
  </si>
  <si>
    <t>Financial</t>
  </si>
  <si>
    <t>A kiskereskedelmi értékesítések, keresetek és a fogyasztói bizalmi index alakulása</t>
  </si>
  <si>
    <t>Teljes kiskereskedelmi értékesítés</t>
  </si>
  <si>
    <t>Reál nettó keresettömeg</t>
  </si>
  <si>
    <t>Retail sales</t>
  </si>
  <si>
    <t>Real net wage bill</t>
  </si>
  <si>
    <t>Európai Bizottság, Eurostat, KSH.</t>
  </si>
  <si>
    <t>European Commisson, Eurostat, HCSO</t>
  </si>
  <si>
    <t>Szezonálisan igazított kiskereskedelmi adat.</t>
  </si>
  <si>
    <t>Seasonally adjusted retail sales data.</t>
  </si>
  <si>
    <t>Vendégéjszakák száma</t>
  </si>
  <si>
    <t>Vendégéjszakák száma trend</t>
  </si>
  <si>
    <t>A vendégek és vendégéjszakák számának havi alakulása a kereskedelmi szálláshelyeken</t>
  </si>
  <si>
    <t>Number of guest nights</t>
  </si>
  <si>
    <t>Number of guest nights trend</t>
  </si>
  <si>
    <t>Logisztika</t>
  </si>
  <si>
    <t>Logistics</t>
  </si>
  <si>
    <t>KSH, MNB-számítás.</t>
  </si>
  <si>
    <t>Bács-Kiskun</t>
  </si>
  <si>
    <t>Békés</t>
  </si>
  <si>
    <t>Csongrád</t>
  </si>
  <si>
    <t>Baranya</t>
  </si>
  <si>
    <t>Somogy</t>
  </si>
  <si>
    <t>Hajdú-Bihar</t>
  </si>
  <si>
    <t>Észak-Magyarország</t>
  </si>
  <si>
    <t>Heves</t>
  </si>
  <si>
    <t>Nógrád</t>
  </si>
  <si>
    <t>Fejér</t>
  </si>
  <si>
    <t>Veszprém</t>
  </si>
  <si>
    <t>Budapest</t>
  </si>
  <si>
    <t>Vas</t>
  </si>
  <si>
    <t>Megye</t>
  </si>
  <si>
    <t>County</t>
  </si>
  <si>
    <t>HCSO, MNB calculations</t>
  </si>
  <si>
    <t>A budapesti modern irodák területe és kihasználatlansági rátája</t>
  </si>
  <si>
    <t>A tulajdonosok használatában álló irodaállomány adatai 2010-től állnak rendelkezésre.</t>
  </si>
  <si>
    <t>Kihasznált bériroda állomány</t>
  </si>
  <si>
    <t>Kihasználatlan bériroda állomány</t>
  </si>
  <si>
    <t>A tulajdonos használatában álló irodaállomány</t>
  </si>
  <si>
    <t>Vacant stock/stock of office spaces to let (right-hand scale)</t>
  </si>
  <si>
    <t>Vacant stock/total stock of offices (right-hand scale)</t>
  </si>
  <si>
    <t>Office space in use</t>
  </si>
  <si>
    <t>Vacant office space</t>
  </si>
  <si>
    <t>Owner occupied office space</t>
  </si>
  <si>
    <t>2002 Q1</t>
  </si>
  <si>
    <t>2002 I.</t>
  </si>
  <si>
    <t>Q2</t>
  </si>
  <si>
    <t>II.</t>
  </si>
  <si>
    <t>Q3</t>
  </si>
  <si>
    <t>III.</t>
  </si>
  <si>
    <t>Q4</t>
  </si>
  <si>
    <t>IV.</t>
  </si>
  <si>
    <t>2003 Q1</t>
  </si>
  <si>
    <t>2003 I.</t>
  </si>
  <si>
    <t>2004 Q1</t>
  </si>
  <si>
    <t>2004 I.</t>
  </si>
  <si>
    <t>2005 Q1</t>
  </si>
  <si>
    <t>2005 I.</t>
  </si>
  <si>
    <t>2006 Q1</t>
  </si>
  <si>
    <t>2006 I.</t>
  </si>
  <si>
    <t>2007 Q1</t>
  </si>
  <si>
    <t>2007 I.</t>
  </si>
  <si>
    <t>2008 Q1</t>
  </si>
  <si>
    <t>2008 I.</t>
  </si>
  <si>
    <t>2009 Q1</t>
  </si>
  <si>
    <t>2009 I.</t>
  </si>
  <si>
    <t>2010 Q1</t>
  </si>
  <si>
    <t>2010 I.</t>
  </si>
  <si>
    <t>2011 Q1</t>
  </si>
  <si>
    <t>2011 I.</t>
  </si>
  <si>
    <t>2012 Q1</t>
  </si>
  <si>
    <t>2012 I.</t>
  </si>
  <si>
    <t>2013 Q1</t>
  </si>
  <si>
    <t>2013 I.</t>
  </si>
  <si>
    <t>2014 Q1</t>
  </si>
  <si>
    <t>2014 I.</t>
  </si>
  <si>
    <t>2015 Q1</t>
  </si>
  <si>
    <t>2015 I.</t>
  </si>
  <si>
    <t>2016 Q1</t>
  </si>
  <si>
    <t>2016 I.</t>
  </si>
  <si>
    <t>2017 Q1</t>
  </si>
  <si>
    <t>2017 I.</t>
  </si>
  <si>
    <t>2018 Q1</t>
  </si>
  <si>
    <t>2018 I.</t>
  </si>
  <si>
    <t>Budapest Research Forum.</t>
  </si>
  <si>
    <t>Market-based services (right-hand scale)</t>
  </si>
  <si>
    <t>Consumer confidence (right-hand scale)</t>
  </si>
  <si>
    <t>Number of guests (right-hand scale)</t>
  </si>
  <si>
    <t>Number of guests trend (right-hand scale)</t>
  </si>
  <si>
    <t>2020 (e.)</t>
  </si>
  <si>
    <t>2021 (e.)</t>
  </si>
  <si>
    <t>Fejlesztési aktivitás a budapesti irodapiacon</t>
  </si>
  <si>
    <t>Budapest Research Forum, Cushman &amp; Wakefield.</t>
  </si>
  <si>
    <t>Rate of renewal (right-hand scale)</t>
  </si>
  <si>
    <t>Development activity in the Budapest office market</t>
  </si>
  <si>
    <t>Budapest Research Forum, Cushman &amp; Wakefield</t>
  </si>
  <si>
    <t>Dél-Buda</t>
  </si>
  <si>
    <t>Pest központ</t>
  </si>
  <si>
    <t>Buda központ</t>
  </si>
  <si>
    <t>Agglomeráció</t>
  </si>
  <si>
    <t>Belváros</t>
  </si>
  <si>
    <t>Észak-Buda</t>
  </si>
  <si>
    <t>Váci út</t>
  </si>
  <si>
    <t>Nem-közp. Pest</t>
  </si>
  <si>
    <t>Cushman &amp; Wakefield, MNB.</t>
  </si>
  <si>
    <t>Cushman &amp; Wakefield, MNB</t>
  </si>
  <si>
    <t>South Buda</t>
  </si>
  <si>
    <t>Non-Central Pest</t>
  </si>
  <si>
    <t>Váci út Corridor</t>
  </si>
  <si>
    <t>Central Pest</t>
  </si>
  <si>
    <t>Central Buda</t>
  </si>
  <si>
    <t>Periphery</t>
  </si>
  <si>
    <t>CBD</t>
  </si>
  <si>
    <t>North Buda</t>
  </si>
  <si>
    <t>Performance of sectors relevant to the CRE market</t>
  </si>
  <si>
    <t>GDP growth contribution of the tertiary and manufacturing sectors</t>
  </si>
  <si>
    <t>The ICT sector refers to the information and communications technology sector.</t>
  </si>
  <si>
    <t>Employment rates of sectors relevant to the CRE market</t>
  </si>
  <si>
    <t>Investment activity of sectors relevant to the CRE market</t>
  </si>
  <si>
    <t>Az IKT szektor az információs és kommunikációs technológiák ágazatot takarja.</t>
  </si>
  <si>
    <t>Új bérbeadás</t>
  </si>
  <si>
    <t>Előbérlet</t>
  </si>
  <si>
    <t>Bővülés</t>
  </si>
  <si>
    <t>Saját használatbavétel</t>
  </si>
  <si>
    <t>Bérlet megújítás</t>
  </si>
  <si>
    <t>Pénzügyi szolgáltatás</t>
  </si>
  <si>
    <t>Egyéb, ismeretlen</t>
  </si>
  <si>
    <t>B2B (vállalatok közötti szolgáltatás és kereskedelem)</t>
  </si>
  <si>
    <t>B2C (végfelhasználóknak nyújtott szolgáltatás, kiskereskedelem)</t>
  </si>
  <si>
    <t>Állam, közszolgáltatás</t>
  </si>
  <si>
    <t>Gyártás, ipar, energia</t>
  </si>
  <si>
    <t>Informatika, távközlés</t>
  </si>
  <si>
    <t>A budapesti modern irodapiac nettó bérbeadásának összetétele a bérlők tevékenysége szerint</t>
  </si>
  <si>
    <t>CBRE.</t>
  </si>
  <si>
    <t>Budapest Research Forum, Cushman&amp;Wakefield.</t>
  </si>
  <si>
    <t>CBRE</t>
  </si>
  <si>
    <t>Pre-lease</t>
  </si>
  <si>
    <t>New lease</t>
  </si>
  <si>
    <t>Expansion</t>
  </si>
  <si>
    <t>Owner occupancy</t>
  </si>
  <si>
    <t>Lease renewal</t>
  </si>
  <si>
    <t>Other, unknown</t>
  </si>
  <si>
    <t>Manufacturing, energy</t>
  </si>
  <si>
    <t>Information, communication and technology</t>
  </si>
  <si>
    <t>Public sector</t>
  </si>
  <si>
    <t>Business-to-Business trade and services</t>
  </si>
  <si>
    <t>Business-to-Customer trade and services</t>
  </si>
  <si>
    <t>Átlagos kínálati bérleti díj - "A" kategória</t>
  </si>
  <si>
    <t>2016 Q4</t>
  </si>
  <si>
    <t>2016 IV.</t>
  </si>
  <si>
    <t>2017 Q2</t>
  </si>
  <si>
    <t>2017 II.</t>
  </si>
  <si>
    <t>2017 Q3</t>
  </si>
  <si>
    <t>2017 III.</t>
  </si>
  <si>
    <t>2017 Q4</t>
  </si>
  <si>
    <t>2017 IV.</t>
  </si>
  <si>
    <t>2018 Q2</t>
  </si>
  <si>
    <t>2018 II.</t>
  </si>
  <si>
    <t>2018 Q3</t>
  </si>
  <si>
    <t>2018 III.</t>
  </si>
  <si>
    <t>2018 Q4</t>
  </si>
  <si>
    <t>2018 IV.</t>
  </si>
  <si>
    <t>Átlagos kínálati bérleti díj - Teljes modern irodaállomány</t>
  </si>
  <si>
    <t>Prime irodabérleti díj</t>
  </si>
  <si>
    <t>Prime office rents</t>
  </si>
  <si>
    <t>Average offered rental rate - Category A</t>
  </si>
  <si>
    <t>Average offered rental rate - Total modern office stock</t>
  </si>
  <si>
    <t>A budapesti modern ipari-logisztikai ingatlanok területe és kihasználatlansági rátája</t>
  </si>
  <si>
    <t>Kihasznált ipari-logisztikai állomány</t>
  </si>
  <si>
    <t>Kihasználatlan ipari-logisztikai állomány</t>
  </si>
  <si>
    <t>Vacant stock/stock of industial spaces (right-hand scale)</t>
  </si>
  <si>
    <t>Industrial space in use</t>
  </si>
  <si>
    <t>Vacant industrial space</t>
  </si>
  <si>
    <t>Budapest Research Forum</t>
  </si>
  <si>
    <t>A bérlői kereslet szerződéstípusok szerinti összetétele a Budapest és agglomeráció ipari-logisztikai piacán</t>
  </si>
  <si>
    <t>Megújítás</t>
  </si>
  <si>
    <t>Késztermék forgalmazás</t>
  </si>
  <si>
    <t>Logisztikai szolgáltatás</t>
  </si>
  <si>
    <t>Gyártás</t>
  </si>
  <si>
    <t>A Budapest és környéki ipari-logisztikai piac nettó bérbeadásának összetétele a bérlők tevékenysége szerint</t>
  </si>
  <si>
    <t>Egyéb/ismeretlen</t>
  </si>
  <si>
    <t>Új átadások és megújulási arány Budapest és agglomerációja ipari-logisztikai piacán</t>
  </si>
  <si>
    <t>Átadott új kínálat</t>
  </si>
  <si>
    <t>Tervezett átadás - elérhető terület</t>
  </si>
  <si>
    <t>Tervezett átadás - előbérlettel lekötött</t>
  </si>
  <si>
    <t>Az ipari-logisztikai ingatlanok jellemző bérleti díjai Budapesten és környékén</t>
  </si>
  <si>
    <t>Ipar-logisztika kínálati bérleti díj</t>
  </si>
  <si>
    <t>Min</t>
  </si>
  <si>
    <t>Max</t>
  </si>
  <si>
    <t>2015 IV.</t>
  </si>
  <si>
    <t>2016 II.</t>
  </si>
  <si>
    <t>2016 III.</t>
  </si>
  <si>
    <t>Cushman &amp; Wakefield.</t>
  </si>
  <si>
    <t>Cushman &amp; Wakefield</t>
  </si>
  <si>
    <t>Distribution</t>
  </si>
  <si>
    <t>Logistics service providers</t>
  </si>
  <si>
    <t>Other/unknown</t>
  </si>
  <si>
    <t>Industrial-logistics headline rent</t>
  </si>
  <si>
    <t>2015 Q4</t>
  </si>
  <si>
    <t>2016 Q2</t>
  </si>
  <si>
    <t>2016 Q3</t>
  </si>
  <si>
    <t>Annual change (right-hand scale)</t>
  </si>
  <si>
    <t>Sáv</t>
  </si>
  <si>
    <t>Range</t>
  </si>
  <si>
    <t>A hazai modern kiskereskedelmi ingatlanállomány megyék szerinti megoszlása és összetétele</t>
  </si>
  <si>
    <t>Kiskereskedelmi park</t>
  </si>
  <si>
    <t>Raktáráruház</t>
  </si>
  <si>
    <t>Bevásárlóközpont</t>
  </si>
  <si>
    <t>Pest</t>
  </si>
  <si>
    <t>Győr-M-S</t>
  </si>
  <si>
    <t>Borsod-A-Z</t>
  </si>
  <si>
    <t>Zala</t>
  </si>
  <si>
    <t>Szabolcs-Sz-B</t>
  </si>
  <si>
    <t>Jász-N-Sz</t>
  </si>
  <si>
    <t>Komárom-E</t>
  </si>
  <si>
    <t>Tolna</t>
  </si>
  <si>
    <t>Retail park</t>
  </si>
  <si>
    <t>Retail warehouse</t>
  </si>
  <si>
    <t>Shopping centre</t>
  </si>
  <si>
    <t>Retail space per capita (right-hand scale)</t>
  </si>
  <si>
    <t>Bevásárlóközpont a regionális városokban</t>
  </si>
  <si>
    <t>Másodlagos bevásárlóközpont</t>
  </si>
  <si>
    <t>Elsődleges bevásárlóközpont</t>
  </si>
  <si>
    <t>Bevásárló utcák</t>
  </si>
  <si>
    <t>Shopping mall in regional towns</t>
  </si>
  <si>
    <t>Secondary shopping mall</t>
  </si>
  <si>
    <t>Primary shopping mall</t>
  </si>
  <si>
    <t>High-streets</t>
  </si>
  <si>
    <t>Alföld</t>
  </si>
  <si>
    <t>Dunántúl</t>
  </si>
  <si>
    <t>Balaton régió</t>
  </si>
  <si>
    <t>Az átadott és átadni tervezett szállodai szobák száma Magyarországon</t>
  </si>
  <si>
    <t>Magyar Szállodák és Éttermek Szövetsége.</t>
  </si>
  <si>
    <t>Hungarian Hotel &amp; Restaurant Association</t>
  </si>
  <si>
    <t>Transdanubia</t>
  </si>
  <si>
    <t>North Hungary</t>
  </si>
  <si>
    <t>Balaton region</t>
  </si>
  <si>
    <t>Great Plain/Alföld</t>
  </si>
  <si>
    <t>2019 I.</t>
  </si>
  <si>
    <t>Iroda</t>
  </si>
  <si>
    <t>Szálloda</t>
  </si>
  <si>
    <t>Office</t>
  </si>
  <si>
    <t>Hotel</t>
  </si>
  <si>
    <t>Retail</t>
  </si>
  <si>
    <t>Industrial-logistics</t>
  </si>
  <si>
    <t>Kiskereskedelem</t>
  </si>
  <si>
    <t>Ipar-logisztika</t>
  </si>
  <si>
    <t>Fejlesztési telek</t>
  </si>
  <si>
    <t>A magyar kereskedelmiingatlan-piac befektetési volumenének megoszlása a befektetők származási országa szerint</t>
  </si>
  <si>
    <t>Magyarország</t>
  </si>
  <si>
    <t>USA</t>
  </si>
  <si>
    <t>Ausztria</t>
  </si>
  <si>
    <t>Németország</t>
  </si>
  <si>
    <t>Csehország</t>
  </si>
  <si>
    <t>Görögország</t>
  </si>
  <si>
    <t>Egyesült Királyság</t>
  </si>
  <si>
    <t>Kína</t>
  </si>
  <si>
    <t>Dél-afrikai Köztársaság</t>
  </si>
  <si>
    <t>A magyar kereskedelmiingatlan-piac befektetési volumenének megoszlása befektetőtípusok szerint</t>
  </si>
  <si>
    <t>Ingatlanbefektető cég</t>
  </si>
  <si>
    <t>Magánbefektető (HNW)</t>
  </si>
  <si>
    <t>Közintézmény</t>
  </si>
  <si>
    <t>Egyéb összesen</t>
  </si>
  <si>
    <t>Hungary</t>
  </si>
  <si>
    <t>Republic of South Africa</t>
  </si>
  <si>
    <t>Czech Republic</t>
  </si>
  <si>
    <t>Germany</t>
  </si>
  <si>
    <t>China</t>
  </si>
  <si>
    <t>UK</t>
  </si>
  <si>
    <t>Austria</t>
  </si>
  <si>
    <t>Greece</t>
  </si>
  <si>
    <t>Development land</t>
  </si>
  <si>
    <t>Prime office yield (rhs)</t>
  </si>
  <si>
    <t>Prime industrial yield (rhs)</t>
  </si>
  <si>
    <t>Prime shopping centre yield (rhs)</t>
  </si>
  <si>
    <t>A budapesti prime irodák hozamfelára a 10 éves állampapírhozamokhoz képest</t>
  </si>
  <si>
    <t>Prime iroda hozamfelár a 10 éves HUF állampapírhozamhoz képest</t>
  </si>
  <si>
    <t>Prime iroda hozamfelár a 10 éves eurokötvényhozamhoz képest</t>
  </si>
  <si>
    <t>CBRE, Cushman &amp; Wakefield, MNB.</t>
  </si>
  <si>
    <t>CBRE, Cushman &amp; Wakefield, MNB</t>
  </si>
  <si>
    <t>CBRE, Cushman &amp; Wakefield, ECB, MNB</t>
  </si>
  <si>
    <t>CBRE, Cushman &amp; Wakefield, EKB, MNB.</t>
  </si>
  <si>
    <t>The 10-year HUF government bond yield is the yearly average of the average yield of auctions. The 10-year Eurobond yield is the yearly average of the 10-year government bonds issued by AAA-rated Eurozone countries.</t>
  </si>
  <si>
    <t>Yield premium of prime offices compared to 10-year HUF government bond</t>
  </si>
  <si>
    <t>Yield premium of prime offices compared to 10-year Eurobond</t>
  </si>
  <si>
    <t>Property investment company</t>
  </si>
  <si>
    <t>Private investor (HNW)</t>
  </si>
  <si>
    <t>Ingatlanbefektetés</t>
  </si>
  <si>
    <t>Likvid eszközök</t>
  </si>
  <si>
    <t>MNB.</t>
  </si>
  <si>
    <t>Real estate investments</t>
  </si>
  <si>
    <t>Liquid assets</t>
  </si>
  <si>
    <t>New office completions</t>
  </si>
  <si>
    <t>Új irodaátadások</t>
  </si>
  <si>
    <t>Warsaw</t>
  </si>
  <si>
    <t>Varsó</t>
  </si>
  <si>
    <t>Prague</t>
  </si>
  <si>
    <t>Prága</t>
  </si>
  <si>
    <t>Bratislava</t>
  </si>
  <si>
    <t>Pozsony</t>
  </si>
  <si>
    <t>Bucharest</t>
  </si>
  <si>
    <t>Bukarest</t>
  </si>
  <si>
    <t>Sofia</t>
  </si>
  <si>
    <t>Szófia</t>
  </si>
  <si>
    <t>Új átadások és kihasználatlansági ráta a régiós fővárosok irodapiacain</t>
  </si>
  <si>
    <t>MNB gyűjtés a Colliers, CBRE, JLL, Cushman&amp;Wakefield adatai alapján.</t>
  </si>
  <si>
    <t>MNB collection based on Colliers, CBRE, JLL, and Cushman &amp; Wakefield data</t>
  </si>
  <si>
    <t>Befektetési volumen</t>
  </si>
  <si>
    <t>Lengyelország</t>
  </si>
  <si>
    <t>Szlovákia</t>
  </si>
  <si>
    <t>Románia</t>
  </si>
  <si>
    <t>Bulgária</t>
  </si>
  <si>
    <t>Poland</t>
  </si>
  <si>
    <t>Slovakia</t>
  </si>
  <si>
    <t>Romania</t>
  </si>
  <si>
    <t>Bulgaria</t>
  </si>
  <si>
    <t>A közép-kelet-európai régió kereskedelmiingatlan-piacának befektetési forgalma</t>
  </si>
  <si>
    <t>Investment volume</t>
  </si>
  <si>
    <t>Lengyelo.</t>
  </si>
  <si>
    <t>Cseho.</t>
  </si>
  <si>
    <t>Magyaro.</t>
  </si>
  <si>
    <t>Stock of HUF loans</t>
  </si>
  <si>
    <t>Stock of EUR loans</t>
  </si>
  <si>
    <t>Stock of other FX loans</t>
  </si>
  <si>
    <t>HUF állomány</t>
  </si>
  <si>
    <t>EUR állomány</t>
  </si>
  <si>
    <t>Egyéb FX állomány</t>
  </si>
  <si>
    <t>A hitelintézeti szektor kereskedelmi ingatlan fejlesztésére vagy vásárlására nyújtott projekthitel-állományának összetétele devizanemek szerint</t>
  </si>
  <si>
    <t>Industrial and logistics</t>
  </si>
  <si>
    <t>Foreign loans</t>
  </si>
  <si>
    <t>Irodaház, kereskedelmi központ</t>
  </si>
  <si>
    <t>Ipari ingatlan</t>
  </si>
  <si>
    <t>Egyéb ingatlan</t>
  </si>
  <si>
    <t>Külföldi hitelek</t>
  </si>
  <si>
    <t>A hitelintézeti szektor kereskedelmi ingatlan fejlesztésére vagy vásárlására nyújtott projekthitel-állományának összetétele ingatlantípusok szerint</t>
  </si>
  <si>
    <t>A hitelintézetek kereskedelmi ingatlan-hitel folyósításai ingatlan típusok szerint</t>
  </si>
  <si>
    <t>I.</t>
  </si>
  <si>
    <t>2011.II.</t>
  </si>
  <si>
    <t>2012.II.</t>
  </si>
  <si>
    <t>2013.II.</t>
  </si>
  <si>
    <t>2014.II.</t>
  </si>
  <si>
    <t>2015.II.</t>
  </si>
  <si>
    <t>2016.II.</t>
  </si>
  <si>
    <t>2017.II.</t>
  </si>
  <si>
    <t>2018.II.</t>
  </si>
  <si>
    <t>sorkód</t>
  </si>
  <si>
    <t>oszlopkód</t>
  </si>
  <si>
    <r>
      <t xml:space="preserve">Hitelintézeti szektor, </t>
    </r>
    <r>
      <rPr>
        <sz val="11"/>
        <color rgb="FFFF0000"/>
        <rFont val="Calibri"/>
        <family val="2"/>
        <charset val="238"/>
        <scheme val="minor"/>
      </rPr>
      <t>összes deviza</t>
    </r>
    <r>
      <rPr>
        <sz val="11"/>
        <color theme="1"/>
        <rFont val="Calibri"/>
        <family val="2"/>
        <charset val="238"/>
        <scheme val="minor"/>
      </rPr>
      <t>, Millió Ft</t>
    </r>
  </si>
  <si>
    <t>7F21</t>
  </si>
  <si>
    <t>Belföldieknek nyújtott hitelálomány összesen</t>
  </si>
  <si>
    <t>7F211</t>
  </si>
  <si>
    <t>Ingatlanfejlesztési hitelek összesen</t>
  </si>
  <si>
    <t>7F2111</t>
  </si>
  <si>
    <t>irodaház, kereskedelmi központ építése</t>
  </si>
  <si>
    <t>Iroda - építés</t>
  </si>
  <si>
    <t>7F2112</t>
  </si>
  <si>
    <t>szállodaépítés</t>
  </si>
  <si>
    <t>Szálloda - építés</t>
  </si>
  <si>
    <t>7F2113</t>
  </si>
  <si>
    <t>lakópark, több lakás építése</t>
  </si>
  <si>
    <t>7F2114</t>
  </si>
  <si>
    <t>ipari ingatlanok építése</t>
  </si>
  <si>
    <t>Ipari ingatlan - építés</t>
  </si>
  <si>
    <t>7F2115</t>
  </si>
  <si>
    <t>egyéb ingatlanfejlesztési hitelek</t>
  </si>
  <si>
    <t>Egyéb - építés</t>
  </si>
  <si>
    <t>7F212</t>
  </si>
  <si>
    <t>Ingatlanvásárlási hitelek összesen</t>
  </si>
  <si>
    <t>7F2121</t>
  </si>
  <si>
    <t>irodaház, kereskedelmi központ vásárlása</t>
  </si>
  <si>
    <t>Iroda - vásárlás</t>
  </si>
  <si>
    <t>7F2122</t>
  </si>
  <si>
    <t>szállodavásárlás</t>
  </si>
  <si>
    <t>Szálloda - vásárlás</t>
  </si>
  <si>
    <t>7F2123</t>
  </si>
  <si>
    <t>lakópark, több lakás vásárlása</t>
  </si>
  <si>
    <t>7F2124</t>
  </si>
  <si>
    <t>ipari ingatlanok vásárlása</t>
  </si>
  <si>
    <t>Ipari ingatlan - vásárlás</t>
  </si>
  <si>
    <t>7F2125</t>
  </si>
  <si>
    <t>egyéb ingatlanvásárlási hitelek</t>
  </si>
  <si>
    <t>Egyéb - vásárlás</t>
  </si>
  <si>
    <t>7F213</t>
  </si>
  <si>
    <t>Energia szektor fejlesztésére nyújtott hitelek</t>
  </si>
  <si>
    <t>7F214</t>
  </si>
  <si>
    <t>Közlekedés, szállítás fejlesztésére nyújtott hitelek</t>
  </si>
  <si>
    <t>7F215</t>
  </si>
  <si>
    <t>Közműfejlesztési hitelek</t>
  </si>
  <si>
    <t>7F216</t>
  </si>
  <si>
    <t>Közműfejlesztésnek nem minősülő környezetvédelmi célú hitelek</t>
  </si>
  <si>
    <t>7F217</t>
  </si>
  <si>
    <t>Telekommuninkációs fejlesztési hitelek</t>
  </si>
  <si>
    <t>7F218</t>
  </si>
  <si>
    <t>Egyéb projekthitelek</t>
  </si>
  <si>
    <t>7F22</t>
  </si>
  <si>
    <t>Külföldieknek nyújtott hitelállomány összesen</t>
  </si>
  <si>
    <t>7F221</t>
  </si>
  <si>
    <t>7F22-ből: Ingatlanfejlesztési hitelek összesen</t>
  </si>
  <si>
    <t>7F222</t>
  </si>
  <si>
    <t>7F22-ből: Ingatlanvásárlási hitelek összesen</t>
  </si>
  <si>
    <r>
      <t>Hitelintézeti szektor,</t>
    </r>
    <r>
      <rPr>
        <sz val="11"/>
        <color rgb="FFFF0000"/>
        <rFont val="Calibri"/>
        <family val="2"/>
        <charset val="238"/>
        <scheme val="minor"/>
      </rPr>
      <t xml:space="preserve"> HUF</t>
    </r>
    <r>
      <rPr>
        <sz val="11"/>
        <color theme="1"/>
        <rFont val="Calibri"/>
        <family val="2"/>
        <charset val="238"/>
        <scheme val="minor"/>
      </rPr>
      <t>, Millió Ft</t>
    </r>
  </si>
  <si>
    <t>Annual average of quarterly volumes</t>
  </si>
  <si>
    <t>Negyedéves folyósítások éves átlaga</t>
  </si>
  <si>
    <t>Ingatlanvásárlási hitelek aránya (j.sk.)</t>
  </si>
  <si>
    <t>Devizahitelek aránya (j.sk.)</t>
  </si>
  <si>
    <t>Éves gördülő</t>
  </si>
  <si>
    <t>Kereskedelmi ingatlanfinanszírozási hitelek folyósítása összesen (csak belföld)</t>
  </si>
  <si>
    <t>Office - development</t>
  </si>
  <si>
    <t>Hotel - development</t>
  </si>
  <si>
    <t>Industrial - development</t>
  </si>
  <si>
    <t>Other - development</t>
  </si>
  <si>
    <t>Office - purchase</t>
  </si>
  <si>
    <t>Hotel - purchase</t>
  </si>
  <si>
    <t>Industrial - purchase</t>
  </si>
  <si>
    <t>Other - purchase</t>
  </si>
  <si>
    <t>Ratio of loans for purchase (rhs)</t>
  </si>
  <si>
    <t>Ratio of loans in foreign currency (rhs)</t>
  </si>
  <si>
    <t>Project loans provided to domestic companies for CRE purchase or development by the credit institution sector by real estate type</t>
  </si>
  <si>
    <t>A válaszadó bankok piaci részesedéssel súlyozott válaszai.</t>
  </si>
  <si>
    <t>2003 H1</t>
  </si>
  <si>
    <t>2003 H2</t>
  </si>
  <si>
    <t>2004 H1</t>
  </si>
  <si>
    <t>2004 H2</t>
  </si>
  <si>
    <t>2005 H1</t>
  </si>
  <si>
    <t>2005 H2</t>
  </si>
  <si>
    <t>2006 H1</t>
  </si>
  <si>
    <t>2006 H2</t>
  </si>
  <si>
    <t>2007 H1</t>
  </si>
  <si>
    <t>H2</t>
  </si>
  <si>
    <t>2008 H1</t>
  </si>
  <si>
    <t>2003 II.</t>
  </si>
  <si>
    <t>2004 II.</t>
  </si>
  <si>
    <t>2005 II.</t>
  </si>
  <si>
    <t>2006 II.</t>
  </si>
  <si>
    <t>2007 II.</t>
  </si>
  <si>
    <t>2008 II.</t>
  </si>
  <si>
    <t>Üzleti célú ingatlanhitelek feltételei</t>
  </si>
  <si>
    <t>Standards of commercial real estate loans</t>
  </si>
  <si>
    <t>Tőkehelyzet</t>
  </si>
  <si>
    <t>Capital status</t>
  </si>
  <si>
    <t>Likviditási helyzet</t>
  </si>
  <si>
    <t>Liquidity status</t>
  </si>
  <si>
    <t>Iparág-specifikus problémák</t>
  </si>
  <si>
    <t>Sector specific problems</t>
  </si>
  <si>
    <t>Ingatlanár-buborék kialakulási esélye</t>
  </si>
  <si>
    <t>Potential for real estate price bubble</t>
  </si>
  <si>
    <t>Bankok közti versenyhelyzet</t>
  </si>
  <si>
    <t>Competition of banks</t>
  </si>
  <si>
    <t>Kockázati tolerancia változása</t>
  </si>
  <si>
    <t>Change in risk apetite</t>
  </si>
  <si>
    <t>Üzleti célú ingatlanhitelek iránti kereslet</t>
  </si>
  <si>
    <t>Demand for commercial real estate loans</t>
  </si>
  <si>
    <t>CRE loan demand and the development of loan conditions</t>
  </si>
  <si>
    <t>MNB, Hitelezési felmérés.</t>
  </si>
  <si>
    <t>Factors of changes in CRE loan conditions</t>
  </si>
  <si>
    <t>MNB</t>
  </si>
  <si>
    <t>Office market vacancy rate (right-hand scale)</t>
  </si>
  <si>
    <t>MNB gyűjtés a Colliers, CBRE, JLL, Cushman &amp; Wakefield adatai alapján.</t>
  </si>
  <si>
    <t>Prime office yield (right-hand scale)</t>
  </si>
  <si>
    <t>MNB, Lending survey</t>
  </si>
  <si>
    <t>A budapesti irodapiac alpiacai</t>
  </si>
  <si>
    <t>Sub-markets of the Budapest office market</t>
  </si>
  <si>
    <t>A kereskedelmiingatlan-piac szempontjából releváns ágazatok beruházási aktivitása</t>
  </si>
  <si>
    <t>A budapesti irodafejlesztések megoszlása, a megújulási ráta és az új átadások alpiacok szerint</t>
  </si>
  <si>
    <t>A bérleti kereslet volumene és összetétele a budapesti irodapiacon</t>
  </si>
  <si>
    <t>Kínálati bérleti díjak a budapesti irodapiacon</t>
  </si>
  <si>
    <t>A 10 éves állampapírhozam az aukciók átlaghozamának éves átlaga. A 10 éves eurokötvényhozam az AAA minősítésű euroövezeti országok által kibocsátott 10 éves államkötvények hozamainak éves átlaga.</t>
  </si>
  <si>
    <t>2011 előtt a külföldi vállalkozásnak nyújtott hitelekről nem áll rendelkezésre ingatlantípusok szerinti bontás.</t>
  </si>
  <si>
    <t>Office, retail</t>
  </si>
  <si>
    <t>A hitelintézeti szektor kereskedelmi ingatlan fejlesztésére vagy vásárlására nyújtott projekthitel-folyósításai belföldi vállalatok részére</t>
  </si>
  <si>
    <t>Cím</t>
  </si>
  <si>
    <t>Title</t>
  </si>
  <si>
    <t>1_ábra_chart</t>
  </si>
  <si>
    <t>2_ábra_chart</t>
  </si>
  <si>
    <t>3_ábra_chart</t>
  </si>
  <si>
    <t>4_ábra_chart</t>
  </si>
  <si>
    <t>5_ábra_chart</t>
  </si>
  <si>
    <t>6_ábra_chart</t>
  </si>
  <si>
    <t>7_ábra_chart</t>
  </si>
  <si>
    <t>8_ábra_chart</t>
  </si>
  <si>
    <t>9_ábra_chart</t>
  </si>
  <si>
    <t>10_ábra_chart</t>
  </si>
  <si>
    <t>11_ábra_chart</t>
  </si>
  <si>
    <t>12_ábra_chart</t>
  </si>
  <si>
    <t>13_ábra_chart</t>
  </si>
  <si>
    <t>14_ábra_chart</t>
  </si>
  <si>
    <t>15_ábra_chart</t>
  </si>
  <si>
    <t>16_ábra_chart</t>
  </si>
  <si>
    <t>17_ábra_chart</t>
  </si>
  <si>
    <t>18_ábra_chart</t>
  </si>
  <si>
    <t>19_ábra_chart</t>
  </si>
  <si>
    <t>20_ábra_chart</t>
  </si>
  <si>
    <t>21_ábra_chart</t>
  </si>
  <si>
    <t>22_ábra_chart</t>
  </si>
  <si>
    <t>23_ábra_chart</t>
  </si>
  <si>
    <t>24_ábra_chart</t>
  </si>
  <si>
    <t>25_ábra_chart</t>
  </si>
  <si>
    <t>26_ábra_chart</t>
  </si>
  <si>
    <t>27_ábra_chart</t>
  </si>
  <si>
    <t>28_ábra_chart</t>
  </si>
  <si>
    <t>29_ábra_chart</t>
  </si>
  <si>
    <t>30_ábra_chart</t>
  </si>
  <si>
    <t>31_ábra_chart</t>
  </si>
  <si>
    <t>32_ábra_chart</t>
  </si>
  <si>
    <t>33_ábra_chart</t>
  </si>
  <si>
    <t>34_ábra_chart</t>
  </si>
  <si>
    <t>35_ábra_chart</t>
  </si>
  <si>
    <t>36_ábra_chart</t>
  </si>
  <si>
    <t>37_ábra_chart</t>
  </si>
  <si>
    <t>38_ábra_chart</t>
  </si>
  <si>
    <t>39_ábra_chart</t>
  </si>
  <si>
    <t>40_ábra_chart</t>
  </si>
  <si>
    <t>41_ábra_chart</t>
  </si>
  <si>
    <t>Volume and composition of rental demand in the Budapest office market</t>
  </si>
  <si>
    <t>Take-up composition of the Budapest modern office market by tenant activity</t>
  </si>
  <si>
    <t>Offered rental rates on the Budapest office market</t>
  </si>
  <si>
    <t>Floor space and vacancy rates of modern industrial-logistics sites in Budapest</t>
  </si>
  <si>
    <t>Obstacles to performance in the services sector</t>
  </si>
  <si>
    <t>Floor space and vacancy rates of modern offices in Budapest</t>
  </si>
  <si>
    <t>Data for owner-occupied offices only available from 2010 onwards.</t>
  </si>
  <si>
    <t>Distribution of Budapest office developments; renewal rate and new completions by sub-market</t>
  </si>
  <si>
    <t>Planned completions - available space</t>
  </si>
  <si>
    <t>Realised completions</t>
  </si>
  <si>
    <t>Planned completions - pre-leased space</t>
  </si>
  <si>
    <t>Yearly change presents the yearly change of the mean of the rental rate range.</t>
  </si>
  <si>
    <t>Number of opened and planned hotel rooms in Hungary</t>
  </si>
  <si>
    <t>Investment volumes on the Hungarian CRE market by the country of origin of investors</t>
  </si>
  <si>
    <t>Investment volumes on the Hungarian CRE market by investor types</t>
  </si>
  <si>
    <t>Public organisation</t>
  </si>
  <si>
    <t>New completions and vacancy rates in the regional capital office markets</t>
  </si>
  <si>
    <t>CRE investment flows in the CEE region</t>
  </si>
  <si>
    <t>Composition of the project loan stock provided for CRE purchase or development by the credit institution sector by real estate type</t>
  </si>
  <si>
    <t>No data breakdown by real estate type is available for loans provided to foreign companies before 2011.</t>
  </si>
  <si>
    <t>Responses of the analysed banks weighted by market share.</t>
  </si>
  <si>
    <t>Vissza a jegyzékre / Return to the Index</t>
  </si>
  <si>
    <t>2019 Q1</t>
  </si>
  <si>
    <t>Rate of FX loans (right-hand scale)</t>
  </si>
  <si>
    <t>2019 Q2</t>
  </si>
  <si>
    <t>New completions in 2019 (Q2 year to date)</t>
  </si>
  <si>
    <t>2019 II.</t>
  </si>
  <si>
    <t>Ratio of liquid assets (right-hand scale)</t>
  </si>
  <si>
    <t>Későbbre csúszott</t>
  </si>
  <si>
    <t>Elindított kivitelezés</t>
  </si>
  <si>
    <t>Titel:</t>
  </si>
  <si>
    <t>Newly launched construction</t>
  </si>
  <si>
    <t>Shifted to later year</t>
  </si>
  <si>
    <t>Office space under construction</t>
  </si>
  <si>
    <t>Építés alatt levő irodaterület</t>
  </si>
  <si>
    <t>2019-ben megvalósult új átadások</t>
  </si>
  <si>
    <t>Potenciális, de még nem épülő irodaterület</t>
  </si>
  <si>
    <t>Office space under construction as ratio of existing space (rh scale)</t>
  </si>
  <si>
    <t>Planned office space before construction</t>
  </si>
  <si>
    <t>Bérleti díj 2014</t>
  </si>
  <si>
    <t>Bérleti díj 2015</t>
  </si>
  <si>
    <t>Bérleti díj 2016</t>
  </si>
  <si>
    <t>Bérleti díj 2017</t>
  </si>
  <si>
    <t>Bérleti díj 2018</t>
  </si>
  <si>
    <t>Rent 2014</t>
  </si>
  <si>
    <t>Rent 2018</t>
  </si>
  <si>
    <t>Rent 2017</t>
  </si>
  <si>
    <t>Rent 2016</t>
  </si>
  <si>
    <t>Rent 2015</t>
  </si>
  <si>
    <t>Retail rental rates and vacancy rates in Hungary</t>
  </si>
  <si>
    <t>A kiskereskedelmi bérleti díjak alakulása és a kihasználatlansági ráták Magyarországon</t>
  </si>
  <si>
    <t>A bérleti díj adatok egy 100 négyzetméteres üzlethelyiségre vonatkoznak, az oszlopok a különböző kiskereskedelmiingatlan-típusokba tartozó ingatlanok elérhető legmagasabb bérleti díjainak szóródását mutatják.</t>
  </si>
  <si>
    <t xml:space="preserve">Szobafoglaltság </t>
  </si>
  <si>
    <t>Bruttó átlagár</t>
  </si>
  <si>
    <t>Occupancy rate</t>
  </si>
  <si>
    <t>Gross average daily rate</t>
  </si>
  <si>
    <t>CBRE, STR Global.</t>
  </si>
  <si>
    <t>CBRE, STR Global</t>
  </si>
  <si>
    <t>2010.31.31</t>
  </si>
  <si>
    <t>Időjárás</t>
  </si>
  <si>
    <t>Felszerelés/Anyag</t>
  </si>
  <si>
    <t>Weather</t>
  </si>
  <si>
    <t>Az építőipar teljesítményét akadályozó tényezők alakulása</t>
  </si>
  <si>
    <t>Obstacles to performance in the construction industry</t>
  </si>
  <si>
    <t>A nyilvános ingatlanalapok vagyoni összetétele és a likvid eszkozök aránya a nettó eszközértékhez képest</t>
  </si>
  <si>
    <t>Vacancy rate (right-hand scale)</t>
  </si>
  <si>
    <t>A magyar kereskedelmiingatlan-piac befektetési volumene, összetétele és a prime hozamok</t>
  </si>
  <si>
    <t>Investment volume of the Hungarian CRE market, its composition and prime yields</t>
  </si>
  <si>
    <t>Eladás</t>
  </si>
  <si>
    <t>Visszaváltás</t>
  </si>
  <si>
    <t>Redemption</t>
  </si>
  <si>
    <t>Nettó tőkeáramlás a hazai nyilvános ingatlanbefektetési alapoknál</t>
  </si>
  <si>
    <t>Ipar</t>
  </si>
  <si>
    <t>Építőipar</t>
  </si>
  <si>
    <t>Construction industry</t>
  </si>
  <si>
    <t>Kereskedelem és logisztika</t>
  </si>
  <si>
    <t>Trade and logistics</t>
  </si>
  <si>
    <t>2020 (fc)</t>
  </si>
  <si>
    <t>2021 (fc)</t>
  </si>
  <si>
    <t>Átadott irodaterület</t>
  </si>
  <si>
    <t>Épülő irodaterület</t>
  </si>
  <si>
    <t>Office space in preparatory phase, but not yet constructed</t>
  </si>
  <si>
    <t>Előkészítés alatti, de még nem épülő irodaterület</t>
  </si>
  <si>
    <t>Rate of renewal (righ-hand scale)</t>
  </si>
  <si>
    <t>A szolgáltató szektor teljesítményét akadályozó tényezők alakulása</t>
  </si>
  <si>
    <t>Az üzleti célú ingatlanhitelek feltételeinek változására ható tényezők</t>
  </si>
  <si>
    <t>Az üzleti célú ingatlanhitelek iránti kereslet és a hitelfeltételek alakulása</t>
  </si>
  <si>
    <t>Development of retail sales, incomes and the consumer confidence index</t>
  </si>
  <si>
    <t>Monthly guest numbers and overnight stays in commercial accommodation establishments</t>
  </si>
  <si>
    <t>The rental rate data refer to a retail unit of 100 square metres, and the columns show the dispersion of the highest rental rates for real estate in different retail property types.</t>
  </si>
  <si>
    <t>Yield premium of Budapest prime office investments compared to 10-year government bonds</t>
  </si>
  <si>
    <t>Asset composition of public real estate funds and the ratio of liquid assets compared to net asset value</t>
  </si>
  <si>
    <t>Net capital flows in Hungarian public real estate investment funds</t>
  </si>
  <si>
    <t>None</t>
  </si>
  <si>
    <t>Equipment/office</t>
  </si>
  <si>
    <t>Equipment/material</t>
  </si>
  <si>
    <t>Sales</t>
  </si>
  <si>
    <t>New completion and renewal rate in the industrial-logistics market of Budapest and its environs</t>
  </si>
  <si>
    <t>Customer demand by contract type in the industrial-logistics rental market of Budapest and environs</t>
  </si>
  <si>
    <t>Take-up composition on the industrial-logistics market of Budapest and environs by tenant activity</t>
  </si>
  <si>
    <t>Typical rental rates of industrial-logistics properties in Budapest and environs</t>
  </si>
  <si>
    <t>County division and composition of the modern Hungarian retail real estate stock</t>
  </si>
  <si>
    <t>Composition of the credit institution sector’s CRE purchase or development project loan stock by currency</t>
  </si>
  <si>
    <t>2022 (fc)</t>
  </si>
  <si>
    <t>2022 (e.)</t>
  </si>
  <si>
    <t>2021- (fc)</t>
  </si>
  <si>
    <t>2021- (e.)</t>
  </si>
  <si>
    <t>Change in the new completions planned for 2019 in the Budapest office market, between the end of 2018 and 2019</t>
  </si>
  <si>
    <t>2019 végi adatok alapján.</t>
  </si>
  <si>
    <t>2019 Q3</t>
  </si>
  <si>
    <t>2019 III.</t>
  </si>
  <si>
    <t>2019 Q4</t>
  </si>
  <si>
    <t>2019 IV.</t>
  </si>
  <si>
    <t>Rent 2019</t>
  </si>
  <si>
    <t>Bérleti díj 2019</t>
  </si>
  <si>
    <t>Magyar nyilvános nyíltvégű ingatlanalap</t>
  </si>
  <si>
    <t>Egyéb ingatlanalap</t>
  </si>
  <si>
    <t>Domestic public real estate investment fund</t>
  </si>
  <si>
    <t>Other real estate investment fund</t>
  </si>
  <si>
    <t>2020 H1 (fc)</t>
  </si>
  <si>
    <t>2020 I. fé. (e)</t>
  </si>
  <si>
    <t>Completions 2019 - as of Q4 2019</t>
  </si>
  <si>
    <t>2019 IV. - Átadások 2019</t>
  </si>
  <si>
    <t>2018 IV. - Tervezett átadások 2019</t>
  </si>
  <si>
    <t>Completions planned for 2019 - as of Q4 2018</t>
  </si>
  <si>
    <t>2018 jan-dec.</t>
  </si>
  <si>
    <t>2019 jan-dec.</t>
  </si>
  <si>
    <t>Jan-Dec 2018 (right-hand scale)</t>
  </si>
  <si>
    <t>Jan-Dec 2018</t>
  </si>
  <si>
    <t>Jan-Dec 2019</t>
  </si>
  <si>
    <t>Jan-Dec 2019 (right-hand scale)</t>
  </si>
  <si>
    <t>Közép-Magyarország</t>
  </si>
  <si>
    <t>Central Hungary</t>
  </si>
  <si>
    <t>2020-2022 (e.)</t>
  </si>
  <si>
    <t>2020-2022 (fc)</t>
  </si>
  <si>
    <t>Data for 2020-2022 includes the number of rooms in hotel projects that were in the phase of preparation or under construction at the end of 2019 and are expected to open by the end of 2022.</t>
  </si>
  <si>
    <t>Az előkészítés alatt álló, de még nem épülő irodák egy része legkorábban 2021-re készülhet el, a kivitelezés tényleges elindításának időpontjától függően. 2019. év végi adatok alapján.</t>
  </si>
  <si>
    <t>Some of the offices in preparatory phase, but not yet under construction, may be completed in 2021 the earliest, depending on when construction works actually start. Based on data from the end of 2019.</t>
  </si>
  <si>
    <t>Based on data from the end of 2019.</t>
  </si>
  <si>
    <t>The 2020 forecast is based on data from the end of 2019.</t>
  </si>
  <si>
    <t>A 2020-as előrejelzés a 2019 végi adatok alapján készült.</t>
  </si>
  <si>
    <t>A régiós fővárosok szállodáinak átlagos teljesítménymutatói 2018-ban és 2019-ben</t>
  </si>
  <si>
    <t>Average performance indicators of hotels in regional capitals in 2018 and 2019</t>
  </si>
  <si>
    <t>Befektetési forgalom és prime irodapiaci hozamok a régióban</t>
  </si>
  <si>
    <t>Investment volume and prime office market yields in the region</t>
  </si>
  <si>
    <t>Piaci szolgáltatások (jobb tengely)</t>
  </si>
  <si>
    <t>Fogyasztói bizalmi index (jobb tengely)</t>
  </si>
  <si>
    <t>Vendégek száma (jobb tengely)</t>
  </si>
  <si>
    <t>Vendégek száma trend (jobb tengely)</t>
  </si>
  <si>
    <t>Kihasználatlan állomány/bériroda állomány (jobb tengely)</t>
  </si>
  <si>
    <t>Kihasználatlan állomány/teljes irodaállomány (jobb tengely)</t>
  </si>
  <si>
    <t>Megújulási arány (jobb tengely)</t>
  </si>
  <si>
    <t>Épülő irodaterület a meglevő irodaterület arányában (jobb tengely)</t>
  </si>
  <si>
    <t>Kihasználatlan állomány/teljes állomány (jobb tengely)</t>
  </si>
  <si>
    <t>Éves változás (jobb tengely)</t>
  </si>
  <si>
    <t>Egy lakosra jutó kiskereskedelmi ingatlanterület (jobb tengely)</t>
  </si>
  <si>
    <t>Kihasználatlansági ráta (jobb tengely)</t>
  </si>
  <si>
    <t>2018 jan-dec. (jobb tengely)</t>
  </si>
  <si>
    <t>2019 jan-dec. (jobb tengely)</t>
  </si>
  <si>
    <t>Likvid eszközök aránya a nettó eszközértéken belül (jobb tengely)</t>
  </si>
  <si>
    <t>Irodapiaci kihasználatlanság (jobb tengely)</t>
  </si>
  <si>
    <t>Irodapiaci prime hozam (jobb tengely)</t>
  </si>
  <si>
    <t>Devizaarány (jobb tengely)</t>
  </si>
  <si>
    <t>Prime iroda hozam (j.t.)</t>
  </si>
  <si>
    <t>Prime ipar-logisztika hozam (j.t.)</t>
  </si>
  <si>
    <t>Prime bevásárlóközpont hozam (j.t.)</t>
  </si>
  <si>
    <t>Ingatlanvásárlási hitelek aránya (j.t.)</t>
  </si>
  <si>
    <t>Devizahitelek aránya (j.t.)</t>
  </si>
  <si>
    <t>Meglévő modern irodaállomány</t>
  </si>
  <si>
    <t>Még nem épülő, tervezett irodaterület</t>
  </si>
  <si>
    <t>Debrecen</t>
  </si>
  <si>
    <t>Szeged</t>
  </si>
  <si>
    <t>Miskolc</t>
  </si>
  <si>
    <t>Pécs</t>
  </si>
  <si>
    <t>Existing modern office stock</t>
  </si>
  <si>
    <t>A Budapesten kívüli modern bérirodaállomány</t>
  </si>
  <si>
    <t>Az épülő irodák várhatóan 2020 folyamán fognak elkészülni, míg a még nem épülő, tervezett projektek a 2021-2022-ben készülhetnének el, a bérlő meglététől és a kivitelezés megkezdésétől függően. 2019 végi adatok alapján.</t>
  </si>
  <si>
    <t>Iroda kínálati bérleti díjak Magyarországon</t>
  </si>
  <si>
    <t>Jellemző kínálati bérleti díjak sávja - "A" kategória</t>
  </si>
  <si>
    <t>Average rental rate offered - "A" category</t>
  </si>
  <si>
    <t>Office headline rents in Hungary</t>
  </si>
  <si>
    <t>Office headline rent range - "A" category</t>
  </si>
  <si>
    <t>Bevásárlóközpontok egységnyi területre eső bevételének változása 2019-ben a bérlők tevékenysége szerint</t>
  </si>
  <si>
    <t>Accessories</t>
  </si>
  <si>
    <t>Electronics</t>
  </si>
  <si>
    <t>Fashion</t>
  </si>
  <si>
    <t>Food &amp; Beverage</t>
  </si>
  <si>
    <t>Household &amp; Furniture</t>
  </si>
  <si>
    <t>Leisure</t>
  </si>
  <si>
    <t>Services</t>
  </si>
  <si>
    <t>Specialty Retail</t>
  </si>
  <si>
    <t>Sports</t>
  </si>
  <si>
    <t>Supermarket</t>
  </si>
  <si>
    <t>Kiegészítők</t>
  </si>
  <si>
    <t>Elektronika</t>
  </si>
  <si>
    <t>Divat</t>
  </si>
  <si>
    <t>Vendéglátás</t>
  </si>
  <si>
    <t>Háztartás és bútor</t>
  </si>
  <si>
    <t>Szabadidő</t>
  </si>
  <si>
    <t>Szolgáltatások</t>
  </si>
  <si>
    <t>Szakboltok</t>
  </si>
  <si>
    <t>Szupermarket</t>
  </si>
  <si>
    <t>Az egységnyi területre eső bevétel éves változása</t>
  </si>
  <si>
    <t>Annual change in revenue per unit area</t>
  </si>
  <si>
    <t>Szezonálisan igazított adatok.</t>
  </si>
  <si>
    <t>Seasonally adjusted data.</t>
  </si>
  <si>
    <t>Négy negyedéves mozgóátlag. Az IKT szektor az információs és kommunikációs technológiák ágazatot takarja.</t>
  </si>
  <si>
    <t>BARANYA megye</t>
  </si>
  <si>
    <t>BÁCS-KISKUN megye</t>
  </si>
  <si>
    <t>BORSOD ABAÚJ ZEMPLÉN megye</t>
  </si>
  <si>
    <t>BUDAPEST</t>
  </si>
  <si>
    <t>BÉKÉS megye</t>
  </si>
  <si>
    <t>CSONGRÁD megye</t>
  </si>
  <si>
    <t>FEJÉR megye</t>
  </si>
  <si>
    <t>GYŐR-MOSON-SOPRON megye</t>
  </si>
  <si>
    <t>HAJDÚ-BIHAR megye</t>
  </si>
  <si>
    <t>HEVES megye</t>
  </si>
  <si>
    <t>JÁSZ-NAGYKUN-SZOLNOK megye</t>
  </si>
  <si>
    <t>KOMÁROM-ESZTERGOM megye</t>
  </si>
  <si>
    <t>NÓGRÁD megye</t>
  </si>
  <si>
    <t>PEST megye</t>
  </si>
  <si>
    <t>SOMOGY megye</t>
  </si>
  <si>
    <t>SZABOLCS-SZATMÁR-BEREG megye</t>
  </si>
  <si>
    <t>TOLNA megye</t>
  </si>
  <si>
    <t>VAS megye</t>
  </si>
  <si>
    <t>VESZPRÉM megye</t>
  </si>
  <si>
    <t>ZALA megye</t>
  </si>
  <si>
    <t>A nyílt végű, nyilvános ingatlanalapok ingatlan kitettségének megoszlása 2019 végén</t>
  </si>
  <si>
    <t>Az ingatlankitettség megoszlása</t>
  </si>
  <si>
    <t>Breakdown of real estate exposure of open-end public real estate funds at the end of 2019</t>
  </si>
  <si>
    <t>Breakdown of real estate exposure</t>
  </si>
  <si>
    <t>Kereskedelmiingatlan-projekthitel folyósítások / szavatolótőke (jobb tengely)</t>
  </si>
  <si>
    <t>Kereskedelmiingatlan-projekthitelek / szavatolótőke</t>
  </si>
  <si>
    <t>CRE project loan new disbursements / regulatory capital (right-hand scale)</t>
  </si>
  <si>
    <t>CRE project loan stock / regulatory capital</t>
  </si>
  <si>
    <t>A hitelintézetek kereskedelmiingatlan-projekthiteleinek állománya és a folyósítások a szavatolótőke arányában</t>
  </si>
  <si>
    <t>KSH, MNB.</t>
  </si>
  <si>
    <t>HCSO, MNB</t>
  </si>
  <si>
    <t>Forint</t>
  </si>
  <si>
    <t>Deviza</t>
  </si>
  <si>
    <t>Kiadott új lakásépítési engedélyek száma (jobb tengely)</t>
  </si>
  <si>
    <t>Bulding permits issued (right-hand scale)</t>
  </si>
  <si>
    <t>HUF</t>
  </si>
  <si>
    <t>FX</t>
  </si>
  <si>
    <t>RICS.</t>
  </si>
  <si>
    <t>A befektetési és a bérleti konjunktúraindex alakulása</t>
  </si>
  <si>
    <t>Development of Investment and Occupier Sentiment Index</t>
  </si>
  <si>
    <t>Occupier Sentiment Index</t>
  </si>
  <si>
    <t>Investment Sentiment Index</t>
  </si>
  <si>
    <t>Bérleti konjunktúraindex</t>
  </si>
  <si>
    <t>Befektetési konjunktúraindex</t>
  </si>
  <si>
    <t>A bérleti kereslet alakulása szegmensenként</t>
  </si>
  <si>
    <t>Development of rental demand by segment</t>
  </si>
  <si>
    <t>Nagyon alulértékelt</t>
  </si>
  <si>
    <t>Alulértékelt</t>
  </si>
  <si>
    <t>Megfelelően értékelt</t>
  </si>
  <si>
    <t>Felülértékelt</t>
  </si>
  <si>
    <t>Nagyon felülértékelt</t>
  </si>
  <si>
    <t>A kereskedelmiingatlan-piac értékeltségének helyzete</t>
  </si>
  <si>
    <t>Valuation level of the commercial real estate market</t>
  </si>
  <si>
    <t>RICS</t>
  </si>
  <si>
    <t>A hazai kereskedelmiingatlan-piaci ciklus helyzetének értékelése</t>
  </si>
  <si>
    <t>Very Cheap</t>
  </si>
  <si>
    <t>Cheap</t>
  </si>
  <si>
    <t>Fair Value</t>
  </si>
  <si>
    <t>Expensive</t>
  </si>
  <si>
    <t>Very Expensive</t>
  </si>
  <si>
    <t>Kezdeti visszaesés</t>
  </si>
  <si>
    <t>Erős visszaesés</t>
  </si>
  <si>
    <t>Ciklus alja</t>
  </si>
  <si>
    <t>Kezdeti fellendülés</t>
  </si>
  <si>
    <t>Érett fellendülés</t>
  </si>
  <si>
    <t>Ciklus csúcsa</t>
  </si>
  <si>
    <t>Early Downturn</t>
  </si>
  <si>
    <t>Mid-Downturn</t>
  </si>
  <si>
    <t>Bottom</t>
  </si>
  <si>
    <t>Early Upturn</t>
  </si>
  <si>
    <t>Mid-Upturn</t>
  </si>
  <si>
    <t>Peak</t>
  </si>
  <si>
    <t>Perceptions on current phase of property cycle</t>
  </si>
  <si>
    <t>Eurostat, KSH.</t>
  </si>
  <si>
    <t>Eurostat, HCSO</t>
  </si>
  <si>
    <t>Bevétel</t>
  </si>
  <si>
    <t>Kiadás</t>
  </si>
  <si>
    <t>Egyenleg</t>
  </si>
  <si>
    <t>Horvátország</t>
  </si>
  <si>
    <t>Málta</t>
  </si>
  <si>
    <t>Ciprus</t>
  </si>
  <si>
    <t>Portugália</t>
  </si>
  <si>
    <t>Spanyolország</t>
  </si>
  <si>
    <t>Szlovénia</t>
  </si>
  <si>
    <t>Luxemburg</t>
  </si>
  <si>
    <t>Olaszország</t>
  </si>
  <si>
    <t>Észtország</t>
  </si>
  <si>
    <t>Lettország</t>
  </si>
  <si>
    <t>Franciaország</t>
  </si>
  <si>
    <t>Litvánia</t>
  </si>
  <si>
    <t>Hollandia</t>
  </si>
  <si>
    <t>Dánia</t>
  </si>
  <si>
    <t>Svédország</t>
  </si>
  <si>
    <t>Írország</t>
  </si>
  <si>
    <t>Finnország</t>
  </si>
  <si>
    <t>Belgium</t>
  </si>
  <si>
    <t>Balance</t>
  </si>
  <si>
    <t>Expenditure</t>
  </si>
  <si>
    <t>Revenue</t>
  </si>
  <si>
    <t>Finland</t>
  </si>
  <si>
    <t>United Kingdom</t>
  </si>
  <si>
    <t>Ireland</t>
  </si>
  <si>
    <t>Sweden</t>
  </si>
  <si>
    <t>Denmark</t>
  </si>
  <si>
    <t>Netherlands</t>
  </si>
  <si>
    <t>Lithuania</t>
  </si>
  <si>
    <t>France</t>
  </si>
  <si>
    <t>Czechia</t>
  </si>
  <si>
    <t>Latvia</t>
  </si>
  <si>
    <t>Estonia</t>
  </si>
  <si>
    <t>Italy</t>
  </si>
  <si>
    <t>Luxembourg</t>
  </si>
  <si>
    <t>Slovenia</t>
  </si>
  <si>
    <t>Spain</t>
  </si>
  <si>
    <t>Portugal</t>
  </si>
  <si>
    <t>Cyprus</t>
  </si>
  <si>
    <t>Malta</t>
  </si>
  <si>
    <t>Croatia</t>
  </si>
  <si>
    <t>42_ábra_chart</t>
  </si>
  <si>
    <t>43_ábra_chart</t>
  </si>
  <si>
    <t>45_ábra_chart</t>
  </si>
  <si>
    <t>46_ábra_chart</t>
  </si>
  <si>
    <t>48_ábra_chart</t>
  </si>
  <si>
    <t>47_ábra_chart</t>
  </si>
  <si>
    <t>49_ábra_chart</t>
  </si>
  <si>
    <t>50_ábra_chart</t>
  </si>
  <si>
    <t>44_ábra_chart</t>
  </si>
  <si>
    <t>A turizmusból származó bruttó és nettó exportbevétel a GDP arányában (2018. IV.-2019. III.)</t>
  </si>
  <si>
    <t>A budapesti irodapiac 2019-re tervezett új átadásai 2018. év végén és a 2019-es tényadat</t>
  </si>
  <si>
    <t>2019. év végi adatok alapján.</t>
  </si>
  <si>
    <t>Az éves változás a bérleti díjsávok középértékének éves változását mutatja.</t>
  </si>
  <si>
    <t>A 2020-2022-re vonatkozó adatok a 2019. év végén építés vagy előkészítés alatt álló szállodaprojektek szobaszámát tartalmazzák, amelyek a tervek szerint 2022. év végéig kerülnek átadásra.</t>
  </si>
  <si>
    <t>2020 Q1</t>
  </si>
  <si>
    <t>2020 I.</t>
  </si>
  <si>
    <t>A Magyarországra vonatkozó adat a KSH becslése.</t>
  </si>
  <si>
    <t>MNB. Az ikonok forrása: Shutterstock.com.</t>
  </si>
  <si>
    <t>MNB; Source of icons: Shutterstock.com</t>
  </si>
  <si>
    <t>A koronavírus kereskedelmi ingatlanokra gyakorolt hatása</t>
  </si>
  <si>
    <t>51_ábra_chart</t>
  </si>
  <si>
    <t>2020. februári válaszok alapján.</t>
  </si>
  <si>
    <t>A kereslet emelkedését, illetve csökkenését jelölők nettó aránya. 2020. februári válaszok alapján.</t>
  </si>
  <si>
    <t>Based on responses of February 2020.</t>
  </si>
  <si>
    <t>Sport</t>
  </si>
  <si>
    <t>Lakóparkok fejlesztése vagy vásárlása céljából nyújtott új projekthitelek volumene</t>
  </si>
  <si>
    <t>Coronavirus-related impact on commercial real estate sector</t>
  </si>
  <si>
    <t>4-quarter moving average. The ICT sector refers to the information and communications technology sector.</t>
  </si>
  <si>
    <t>Gross and net export revenues from tourism as a percentage of GDP (Q4 2018-Q3 2019)</t>
  </si>
  <si>
    <t>Hungary related data estimated by the HCSO.</t>
  </si>
  <si>
    <t>Modern office stock for lease outside Budapest</t>
  </si>
  <si>
    <t>Offices under construction are expected to be completed in 2020, while planned projects not yet under construction could be completed in 2021-2022, subject to availability of tenants and launch of construction. Based on data from the end of 2019.</t>
  </si>
  <si>
    <t>Changes in shopping centre revenue per unit area in 2019 by tenant activity</t>
  </si>
  <si>
    <t>CRE project loan portfolios of credit institutions and disbursements as a percentage of regulatory capital</t>
  </si>
  <si>
    <t>Volume of new project loans granted for residential park development or purchase</t>
  </si>
  <si>
    <t>Net ratio of respondents indicating increase and decrease in demand. Based on responses of February 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</si>
</sst>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64" formatCode="_-* #,##0.00\ _F_t_-;\-* #,##0.00\ _F_t_-;_-* &quot;-&quot;??\ _F_t_-;_-@_-"/>
    <numFmt numFmtId="165" formatCode="0.0"/>
    <numFmt numFmtId="166" formatCode="0.000"/>
    <numFmt numFmtId="167" formatCode="#,##0.0"/>
    <numFmt numFmtId="168" formatCode="yyyy/mmm\."/>
    <numFmt numFmtId="169" formatCode="#,##0_ ;\-#,##0\ "/>
    <numFmt numFmtId="170" formatCode="_-* #,##0.00\ _H_U_F_-;\-* #,##0.00\ _H_U_F_-;_-* &quot;-&quot;??\ _H_U_F_-;_-@_-"/>
    <numFmt numFmtId="171" formatCode="dd/mm/yyyy;@"/>
  </numFmts>
  <fonts count="42" x14ac:knownFonts="1">
    <font>
      <sz val="11"/>
      <color theme="1"/>
      <name val="Calibri"/>
      <family val="2"/>
      <charset val="238"/>
      <scheme val="minor"/>
    </font>
    <font>
      <sz val="12"/>
      <name val="Arial CE"/>
      <family val="2"/>
      <charset val="238"/>
    </font>
    <font>
      <sz val="10"/>
      <name val="Arial"/>
      <family val="2"/>
      <charset val="238"/>
    </font>
    <font>
      <sz val="12"/>
      <name val="Garamond"/>
      <family val="1"/>
      <charset val="238"/>
    </font>
    <font>
      <sz val="12"/>
      <name val="Calibri"/>
      <family val="2"/>
      <charset val="238"/>
      <scheme val="minor"/>
    </font>
    <font>
      <b/>
      <i/>
      <sz val="12"/>
      <name val="Calibri"/>
      <family val="2"/>
      <charset val="238"/>
      <scheme val="minor"/>
    </font>
    <font>
      <sz val="11"/>
      <color theme="1"/>
      <name val="Calibri"/>
      <family val="2"/>
      <scheme val="minor"/>
    </font>
    <font>
      <sz val="9"/>
      <color theme="1"/>
      <name val="Calibri"/>
      <family val="2"/>
      <charset val="238"/>
      <scheme val="minor"/>
    </font>
    <font>
      <sz val="9"/>
      <name val="Calibri"/>
      <family val="2"/>
      <charset val="238"/>
      <scheme val="minor"/>
    </font>
    <font>
      <sz val="12"/>
      <color theme="1"/>
      <name val="Calibri"/>
      <family val="2"/>
      <charset val="238"/>
      <scheme val="minor"/>
    </font>
    <font>
      <sz val="10"/>
      <color indexed="8"/>
      <name val="Calibri"/>
      <family val="2"/>
      <charset val="238"/>
      <scheme val="minor"/>
    </font>
    <font>
      <sz val="12"/>
      <color indexed="8"/>
      <name val="Calibri"/>
      <family val="2"/>
      <charset val="238"/>
      <scheme val="minor"/>
    </font>
    <font>
      <b/>
      <sz val="8"/>
      <color indexed="62"/>
      <name val="Calibri"/>
      <family val="2"/>
      <charset val="238"/>
      <scheme val="minor"/>
    </font>
    <font>
      <sz val="11"/>
      <color theme="1"/>
      <name val="Calibri"/>
      <family val="2"/>
      <charset val="238"/>
      <scheme val="minor"/>
    </font>
    <font>
      <sz val="10"/>
      <color theme="1"/>
      <name val="Trebuchet MS"/>
      <family val="2"/>
      <charset val="238"/>
    </font>
    <font>
      <b/>
      <sz val="12"/>
      <color theme="1"/>
      <name val="Calibri"/>
      <family val="2"/>
      <charset val="238"/>
      <scheme val="minor"/>
    </font>
    <font>
      <b/>
      <i/>
      <sz val="12"/>
      <color theme="1"/>
      <name val="Calibri"/>
      <family val="2"/>
      <charset val="238"/>
      <scheme val="minor"/>
    </font>
    <font>
      <sz val="10"/>
      <name val="Trebuchet MS"/>
      <family val="2"/>
      <charset val="238"/>
    </font>
    <font>
      <u/>
      <sz val="11"/>
      <color theme="10"/>
      <name val="Calibri"/>
      <family val="2"/>
      <scheme val="minor"/>
    </font>
    <font>
      <sz val="10"/>
      <color theme="1"/>
      <name val="Calibri"/>
      <family val="2"/>
      <charset val="238"/>
      <scheme val="minor"/>
    </font>
    <font>
      <sz val="12"/>
      <color theme="1"/>
      <name val="Calibri"/>
      <family val="2"/>
      <scheme val="minor"/>
    </font>
    <font>
      <b/>
      <i/>
      <sz val="12"/>
      <color theme="1"/>
      <name val="Calibri"/>
      <family val="2"/>
      <scheme val="minor"/>
    </font>
    <font>
      <b/>
      <sz val="12"/>
      <color theme="1"/>
      <name val="Calibri"/>
      <family val="2"/>
      <scheme val="minor"/>
    </font>
    <font>
      <sz val="11"/>
      <name val="Arial"/>
      <family val="2"/>
      <charset val="238"/>
    </font>
    <font>
      <sz val="12"/>
      <color theme="1"/>
      <name val="Calibri"/>
      <family val="2"/>
    </font>
    <font>
      <sz val="12"/>
      <name val="Calibri"/>
      <family val="2"/>
      <scheme val="minor"/>
    </font>
    <font>
      <sz val="10"/>
      <color rgb="FF000000"/>
      <name val="Arial"/>
      <family val="2"/>
      <charset val="238"/>
    </font>
    <font>
      <sz val="11"/>
      <color rgb="FFFF0000"/>
      <name val="Calibri"/>
      <family val="2"/>
      <charset val="238"/>
      <scheme val="minor"/>
    </font>
    <font>
      <b/>
      <sz val="11"/>
      <color theme="1"/>
      <name val="Calibri"/>
      <family val="2"/>
      <charset val="238"/>
      <scheme val="minor"/>
    </font>
    <font>
      <i/>
      <sz val="12"/>
      <color theme="1"/>
      <name val="Calibri"/>
      <family val="2"/>
      <charset val="238"/>
      <scheme val="minor"/>
    </font>
    <font>
      <sz val="11"/>
      <name val="Calibri"/>
      <family val="2"/>
      <charset val="238"/>
    </font>
    <font>
      <sz val="12"/>
      <name val="Calibri"/>
      <family val="2"/>
      <charset val="238"/>
    </font>
    <font>
      <sz val="12"/>
      <color theme="1"/>
      <name val="Calibri"/>
      <family val="2"/>
      <charset val="238"/>
    </font>
    <font>
      <u/>
      <sz val="10"/>
      <color indexed="12"/>
      <name val="Arial"/>
      <family val="2"/>
      <charset val="238"/>
    </font>
    <font>
      <u/>
      <sz val="12"/>
      <color indexed="12"/>
      <name val="Calibri"/>
      <family val="2"/>
      <charset val="238"/>
      <scheme val="minor"/>
    </font>
    <font>
      <u/>
      <sz val="11"/>
      <color theme="10"/>
      <name val="Calibri"/>
      <family val="2"/>
      <charset val="238"/>
      <scheme val="minor"/>
    </font>
    <font>
      <u/>
      <sz val="12"/>
      <color theme="10"/>
      <name val="Calibri"/>
      <family val="2"/>
      <charset val="238"/>
      <scheme val="minor"/>
    </font>
    <font>
      <sz val="8"/>
      <name val="Calibri"/>
      <family val="2"/>
      <charset val="238"/>
      <scheme val="minor"/>
    </font>
    <font>
      <sz val="11"/>
      <name val="Arial"/>
      <family val="2"/>
    </font>
    <font>
      <sz val="11"/>
      <name val="Arial"/>
      <family val="2"/>
      <charset val="238"/>
    </font>
    <font>
      <sz val="10"/>
      <name val="Arial"/>
      <family val="2"/>
    </font>
    <font>
      <sz val="12"/>
      <name val="Trebuchet MS"/>
      <family val="2"/>
      <charset val="238"/>
    </font>
  </fonts>
  <fills count="3">
    <fill>
      <patternFill patternType="none"/>
    </fill>
    <fill>
      <patternFill patternType="gray125"/>
    </fill>
    <fill>
      <patternFill patternType="solid">
        <fgColor theme="0"/>
        <bgColor indexed="64"/>
      </patternFill>
    </fill>
  </fills>
  <borders count="12">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s>
  <cellStyleXfs count="41">
    <xf numFmtId="0" fontId="0" fillId="0" borderId="0"/>
    <xf numFmtId="0" fontId="1" fillId="0" borderId="0"/>
    <xf numFmtId="0" fontId="2" fillId="0" borderId="0"/>
    <xf numFmtId="0" fontId="3" fillId="0" borderId="0"/>
    <xf numFmtId="0" fontId="3" fillId="0" borderId="0"/>
    <xf numFmtId="0" fontId="6" fillId="0" borderId="0"/>
    <xf numFmtId="0" fontId="2" fillId="0" borderId="0"/>
    <xf numFmtId="0" fontId="13" fillId="0" borderId="0"/>
    <xf numFmtId="0" fontId="14" fillId="0" borderId="0"/>
    <xf numFmtId="0" fontId="13" fillId="0" borderId="0"/>
    <xf numFmtId="0" fontId="14" fillId="0" borderId="0"/>
    <xf numFmtId="0" fontId="2" fillId="0" borderId="0"/>
    <xf numFmtId="0" fontId="14" fillId="0" borderId="0"/>
    <xf numFmtId="0" fontId="2" fillId="0" borderId="0"/>
    <xf numFmtId="0" fontId="3" fillId="0" borderId="0"/>
    <xf numFmtId="0" fontId="18" fillId="0" borderId="0" applyNumberFormat="0" applyFill="0" applyBorder="0" applyAlignment="0" applyProtection="0"/>
    <xf numFmtId="0" fontId="2" fillId="0" borderId="0"/>
    <xf numFmtId="0" fontId="19" fillId="0" borderId="0"/>
    <xf numFmtId="9" fontId="19" fillId="0" borderId="0" applyFont="0" applyFill="0" applyBorder="0" applyAlignment="0" applyProtection="0"/>
    <xf numFmtId="0" fontId="6" fillId="0" borderId="0"/>
    <xf numFmtId="164" fontId="19" fillId="0" borderId="0" applyFont="0" applyFill="0" applyBorder="0" applyAlignment="0" applyProtection="0"/>
    <xf numFmtId="9" fontId="6" fillId="0" borderId="0" applyFont="0" applyFill="0" applyBorder="0" applyAlignment="0" applyProtection="0"/>
    <xf numFmtId="0" fontId="23" fillId="0" borderId="0"/>
    <xf numFmtId="0" fontId="6" fillId="0" borderId="0"/>
    <xf numFmtId="0" fontId="26" fillId="0" borderId="0"/>
    <xf numFmtId="9" fontId="13" fillId="0" borderId="0" applyFont="0" applyFill="0" applyBorder="0" applyAlignment="0" applyProtection="0"/>
    <xf numFmtId="0" fontId="13" fillId="0" borderId="0"/>
    <xf numFmtId="170" fontId="6" fillId="0" borderId="0" applyFont="0" applyFill="0" applyBorder="0" applyAlignment="0" applyProtection="0"/>
    <xf numFmtId="0" fontId="6" fillId="0" borderId="0"/>
    <xf numFmtId="9" fontId="6" fillId="0" borderId="0" applyFont="0" applyFill="0" applyBorder="0" applyAlignment="0" applyProtection="0"/>
    <xf numFmtId="0" fontId="26" fillId="0" borderId="0">
      <alignment horizontal="left" vertical="center" wrapText="1"/>
    </xf>
    <xf numFmtId="0" fontId="13" fillId="0" borderId="0"/>
    <xf numFmtId="0" fontId="19" fillId="0" borderId="0"/>
    <xf numFmtId="170" fontId="19" fillId="0" borderId="0" applyFont="0" applyFill="0" applyBorder="0" applyAlignment="0" applyProtection="0"/>
    <xf numFmtId="0" fontId="30" fillId="0" borderId="0"/>
    <xf numFmtId="9" fontId="30" fillId="0" borderId="0" applyFont="0" applyFill="0" applyBorder="0" applyAlignment="0" applyProtection="0"/>
    <xf numFmtId="0" fontId="33" fillId="0" borderId="0" applyNumberFormat="0" applyFill="0" applyBorder="0" applyAlignment="0" applyProtection="0">
      <alignment vertical="top"/>
      <protection locked="0"/>
    </xf>
    <xf numFmtId="0" fontId="35" fillId="0" borderId="0" applyNumberFormat="0" applyFill="0" applyBorder="0" applyAlignment="0" applyProtection="0"/>
    <xf numFmtId="0" fontId="38" fillId="0" borderId="0"/>
    <xf numFmtId="0" fontId="39" fillId="0" borderId="0"/>
    <xf numFmtId="0" fontId="40" fillId="0" borderId="0"/>
  </cellStyleXfs>
  <cellXfs count="238">
    <xf numFmtId="0" fontId="0" fillId="0" borderId="0" xfId="0"/>
    <xf numFmtId="0" fontId="4" fillId="0" borderId="0" xfId="3" applyFont="1" applyAlignment="1">
      <alignment vertical="center"/>
    </xf>
    <xf numFmtId="0" fontId="4" fillId="0" borderId="0" xfId="4" applyFont="1" applyAlignment="1">
      <alignment vertical="center"/>
    </xf>
    <xf numFmtId="0" fontId="4" fillId="0" borderId="0" xfId="1" applyFont="1"/>
    <xf numFmtId="0" fontId="4" fillId="0" borderId="0" xfId="1" applyFont="1" applyAlignment="1">
      <alignment horizontal="center"/>
    </xf>
    <xf numFmtId="14" fontId="4" fillId="0" borderId="0" xfId="1" applyNumberFormat="1" applyFont="1"/>
    <xf numFmtId="14" fontId="4" fillId="0" borderId="0" xfId="1" applyNumberFormat="1" applyFont="1" applyAlignment="1">
      <alignment horizontal="left" vertical="center"/>
    </xf>
    <xf numFmtId="165" fontId="4" fillId="0" borderId="0" xfId="1" applyNumberFormat="1" applyFont="1"/>
    <xf numFmtId="14" fontId="4" fillId="0" borderId="0" xfId="1" applyNumberFormat="1" applyFont="1" applyAlignment="1">
      <alignment horizontal="right" vertical="center"/>
    </xf>
    <xf numFmtId="0" fontId="4" fillId="0" borderId="0" xfId="1" applyFont="1" applyAlignment="1">
      <alignment horizontal="center" vertical="center" wrapText="1" shrinkToFit="1"/>
    </xf>
    <xf numFmtId="0" fontId="5" fillId="0" borderId="0" xfId="1" applyFont="1"/>
    <xf numFmtId="0" fontId="4" fillId="0" borderId="0" xfId="1" applyFont="1" applyAlignment="1">
      <alignment horizontal="center" vertical="top" wrapText="1"/>
    </xf>
    <xf numFmtId="0" fontId="4" fillId="0" borderId="0" xfId="1" applyFont="1" applyAlignment="1">
      <alignment horizontal="center" vertical="center" wrapText="1"/>
    </xf>
    <xf numFmtId="0" fontId="7" fillId="0" borderId="0" xfId="5" applyFont="1"/>
    <xf numFmtId="17" fontId="8" fillId="0" borderId="0" xfId="5" applyNumberFormat="1" applyFont="1"/>
    <xf numFmtId="166" fontId="7" fillId="0" borderId="0" xfId="5" applyNumberFormat="1" applyFont="1"/>
    <xf numFmtId="0" fontId="9" fillId="0" borderId="0" xfId="5" applyFont="1"/>
    <xf numFmtId="14" fontId="4" fillId="0" borderId="0" xfId="5" applyNumberFormat="1" applyFont="1"/>
    <xf numFmtId="0" fontId="9" fillId="0" borderId="0" xfId="5" applyFont="1" applyAlignment="1">
      <alignment horizontal="center" vertical="center" wrapText="1"/>
    </xf>
    <xf numFmtId="167" fontId="9" fillId="0" borderId="0" xfId="5" applyNumberFormat="1" applyFont="1"/>
    <xf numFmtId="167" fontId="4" fillId="0" borderId="0" xfId="1" applyNumberFormat="1" applyFont="1"/>
    <xf numFmtId="0" fontId="4" fillId="2" borderId="0" xfId="3" applyFont="1" applyFill="1" applyAlignment="1">
      <alignment vertical="center"/>
    </xf>
    <xf numFmtId="0" fontId="5" fillId="2" borderId="0" xfId="1" applyFont="1" applyFill="1"/>
    <xf numFmtId="0" fontId="4" fillId="2" borderId="0" xfId="1" applyFont="1" applyFill="1"/>
    <xf numFmtId="0" fontId="4" fillId="2" borderId="0" xfId="4" applyFont="1" applyFill="1" applyAlignment="1">
      <alignment vertical="center"/>
    </xf>
    <xf numFmtId="0" fontId="11" fillId="2" borderId="0" xfId="6" applyFont="1" applyFill="1" applyAlignment="1">
      <alignment horizontal="right"/>
    </xf>
    <xf numFmtId="14" fontId="11" fillId="2" borderId="0" xfId="6" applyNumberFormat="1" applyFont="1" applyFill="1" applyAlignment="1">
      <alignment horizontal="right"/>
    </xf>
    <xf numFmtId="3" fontId="11" fillId="2" borderId="0" xfId="6" applyNumberFormat="1" applyFont="1" applyFill="1" applyAlignment="1">
      <alignment horizontal="right"/>
    </xf>
    <xf numFmtId="0" fontId="10" fillId="2" borderId="0" xfId="6" applyFont="1" applyFill="1" applyAlignment="1">
      <alignment horizontal="right"/>
    </xf>
    <xf numFmtId="0" fontId="12" fillId="2" borderId="0" xfId="6" applyFont="1" applyFill="1" applyAlignment="1">
      <alignment horizontal="right" vertical="center"/>
    </xf>
    <xf numFmtId="0" fontId="11" fillId="2" borderId="0" xfId="6" applyFont="1" applyFill="1" applyAlignment="1">
      <alignment horizontal="center" vertical="center" wrapText="1"/>
    </xf>
    <xf numFmtId="0" fontId="7" fillId="0" borderId="0" xfId="7" applyFont="1"/>
    <xf numFmtId="0" fontId="8" fillId="2" borderId="0" xfId="11" applyFont="1" applyFill="1"/>
    <xf numFmtId="0" fontId="9" fillId="0" borderId="0" xfId="7" applyFont="1" applyAlignment="1">
      <alignment horizontal="left"/>
    </xf>
    <xf numFmtId="0" fontId="9" fillId="0" borderId="0" xfId="7" applyFont="1"/>
    <xf numFmtId="0" fontId="9" fillId="2" borderId="0" xfId="9" applyFont="1" applyFill="1" applyAlignment="1">
      <alignment horizontal="left" vertical="center"/>
    </xf>
    <xf numFmtId="0" fontId="9" fillId="0" borderId="0" xfId="10" applyFont="1"/>
    <xf numFmtId="0" fontId="9" fillId="2" borderId="0" xfId="7" applyFont="1" applyFill="1"/>
    <xf numFmtId="0" fontId="9" fillId="0" borderId="0" xfId="7" applyFont="1" applyAlignment="1">
      <alignment horizontal="left" vertical="center"/>
    </xf>
    <xf numFmtId="14" fontId="9" fillId="2" borderId="0" xfId="7" applyNumberFormat="1" applyFont="1" applyFill="1" applyAlignment="1">
      <alignment horizontal="right"/>
    </xf>
    <xf numFmtId="165" fontId="9" fillId="0" borderId="0" xfId="7" applyNumberFormat="1" applyFont="1" applyAlignment="1">
      <alignment horizontal="center" vertical="center"/>
    </xf>
    <xf numFmtId="165" fontId="9" fillId="0" borderId="0" xfId="7" applyNumberFormat="1" applyFont="1" applyAlignment="1">
      <alignment horizontal="center"/>
    </xf>
    <xf numFmtId="0" fontId="16" fillId="0" borderId="0" xfId="7" applyFont="1"/>
    <xf numFmtId="0" fontId="9" fillId="2" borderId="0" xfId="7" applyFont="1" applyFill="1" applyAlignment="1">
      <alignment horizontal="left"/>
    </xf>
    <xf numFmtId="0" fontId="16" fillId="2" borderId="0" xfId="7" applyFont="1" applyFill="1"/>
    <xf numFmtId="0" fontId="14" fillId="2" borderId="0" xfId="12" applyFill="1"/>
    <xf numFmtId="0" fontId="9" fillId="2" borderId="0" xfId="12" applyFont="1" applyFill="1"/>
    <xf numFmtId="3" fontId="9" fillId="2" borderId="0" xfId="12" applyNumberFormat="1" applyFont="1" applyFill="1" applyAlignment="1">
      <alignment horizontal="center" vertical="center" wrapText="1"/>
    </xf>
    <xf numFmtId="14" fontId="9" fillId="2" borderId="0" xfId="12" applyNumberFormat="1" applyFont="1" applyFill="1"/>
    <xf numFmtId="3" fontId="4" fillId="2" borderId="0" xfId="12" applyNumberFormat="1" applyFont="1" applyFill="1"/>
    <xf numFmtId="3" fontId="9" fillId="2" borderId="0" xfId="12" applyNumberFormat="1" applyFont="1" applyFill="1"/>
    <xf numFmtId="0" fontId="17" fillId="2" borderId="0" xfId="14" applyFont="1" applyFill="1"/>
    <xf numFmtId="0" fontId="4" fillId="2" borderId="0" xfId="14" applyFont="1" applyFill="1"/>
    <xf numFmtId="0" fontId="4" fillId="2" borderId="0" xfId="14" applyFont="1" applyFill="1" applyAlignment="1">
      <alignment horizontal="center" vertical="center" wrapText="1"/>
    </xf>
    <xf numFmtId="14" fontId="4" fillId="2" borderId="0" xfId="14" applyNumberFormat="1" applyFont="1" applyFill="1"/>
    <xf numFmtId="167" fontId="4" fillId="2" borderId="0" xfId="14" applyNumberFormat="1" applyFont="1" applyFill="1"/>
    <xf numFmtId="165" fontId="17" fillId="2" borderId="0" xfId="14" applyNumberFormat="1" applyFont="1" applyFill="1"/>
    <xf numFmtId="165" fontId="4" fillId="2" borderId="0" xfId="14" applyNumberFormat="1" applyFont="1" applyFill="1"/>
    <xf numFmtId="165" fontId="4" fillId="2" borderId="0" xfId="14" applyNumberFormat="1" applyFont="1" applyFill="1" applyAlignment="1">
      <alignment horizontal="center"/>
    </xf>
    <xf numFmtId="0" fontId="9" fillId="2" borderId="0" xfId="0" applyFont="1" applyFill="1"/>
    <xf numFmtId="0" fontId="16" fillId="2" borderId="0" xfId="0" applyFont="1" applyFill="1"/>
    <xf numFmtId="0" fontId="4" fillId="0" borderId="0" xfId="3" applyFont="1"/>
    <xf numFmtId="0" fontId="5" fillId="0" borderId="0" xfId="8" applyFont="1" applyAlignment="1">
      <alignment vertical="center"/>
    </xf>
    <xf numFmtId="0" fontId="4" fillId="0" borderId="0" xfId="8" applyFont="1" applyAlignment="1">
      <alignment vertical="center"/>
    </xf>
    <xf numFmtId="0" fontId="18" fillId="0" borderId="0" xfId="15" applyAlignment="1">
      <alignment vertical="center"/>
    </xf>
    <xf numFmtId="0" fontId="4" fillId="0" borderId="0" xfId="4" applyFont="1"/>
    <xf numFmtId="168" fontId="4" fillId="0" borderId="0" xfId="16" applyNumberFormat="1" applyFont="1" applyAlignment="1">
      <alignment vertical="center"/>
    </xf>
    <xf numFmtId="0" fontId="4" fillId="0" borderId="0" xfId="8" applyFont="1" applyAlignment="1">
      <alignment horizontal="center"/>
    </xf>
    <xf numFmtId="0" fontId="4" fillId="0" borderId="0" xfId="8" applyFont="1" applyAlignment="1">
      <alignment horizontal="center" vertical="center" wrapText="1"/>
    </xf>
    <xf numFmtId="0" fontId="4" fillId="0" borderId="0" xfId="8" applyFont="1" applyAlignment="1">
      <alignment horizontal="left" vertical="center"/>
    </xf>
    <xf numFmtId="167" fontId="4" fillId="0" borderId="0" xfId="8" applyNumberFormat="1" applyFont="1" applyAlignment="1">
      <alignment horizontal="center"/>
    </xf>
    <xf numFmtId="165" fontId="4" fillId="0" borderId="0" xfId="8" applyNumberFormat="1" applyFont="1" applyAlignment="1">
      <alignment horizontal="center" vertical="center"/>
    </xf>
    <xf numFmtId="0" fontId="9" fillId="0" borderId="0" xfId="5" applyFont="1" applyAlignment="1">
      <alignment horizontal="left" vertical="center"/>
    </xf>
    <xf numFmtId="0" fontId="9" fillId="2" borderId="0" xfId="17" applyFont="1" applyFill="1"/>
    <xf numFmtId="0" fontId="15" fillId="2" borderId="0" xfId="17" applyFont="1" applyFill="1"/>
    <xf numFmtId="3" fontId="9" fillId="2" borderId="0" xfId="17" applyNumberFormat="1" applyFont="1" applyFill="1"/>
    <xf numFmtId="167" fontId="9" fillId="2" borderId="0" xfId="17" applyNumberFormat="1" applyFont="1" applyFill="1"/>
    <xf numFmtId="0" fontId="16" fillId="2" borderId="0" xfId="17" applyFont="1" applyFill="1"/>
    <xf numFmtId="0" fontId="9" fillId="2" borderId="0" xfId="17" applyFont="1" applyFill="1" applyAlignment="1">
      <alignment wrapText="1"/>
    </xf>
    <xf numFmtId="164" fontId="15" fillId="2" borderId="0" xfId="17" applyNumberFormat="1" applyFont="1" applyFill="1" applyAlignment="1">
      <alignment horizontal="center"/>
    </xf>
    <xf numFmtId="164" fontId="9" fillId="2" borderId="0" xfId="17" applyNumberFormat="1" applyFont="1" applyFill="1" applyAlignment="1">
      <alignment horizontal="center"/>
    </xf>
    <xf numFmtId="164" fontId="9" fillId="2" borderId="0" xfId="17" applyNumberFormat="1" applyFont="1" applyFill="1" applyAlignment="1">
      <alignment horizontal="center" vertical="center" wrapText="1"/>
    </xf>
    <xf numFmtId="3" fontId="9" fillId="2" borderId="0" xfId="18" applyNumberFormat="1" applyFont="1" applyFill="1"/>
    <xf numFmtId="0" fontId="9" fillId="0" borderId="0" xfId="7" applyFont="1" applyAlignment="1">
      <alignment horizontal="center" vertical="center" wrapText="1"/>
    </xf>
    <xf numFmtId="0" fontId="16" fillId="0" borderId="0" xfId="0" applyFont="1"/>
    <xf numFmtId="0" fontId="9" fillId="0" borderId="0" xfId="0" applyFont="1"/>
    <xf numFmtId="3" fontId="15" fillId="2" borderId="0" xfId="17" applyNumberFormat="1" applyFont="1" applyFill="1"/>
    <xf numFmtId="0" fontId="9" fillId="2" borderId="0" xfId="17" applyFont="1" applyFill="1" applyAlignment="1">
      <alignment horizontal="center" vertical="center" wrapText="1"/>
    </xf>
    <xf numFmtId="4" fontId="9" fillId="2" borderId="0" xfId="17" applyNumberFormat="1" applyFont="1" applyFill="1"/>
    <xf numFmtId="2" fontId="4" fillId="0" borderId="0" xfId="8" applyNumberFormat="1" applyFont="1" applyAlignment="1">
      <alignment vertical="center"/>
    </xf>
    <xf numFmtId="0" fontId="20" fillId="2" borderId="0" xfId="17" applyFont="1" applyFill="1"/>
    <xf numFmtId="0" fontId="21" fillId="2" borderId="0" xfId="19" applyFont="1" applyFill="1"/>
    <xf numFmtId="0" fontId="21" fillId="2" borderId="0" xfId="17" applyFont="1" applyFill="1"/>
    <xf numFmtId="0" fontId="20" fillId="2" borderId="0" xfId="19" applyFont="1" applyFill="1"/>
    <xf numFmtId="3" fontId="20" fillId="2" borderId="0" xfId="17" applyNumberFormat="1" applyFont="1" applyFill="1"/>
    <xf numFmtId="3" fontId="20" fillId="2" borderId="0" xfId="20" applyNumberFormat="1" applyFont="1" applyFill="1"/>
    <xf numFmtId="9" fontId="20" fillId="2" borderId="0" xfId="18" applyFont="1" applyFill="1"/>
    <xf numFmtId="169" fontId="20" fillId="2" borderId="0" xfId="20" applyNumberFormat="1" applyFont="1" applyFill="1"/>
    <xf numFmtId="0" fontId="20" fillId="2" borderId="0" xfId="17" applyFont="1" applyFill="1" applyAlignment="1">
      <alignment horizontal="right"/>
    </xf>
    <xf numFmtId="0" fontId="22" fillId="2" borderId="0" xfId="17" applyFont="1" applyFill="1" applyAlignment="1">
      <alignment horizontal="right"/>
    </xf>
    <xf numFmtId="1" fontId="20" fillId="2" borderId="0" xfId="17" applyNumberFormat="1" applyFont="1" applyFill="1"/>
    <xf numFmtId="165" fontId="20" fillId="2" borderId="0" xfId="17" applyNumberFormat="1" applyFont="1" applyFill="1"/>
    <xf numFmtId="167" fontId="20" fillId="2" borderId="0" xfId="17" applyNumberFormat="1" applyFont="1" applyFill="1"/>
    <xf numFmtId="0" fontId="9" fillId="2" borderId="0" xfId="19" applyFont="1" applyFill="1"/>
    <xf numFmtId="4" fontId="20" fillId="2" borderId="0" xfId="17" applyNumberFormat="1" applyFont="1" applyFill="1"/>
    <xf numFmtId="0" fontId="20" fillId="2" borderId="0" xfId="17" applyFont="1" applyFill="1" applyAlignment="1">
      <alignment horizontal="center" vertical="center" wrapText="1"/>
    </xf>
    <xf numFmtId="0" fontId="20" fillId="2" borderId="0" xfId="18" applyNumberFormat="1" applyFont="1" applyFill="1"/>
    <xf numFmtId="0" fontId="20" fillId="2" borderId="7" xfId="19" applyFont="1" applyFill="1" applyBorder="1"/>
    <xf numFmtId="0" fontId="20" fillId="2" borderId="4" xfId="19" applyFont="1" applyFill="1" applyBorder="1"/>
    <xf numFmtId="0" fontId="20" fillId="2" borderId="6" xfId="19" applyFont="1" applyFill="1" applyBorder="1"/>
    <xf numFmtId="0" fontId="20" fillId="2" borderId="5" xfId="19" applyFont="1" applyFill="1" applyBorder="1"/>
    <xf numFmtId="0" fontId="20" fillId="2" borderId="8" xfId="19" applyFont="1" applyFill="1" applyBorder="1"/>
    <xf numFmtId="0" fontId="22" fillId="2" borderId="7" xfId="19" applyFont="1" applyFill="1" applyBorder="1"/>
    <xf numFmtId="0" fontId="20" fillId="2" borderId="4" xfId="19" applyFont="1" applyFill="1" applyBorder="1" applyAlignment="1">
      <alignment horizontal="center" vertical="center" wrapText="1"/>
    </xf>
    <xf numFmtId="0" fontId="20" fillId="2" borderId="1" xfId="19" applyFont="1" applyFill="1" applyBorder="1"/>
    <xf numFmtId="0" fontId="20" fillId="2" borderId="2" xfId="19" applyFont="1" applyFill="1" applyBorder="1"/>
    <xf numFmtId="0" fontId="20" fillId="2" borderId="3" xfId="19" applyFont="1" applyFill="1" applyBorder="1"/>
    <xf numFmtId="0" fontId="20" fillId="2" borderId="10" xfId="19" applyFont="1" applyFill="1" applyBorder="1"/>
    <xf numFmtId="0" fontId="20" fillId="2" borderId="11" xfId="19" applyFont="1" applyFill="1" applyBorder="1"/>
    <xf numFmtId="0" fontId="20" fillId="2" borderId="11" xfId="19" applyFont="1" applyFill="1" applyBorder="1" applyAlignment="1">
      <alignment horizontal="center" vertical="center" wrapText="1"/>
    </xf>
    <xf numFmtId="0" fontId="20" fillId="2" borderId="9" xfId="19" applyFont="1" applyFill="1" applyBorder="1"/>
    <xf numFmtId="0" fontId="24" fillId="2" borderId="0" xfId="17" applyFont="1" applyFill="1"/>
    <xf numFmtId="0" fontId="24" fillId="2" borderId="0" xfId="17" applyFont="1" applyFill="1" applyAlignment="1">
      <alignment horizontal="center" vertical="center"/>
    </xf>
    <xf numFmtId="0" fontId="24" fillId="2" borderId="0" xfId="17" applyFont="1" applyFill="1" applyAlignment="1">
      <alignment horizontal="center" vertical="center" wrapText="1"/>
    </xf>
    <xf numFmtId="3" fontId="24" fillId="2" borderId="0" xfId="17" applyNumberFormat="1" applyFont="1" applyFill="1"/>
    <xf numFmtId="0" fontId="16" fillId="2" borderId="0" xfId="19" applyFont="1" applyFill="1"/>
    <xf numFmtId="0" fontId="9" fillId="2" borderId="0" xfId="17" applyFont="1" applyFill="1" applyAlignment="1">
      <alignment horizontal="center" vertical="center"/>
    </xf>
    <xf numFmtId="0" fontId="20" fillId="2" borderId="0" xfId="23" applyFont="1" applyFill="1"/>
    <xf numFmtId="0" fontId="25" fillId="2" borderId="0" xfId="3" applyFont="1" applyFill="1" applyAlignment="1">
      <alignment vertical="center"/>
    </xf>
    <xf numFmtId="0" fontId="21" fillId="2" borderId="0" xfId="23" applyFont="1" applyFill="1" applyAlignment="1">
      <alignment vertical="center"/>
    </xf>
    <xf numFmtId="0" fontId="20" fillId="2" borderId="0" xfId="23" applyFont="1" applyFill="1" applyAlignment="1">
      <alignment vertical="center"/>
    </xf>
    <xf numFmtId="0" fontId="25" fillId="2" borderId="0" xfId="4" applyFont="1" applyFill="1" applyAlignment="1">
      <alignment vertical="center"/>
    </xf>
    <xf numFmtId="0" fontId="25" fillId="2" borderId="0" xfId="17" applyFont="1" applyFill="1"/>
    <xf numFmtId="3" fontId="20" fillId="2" borderId="0" xfId="18" applyNumberFormat="1" applyFont="1" applyFill="1"/>
    <xf numFmtId="0" fontId="9" fillId="0" borderId="0" xfId="0" applyFont="1" applyAlignment="1">
      <alignment horizontal="center" vertical="center" wrapText="1"/>
    </xf>
    <xf numFmtId="14" fontId="9" fillId="0" borderId="0" xfId="0" applyNumberFormat="1" applyFont="1"/>
    <xf numFmtId="0" fontId="9" fillId="2" borderId="0" xfId="26" applyFont="1" applyFill="1"/>
    <xf numFmtId="4" fontId="9" fillId="2" borderId="0" xfId="26" applyNumberFormat="1" applyFont="1" applyFill="1"/>
    <xf numFmtId="3" fontId="9" fillId="2" borderId="0" xfId="27" applyNumberFormat="1" applyFont="1" applyFill="1"/>
    <xf numFmtId="9" fontId="9" fillId="2" borderId="0" xfId="29" applyFont="1" applyFill="1"/>
    <xf numFmtId="0" fontId="28" fillId="0" borderId="0" xfId="0" applyFont="1"/>
    <xf numFmtId="4" fontId="0" fillId="0" borderId="0" xfId="0" applyNumberFormat="1"/>
    <xf numFmtId="3" fontId="0" fillId="0" borderId="0" xfId="0" applyNumberFormat="1"/>
    <xf numFmtId="1" fontId="0" fillId="0" borderId="0" xfId="0" applyNumberFormat="1"/>
    <xf numFmtId="165" fontId="0" fillId="0" borderId="0" xfId="0" applyNumberFormat="1"/>
    <xf numFmtId="14" fontId="0" fillId="0" borderId="0" xfId="0" applyNumberFormat="1"/>
    <xf numFmtId="0" fontId="15" fillId="0" borderId="0" xfId="0" applyFont="1"/>
    <xf numFmtId="165" fontId="15" fillId="0" borderId="0" xfId="0" applyNumberFormat="1" applyFont="1" applyAlignment="1">
      <alignment horizontal="left" vertical="center"/>
    </xf>
    <xf numFmtId="4" fontId="15" fillId="0" borderId="0" xfId="0" applyNumberFormat="1" applyFont="1" applyAlignment="1">
      <alignment horizontal="right" vertical="center" wrapText="1"/>
    </xf>
    <xf numFmtId="4" fontId="15" fillId="0" borderId="0" xfId="0" applyNumberFormat="1" applyFont="1" applyAlignment="1">
      <alignment horizontal="right"/>
    </xf>
    <xf numFmtId="14" fontId="28" fillId="0" borderId="0" xfId="0" applyNumberFormat="1" applyFont="1"/>
    <xf numFmtId="165" fontId="28" fillId="0" borderId="0" xfId="0" applyNumberFormat="1" applyFont="1" applyAlignment="1">
      <alignment horizontal="left" vertical="center" indent="1"/>
    </xf>
    <xf numFmtId="4" fontId="28" fillId="0" borderId="0" xfId="0" applyNumberFormat="1" applyFont="1" applyAlignment="1">
      <alignment horizontal="right"/>
    </xf>
    <xf numFmtId="165" fontId="0" fillId="0" borderId="0" xfId="0" applyNumberFormat="1" applyAlignment="1">
      <alignment horizontal="left" vertical="center" indent="2"/>
    </xf>
    <xf numFmtId="4" fontId="0" fillId="0" borderId="0" xfId="0" applyNumberFormat="1" applyAlignment="1">
      <alignment horizontal="right"/>
    </xf>
    <xf numFmtId="165" fontId="0" fillId="0" borderId="0" xfId="0" applyNumberFormat="1" applyAlignment="1">
      <alignment horizontal="left" vertical="center" indent="1"/>
    </xf>
    <xf numFmtId="14" fontId="15" fillId="0" borderId="0" xfId="0" applyNumberFormat="1" applyFont="1"/>
    <xf numFmtId="3" fontId="0" fillId="0" borderId="0" xfId="0" applyNumberFormat="1" applyAlignment="1">
      <alignment horizontal="right"/>
    </xf>
    <xf numFmtId="165" fontId="28" fillId="0" borderId="0" xfId="0" applyNumberFormat="1" applyFont="1" applyAlignment="1">
      <alignment horizontal="left" vertical="center"/>
    </xf>
    <xf numFmtId="2" fontId="0" fillId="0" borderId="0" xfId="0" applyNumberFormat="1"/>
    <xf numFmtId="0" fontId="29" fillId="0" borderId="0" xfId="0" applyFont="1"/>
    <xf numFmtId="0" fontId="31" fillId="0" borderId="0" xfId="34" applyFont="1"/>
    <xf numFmtId="0" fontId="20" fillId="2" borderId="0" xfId="0" applyFont="1" applyFill="1"/>
    <xf numFmtId="0" fontId="22" fillId="2" borderId="0" xfId="0" applyFont="1" applyFill="1"/>
    <xf numFmtId="3" fontId="20" fillId="2" borderId="0" xfId="0" applyNumberFormat="1" applyFont="1" applyFill="1"/>
    <xf numFmtId="167" fontId="20" fillId="2" borderId="0" xfId="25" applyNumberFormat="1" applyFont="1" applyFill="1"/>
    <xf numFmtId="0" fontId="20" fillId="2" borderId="0" xfId="0" applyFont="1" applyFill="1" applyAlignment="1">
      <alignment horizontal="center" vertical="center" wrapText="1"/>
    </xf>
    <xf numFmtId="0" fontId="9" fillId="2" borderId="0" xfId="0" applyFont="1" applyFill="1" applyAlignment="1">
      <alignment vertical="center"/>
    </xf>
    <xf numFmtId="0" fontId="9" fillId="2" borderId="0" xfId="0" applyFont="1" applyFill="1" applyAlignment="1">
      <alignment horizontal="center" vertical="center" wrapText="1"/>
    </xf>
    <xf numFmtId="0" fontId="20" fillId="2" borderId="0" xfId="0" applyNumberFormat="1" applyFont="1" applyFill="1"/>
    <xf numFmtId="0" fontId="20" fillId="2" borderId="0" xfId="25" applyNumberFormat="1" applyFont="1" applyFill="1"/>
    <xf numFmtId="4" fontId="20" fillId="2" borderId="0" xfId="25" applyNumberFormat="1" applyFont="1" applyFill="1"/>
    <xf numFmtId="3" fontId="9" fillId="2" borderId="0" xfId="0" applyNumberFormat="1" applyFont="1" applyFill="1"/>
    <xf numFmtId="4" fontId="9" fillId="2" borderId="0" xfId="25" applyNumberFormat="1" applyFont="1" applyFill="1"/>
    <xf numFmtId="4" fontId="9" fillId="2" borderId="0" xfId="0" applyNumberFormat="1" applyFont="1" applyFill="1"/>
    <xf numFmtId="0" fontId="25" fillId="2" borderId="0" xfId="3" applyFont="1" applyFill="1"/>
    <xf numFmtId="0" fontId="21" fillId="2" borderId="0" xfId="23" applyFont="1" applyFill="1"/>
    <xf numFmtId="0" fontId="25" fillId="2" borderId="0" xfId="4" applyFont="1" applyFill="1"/>
    <xf numFmtId="0" fontId="4" fillId="0" borderId="0" xfId="1" applyFont="1" applyFill="1" applyAlignment="1">
      <alignment horizontal="center" vertical="center" wrapText="1" shrinkToFit="1"/>
    </xf>
    <xf numFmtId="0" fontId="25" fillId="2" borderId="0" xfId="3" applyFont="1" applyFill="1" applyAlignment="1">
      <alignment horizontal="left"/>
    </xf>
    <xf numFmtId="0" fontId="21" fillId="2" borderId="0" xfId="23" applyFont="1" applyFill="1" applyAlignment="1">
      <alignment horizontal="left"/>
    </xf>
    <xf numFmtId="0" fontId="20" fillId="0" borderId="0" xfId="0" applyFont="1"/>
    <xf numFmtId="0" fontId="21" fillId="2" borderId="0" xfId="23" applyFont="1" applyFill="1" applyAlignment="1"/>
    <xf numFmtId="0" fontId="22" fillId="0" borderId="0" xfId="0" applyFont="1"/>
    <xf numFmtId="165" fontId="20" fillId="0" borderId="0" xfId="0" applyNumberFormat="1" applyFont="1" applyAlignment="1">
      <alignment vertical="center"/>
    </xf>
    <xf numFmtId="4" fontId="20" fillId="0" borderId="0" xfId="0" applyNumberFormat="1" applyFont="1" applyAlignment="1">
      <alignment horizontal="right"/>
    </xf>
    <xf numFmtId="165" fontId="20" fillId="0" borderId="0" xfId="0" applyNumberFormat="1" applyFont="1" applyAlignment="1">
      <alignment horizontal="left" vertical="center"/>
    </xf>
    <xf numFmtId="2" fontId="20" fillId="0" borderId="0" xfId="0" applyNumberFormat="1" applyFont="1"/>
    <xf numFmtId="165" fontId="20" fillId="0" borderId="0" xfId="0" applyNumberFormat="1" applyFont="1"/>
    <xf numFmtId="2" fontId="9" fillId="0" borderId="0" xfId="0" applyNumberFormat="1" applyFont="1"/>
    <xf numFmtId="0" fontId="32" fillId="0" borderId="0" xfId="17" applyFont="1" applyAlignment="1">
      <alignment horizontal="center" vertical="center"/>
    </xf>
    <xf numFmtId="0" fontId="15" fillId="0" borderId="0" xfId="17" applyFont="1" applyAlignment="1">
      <alignment horizontal="center" vertical="center" wrapText="1"/>
    </xf>
    <xf numFmtId="0" fontId="32" fillId="0" borderId="0" xfId="17" applyFont="1"/>
    <xf numFmtId="0" fontId="34" fillId="0" borderId="0" xfId="36" applyFont="1" applyAlignment="1" applyProtection="1">
      <alignment horizontal="left" vertical="center"/>
    </xf>
    <xf numFmtId="0" fontId="32" fillId="0" borderId="0" xfId="0" applyFont="1"/>
    <xf numFmtId="0" fontId="36" fillId="0" borderId="0" xfId="37" applyFont="1" applyAlignment="1" applyProtection="1">
      <alignment horizontal="left" vertical="center"/>
    </xf>
    <xf numFmtId="3" fontId="9" fillId="2" borderId="0" xfId="26" applyNumberFormat="1" applyFont="1" applyFill="1"/>
    <xf numFmtId="0" fontId="20" fillId="2" borderId="0" xfId="19" applyFont="1" applyFill="1" applyBorder="1"/>
    <xf numFmtId="0" fontId="22" fillId="2" borderId="0" xfId="19" applyFont="1" applyFill="1" applyBorder="1"/>
    <xf numFmtId="0" fontId="36" fillId="2" borderId="0" xfId="37" applyFont="1" applyFill="1" applyAlignment="1" applyProtection="1">
      <alignment horizontal="left" vertical="center"/>
    </xf>
    <xf numFmtId="0" fontId="9" fillId="2" borderId="0" xfId="0" applyFont="1" applyFill="1" applyBorder="1" applyAlignment="1">
      <alignment horizontal="center" vertical="center" wrapText="1"/>
    </xf>
    <xf numFmtId="1" fontId="9" fillId="2" borderId="0" xfId="0" applyNumberFormat="1" applyFont="1" applyFill="1"/>
    <xf numFmtId="165" fontId="20" fillId="2" borderId="5" xfId="19" applyNumberFormat="1" applyFont="1" applyFill="1" applyBorder="1"/>
    <xf numFmtId="165" fontId="20" fillId="2" borderId="9" xfId="19" applyNumberFormat="1" applyFont="1" applyFill="1" applyBorder="1"/>
    <xf numFmtId="0" fontId="0" fillId="0" borderId="0" xfId="0" applyAlignment="1">
      <alignment horizontal="center" vertical="center" wrapText="1"/>
    </xf>
    <xf numFmtId="1" fontId="20" fillId="2" borderId="0" xfId="0" applyNumberFormat="1" applyFont="1" applyFill="1"/>
    <xf numFmtId="1" fontId="20" fillId="0" borderId="0" xfId="0" applyNumberFormat="1" applyFont="1" applyFill="1"/>
    <xf numFmtId="165" fontId="20" fillId="2" borderId="0" xfId="0" applyNumberFormat="1" applyFont="1" applyFill="1"/>
    <xf numFmtId="4" fontId="24" fillId="2" borderId="0" xfId="17" applyNumberFormat="1" applyFont="1" applyFill="1"/>
    <xf numFmtId="1" fontId="9" fillId="2" borderId="0" xfId="26" applyNumberFormat="1" applyFont="1" applyFill="1"/>
    <xf numFmtId="165" fontId="9" fillId="0" borderId="0" xfId="0" applyNumberFormat="1" applyFont="1"/>
    <xf numFmtId="0" fontId="19" fillId="2" borderId="0" xfId="17" applyFill="1"/>
    <xf numFmtId="0" fontId="9" fillId="2" borderId="0" xfId="17" applyFont="1" applyFill="1" applyAlignment="1">
      <alignment horizontal="center"/>
    </xf>
    <xf numFmtId="1" fontId="9" fillId="2" borderId="0" xfId="17" applyNumberFormat="1" applyFont="1" applyFill="1"/>
    <xf numFmtId="0" fontId="9" fillId="2" borderId="0" xfId="17" applyFont="1" applyFill="1" applyBorder="1"/>
    <xf numFmtId="0" fontId="9" fillId="2" borderId="0" xfId="17" applyFont="1" applyFill="1" applyBorder="1" applyAlignment="1">
      <alignment horizontal="center"/>
    </xf>
    <xf numFmtId="0" fontId="15" fillId="2" borderId="0" xfId="17" applyFont="1" applyFill="1" applyBorder="1"/>
    <xf numFmtId="0" fontId="9" fillId="2" borderId="0" xfId="17" applyFont="1" applyFill="1" applyBorder="1" applyAlignment="1">
      <alignment horizontal="center" vertical="center" wrapText="1"/>
    </xf>
    <xf numFmtId="3" fontId="9" fillId="2" borderId="0" xfId="17" applyNumberFormat="1" applyFont="1" applyFill="1" applyBorder="1"/>
    <xf numFmtId="171" fontId="9" fillId="0" borderId="0" xfId="0" applyNumberFormat="1" applyFont="1"/>
    <xf numFmtId="2" fontId="20" fillId="2" borderId="0" xfId="17" applyNumberFormat="1" applyFont="1" applyFill="1"/>
    <xf numFmtId="165" fontId="20" fillId="2" borderId="0" xfId="25" applyNumberFormat="1" applyFont="1" applyFill="1"/>
    <xf numFmtId="3" fontId="9" fillId="0" borderId="0" xfId="0" applyNumberFormat="1" applyFont="1" applyFill="1"/>
    <xf numFmtId="2" fontId="9" fillId="0" borderId="0" xfId="0" applyNumberFormat="1" applyFont="1" applyFill="1"/>
    <xf numFmtId="0" fontId="9" fillId="0" borderId="0" xfId="0" applyNumberFormat="1" applyFont="1"/>
    <xf numFmtId="0" fontId="20" fillId="2" borderId="0" xfId="32" applyFont="1" applyFill="1"/>
    <xf numFmtId="0" fontId="20" fillId="2" borderId="0" xfId="32" applyFont="1" applyFill="1" applyAlignment="1">
      <alignment horizontal="center" vertical="center"/>
    </xf>
    <xf numFmtId="0" fontId="20" fillId="2" borderId="0" xfId="31" applyFont="1" applyFill="1" applyAlignment="1">
      <alignment horizontal="center" vertical="center"/>
    </xf>
    <xf numFmtId="49" fontId="20" fillId="2" borderId="0" xfId="31" applyNumberFormat="1" applyFont="1" applyFill="1"/>
    <xf numFmtId="0" fontId="20" fillId="2" borderId="0" xfId="32" applyFont="1" applyFill="1" applyAlignment="1">
      <alignment horizontal="left"/>
    </xf>
    <xf numFmtId="10" fontId="20" fillId="2" borderId="0" xfId="25" applyNumberFormat="1" applyFont="1" applyFill="1"/>
    <xf numFmtId="0" fontId="20" fillId="2" borderId="0" xfId="32" applyFont="1" applyFill="1" applyAlignment="1">
      <alignment vertical="center"/>
    </xf>
    <xf numFmtId="0" fontId="20" fillId="2" borderId="0" xfId="31" applyFont="1" applyFill="1" applyAlignment="1">
      <alignment vertical="center"/>
    </xf>
    <xf numFmtId="0" fontId="0" fillId="0" borderId="0" xfId="0" applyNumberFormat="1"/>
    <xf numFmtId="0" fontId="4" fillId="2" borderId="0" xfId="3" applyFont="1" applyFill="1"/>
    <xf numFmtId="0" fontId="4" fillId="2" borderId="0" xfId="4" applyFont="1" applyFill="1"/>
    <xf numFmtId="0" fontId="41" fillId="2" borderId="0" xfId="14" applyFont="1" applyFill="1"/>
    <xf numFmtId="165" fontId="9" fillId="2" borderId="0" xfId="0" applyNumberFormat="1" applyFont="1" applyFill="1"/>
  </cellXfs>
  <cellStyles count="41">
    <cellStyle name="%" xfId="38" xr:uid="{DCCE1D98-4719-4E79-9025-9FF6EC32A5DD}"/>
    <cellStyle name="Comma 2" xfId="20" xr:uid="{08699995-754C-4671-A264-D6DD1B14EF68}"/>
    <cellStyle name="Ezres 2" xfId="33" xr:uid="{C55D24CF-453E-4D36-B5E0-1FAC0B931DEE}"/>
    <cellStyle name="Ezres 2 7" xfId="27" xr:uid="{F95006FB-A0A9-400B-B0EB-911688E410FF}"/>
    <cellStyle name="Hyperlink" xfId="37" builtinId="8"/>
    <cellStyle name="Hyperlink 2" xfId="15" xr:uid="{2C9DF00A-2232-4BD0-ADCC-63D7C02640F2}"/>
    <cellStyle name="Hyperlink 6" xfId="36" xr:uid="{D98C290A-C052-459D-AECE-9522B5BF85CF}"/>
    <cellStyle name="Normal" xfId="0" builtinId="0"/>
    <cellStyle name="Normal 10" xfId="6" xr:uid="{C01B63D5-3529-4271-A7CE-BCF77C6C6A93}"/>
    <cellStyle name="Normal 15" xfId="12" xr:uid="{F83D379C-5AB7-422E-887A-EB6769C753E5}"/>
    <cellStyle name="Normal 2" xfId="14" xr:uid="{40DB6126-0D35-4BEA-962D-440DDA4C3E52}"/>
    <cellStyle name="Normál 2" xfId="2" xr:uid="{6D5FE53E-095F-440F-81FA-2C6A9D033A55}"/>
    <cellStyle name="Normal 2 11" xfId="13" xr:uid="{995FDA54-2FC3-4523-B68A-09F543292A92}"/>
    <cellStyle name="Normal 2 14" xfId="23" xr:uid="{5F4082FB-076F-4717-BB91-E44564F29CCF}"/>
    <cellStyle name="Normal 2 2" xfId="19" xr:uid="{F1CC49B7-2A1B-42D7-A749-044F1D118BA2}"/>
    <cellStyle name="Normál 2 2" xfId="31" xr:uid="{DF37F3E2-D114-4C8F-BCF7-1F349E545401}"/>
    <cellStyle name="Normál 2 2 11" xfId="28" xr:uid="{D02FDC59-02B2-46FA-99BF-E558B0C7C52C}"/>
    <cellStyle name="Normal 2 2 2" xfId="40" xr:uid="{74C7DA30-C56E-4C94-AB14-3BDEE3F3B2F5}"/>
    <cellStyle name="Normal 2 2 3" xfId="10" xr:uid="{933AC34E-701A-4A77-9423-1996AAF6358F}"/>
    <cellStyle name="Normal 2 3" xfId="24" xr:uid="{CCE5F9E8-6583-4727-BFFF-C0BE8FDD48D4}"/>
    <cellStyle name="Normal 2 3 2" xfId="8" xr:uid="{2F8848EB-98F2-4305-97D8-16915A5F47F7}"/>
    <cellStyle name="Normal 27 2" xfId="11" xr:uid="{DBDC3C18-D363-4EF8-A083-804F2A4FA6A7}"/>
    <cellStyle name="Normal 3" xfId="17" xr:uid="{6DD9A428-0A76-4795-9569-BB40939D3CB0}"/>
    <cellStyle name="Normál 3" xfId="32" xr:uid="{C58775B0-48F8-46E3-BF5C-EEFD02D2D19B}"/>
    <cellStyle name="Normal 3 2" xfId="26" xr:uid="{D3138DC0-2F89-432C-BF7B-028328A17167}"/>
    <cellStyle name="Normal 3 3 2" xfId="5" xr:uid="{0BB479EB-1799-4F4A-B84A-58A8311E9CF4}"/>
    <cellStyle name="Normal 4" xfId="22" xr:uid="{9F485517-70D9-4C21-AC14-EF4AF4EAC0B1}"/>
    <cellStyle name="Normal 5" xfId="34" xr:uid="{87C99C8D-C4A1-4FE4-830D-C9D0A2130038}"/>
    <cellStyle name="Normal 6" xfId="39" xr:uid="{450F69EF-25CD-4599-9C09-8046A2ED855A}"/>
    <cellStyle name="Normál 60" xfId="30" xr:uid="{411BD6A6-9B7E-4B86-8CC5-CA1D7A92EB91}"/>
    <cellStyle name="Normal 7 2 5 4" xfId="9" xr:uid="{C2FAA1F3-7DCE-4C10-8258-59926693EB8E}"/>
    <cellStyle name="Normal 7 2 5 5" xfId="7" xr:uid="{028AA780-E73D-4D4F-B07E-17287D074332}"/>
    <cellStyle name="Normal_aktuális_témák_cds" xfId="3" xr:uid="{C9F88238-3EB4-4BD2-A7EB-BEB680E114C4}"/>
    <cellStyle name="Normal_aktuális_témák_lakasar" xfId="4" xr:uid="{387E621F-B1CB-4A52-A9CC-80A2FB09D490}"/>
    <cellStyle name="Normal_risk&amp;interest&amp;spread" xfId="16" xr:uid="{5022DCC1-9EEA-46C2-A286-2196CCED12E3}"/>
    <cellStyle name="Normál_uzlidnk" xfId="1" xr:uid="{3633D1E3-0588-4FA2-8B60-790CDFBA6F39}"/>
    <cellStyle name="Percent" xfId="25" builtinId="5"/>
    <cellStyle name="Percent 16 2" xfId="21" xr:uid="{89A58C6D-ED2E-40CA-888A-4485DCA3D77B}"/>
    <cellStyle name="Percent 2" xfId="18" xr:uid="{F6DE90F3-BF3D-496B-A6EE-B5E481B484DC}"/>
    <cellStyle name="Percent 3" xfId="35" xr:uid="{6D8178A2-4BC4-451E-93E3-B0760D35CA07}"/>
    <cellStyle name="Százalék 2" xfId="29" xr:uid="{6FEB24FB-C3F9-4D57-A0CA-2D63CF1AD4F6}"/>
  </cellStyles>
  <dxfs count="0"/>
  <tableStyles count="0" defaultTableStyle="TableStyleMedium2" defaultPivotStyle="PivotStyleLight16"/>
  <colors>
    <mruColors>
      <color rgb="FFDA0000"/>
      <color rgb="FF0C2148"/>
      <color rgb="FF53CCFF"/>
      <color rgb="FF385723"/>
      <color rgb="FF70AD47"/>
      <color rgb="FF548235"/>
      <color rgb="FF48A0AE"/>
      <color rgb="FFF6A800"/>
      <color rgb="FF487EE1"/>
      <color rgb="FFFF505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2.xml"/><Relationship Id="rId63" Type="http://schemas.openxmlformats.org/officeDocument/2006/relationships/externalLink" Target="externalLinks/externalLink10.xml"/><Relationship Id="rId68" Type="http://schemas.openxmlformats.org/officeDocument/2006/relationships/externalLink" Target="externalLinks/externalLink15.xml"/><Relationship Id="rId7" Type="http://schemas.openxmlformats.org/officeDocument/2006/relationships/worksheet" Target="worksheets/sheet7.xml"/><Relationship Id="rId71"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5.xml"/><Relationship Id="rId66" Type="http://schemas.openxmlformats.org/officeDocument/2006/relationships/externalLink" Target="externalLinks/externalLink1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4.xml"/><Relationship Id="rId61" Type="http://schemas.openxmlformats.org/officeDocument/2006/relationships/externalLink" Target="externalLinks/externalLink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externalLink" Target="externalLinks/externalLink7.xml"/><Relationship Id="rId65" Type="http://schemas.openxmlformats.org/officeDocument/2006/relationships/externalLink" Target="externalLinks/externalLink1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3.xml"/><Relationship Id="rId64" Type="http://schemas.openxmlformats.org/officeDocument/2006/relationships/externalLink" Target="externalLinks/externalLink11.xml"/><Relationship Id="rId69"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6.xml"/><Relationship Id="rId67" Type="http://schemas.openxmlformats.org/officeDocument/2006/relationships/externalLink" Target="externalLinks/externalLink14.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1.xml"/><Relationship Id="rId62" Type="http://schemas.openxmlformats.org/officeDocument/2006/relationships/externalLink" Target="externalLinks/externalLink9.xml"/><Relationship Id="rId70"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17.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8.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1.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22.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23.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24.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5.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6.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7.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8.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9.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31.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32.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33.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34.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35.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6.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9.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41.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42.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43.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44.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45.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46.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47.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8.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9.xml.rels><?xml version="1.0" encoding="UTF-8" standalone="yes"?>
<Relationships xmlns="http://schemas.openxmlformats.org/package/2006/relationships"><Relationship Id="rId1" Type="http://schemas.openxmlformats.org/officeDocument/2006/relationships/chartUserShapes" Target="../drawings/drawing28.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1" Type="http://schemas.openxmlformats.org/officeDocument/2006/relationships/chartUserShapes" Target="../drawings/drawing29.xml"/></Relationships>
</file>

<file path=xl/charts/_rels/chart51.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52.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57.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58.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59.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60.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61.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62.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63.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64.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67.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68.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69.xml.rels><?xml version="1.0" encoding="UTF-8" standalone="yes"?>
<Relationships xmlns="http://schemas.openxmlformats.org/package/2006/relationships"><Relationship Id="rId3" Type="http://schemas.openxmlformats.org/officeDocument/2006/relationships/chartUserShapes" Target="../drawings/drawing41.xml"/><Relationship Id="rId2" Type="http://schemas.microsoft.com/office/2011/relationships/chartColorStyle" Target="colors55.xml"/><Relationship Id="rId1" Type="http://schemas.microsoft.com/office/2011/relationships/chartStyle" Target="style55.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70.xml.rels><?xml version="1.0" encoding="UTF-8" standalone="yes"?>
<Relationships xmlns="http://schemas.openxmlformats.org/package/2006/relationships"><Relationship Id="rId3" Type="http://schemas.openxmlformats.org/officeDocument/2006/relationships/chartUserShapes" Target="../drawings/drawing42.xml"/><Relationship Id="rId2" Type="http://schemas.microsoft.com/office/2011/relationships/chartColorStyle" Target="colors56.xml"/><Relationship Id="rId1" Type="http://schemas.microsoft.com/office/2011/relationships/chartStyle" Target="style56.xml"/></Relationships>
</file>

<file path=xl/charts/_rels/chart71.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72.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73.xml.rels><?xml version="1.0" encoding="UTF-8" standalone="yes"?>
<Relationships xmlns="http://schemas.openxmlformats.org/package/2006/relationships"><Relationship Id="rId3" Type="http://schemas.openxmlformats.org/officeDocument/2006/relationships/chartUserShapes" Target="../drawings/drawing45.xml"/><Relationship Id="rId2" Type="http://schemas.microsoft.com/office/2011/relationships/chartColorStyle" Target="colors59.xml"/><Relationship Id="rId1" Type="http://schemas.microsoft.com/office/2011/relationships/chartStyle" Target="style59.xml"/></Relationships>
</file>

<file path=xl/charts/_rels/chart74.xml.rels><?xml version="1.0" encoding="UTF-8" standalone="yes"?>
<Relationships xmlns="http://schemas.openxmlformats.org/package/2006/relationships"><Relationship Id="rId3" Type="http://schemas.openxmlformats.org/officeDocument/2006/relationships/chartUserShapes" Target="../drawings/drawing46.xml"/><Relationship Id="rId2" Type="http://schemas.microsoft.com/office/2011/relationships/chartColorStyle" Target="colors60.xml"/><Relationship Id="rId1" Type="http://schemas.microsoft.com/office/2011/relationships/chartStyle" Target="style60.xml"/></Relationships>
</file>

<file path=xl/charts/_rels/chart75.xml.rels><?xml version="1.0" encoding="UTF-8" standalone="yes"?>
<Relationships xmlns="http://schemas.openxmlformats.org/package/2006/relationships"><Relationship Id="rId2" Type="http://schemas.microsoft.com/office/2011/relationships/chartColorStyle" Target="colors61.xml"/><Relationship Id="rId1" Type="http://schemas.microsoft.com/office/2011/relationships/chartStyle" Target="style61.xml"/></Relationships>
</file>

<file path=xl/charts/_rels/chart76.xml.rels><?xml version="1.0" encoding="UTF-8" standalone="yes"?>
<Relationships xmlns="http://schemas.openxmlformats.org/package/2006/relationships"><Relationship Id="rId2" Type="http://schemas.microsoft.com/office/2011/relationships/chartColorStyle" Target="colors62.xml"/><Relationship Id="rId1" Type="http://schemas.microsoft.com/office/2011/relationships/chartStyle" Target="style62.xml"/></Relationships>
</file>

<file path=xl/charts/_rels/chart77.xml.rels><?xml version="1.0" encoding="UTF-8" standalone="yes"?>
<Relationships xmlns="http://schemas.openxmlformats.org/package/2006/relationships"><Relationship Id="rId2" Type="http://schemas.microsoft.com/office/2011/relationships/chartColorStyle" Target="colors63.xml"/><Relationship Id="rId1" Type="http://schemas.microsoft.com/office/2011/relationships/chartStyle" Target="style63.xml"/></Relationships>
</file>

<file path=xl/charts/_rels/chart78.xml.rels><?xml version="1.0" encoding="UTF-8" standalone="yes"?>
<Relationships xmlns="http://schemas.openxmlformats.org/package/2006/relationships"><Relationship Id="rId2" Type="http://schemas.microsoft.com/office/2011/relationships/chartColorStyle" Target="colors64.xml"/><Relationship Id="rId1" Type="http://schemas.microsoft.com/office/2011/relationships/chartStyle" Target="style64.xml"/></Relationships>
</file>

<file path=xl/charts/_rels/chart79.xml.rels><?xml version="1.0" encoding="UTF-8" standalone="yes"?>
<Relationships xmlns="http://schemas.openxmlformats.org/package/2006/relationships"><Relationship Id="rId2" Type="http://schemas.microsoft.com/office/2011/relationships/chartColorStyle" Target="colors65.xml"/><Relationship Id="rId1" Type="http://schemas.microsoft.com/office/2011/relationships/chartStyle" Target="style65.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80.xml.rels><?xml version="1.0" encoding="UTF-8" standalone="yes"?>
<Relationships xmlns="http://schemas.openxmlformats.org/package/2006/relationships"><Relationship Id="rId2" Type="http://schemas.microsoft.com/office/2011/relationships/chartColorStyle" Target="colors66.xml"/><Relationship Id="rId1" Type="http://schemas.microsoft.com/office/2011/relationships/chartStyle" Target="style66.xml"/></Relationships>
</file>

<file path=xl/charts/_rels/chart81.xml.rels><?xml version="1.0" encoding="UTF-8" standalone="yes"?>
<Relationships xmlns="http://schemas.openxmlformats.org/package/2006/relationships"><Relationship Id="rId2" Type="http://schemas.microsoft.com/office/2011/relationships/chartColorStyle" Target="colors67.xml"/><Relationship Id="rId1" Type="http://schemas.microsoft.com/office/2011/relationships/chartStyle" Target="style67.xml"/></Relationships>
</file>

<file path=xl/charts/_rels/chart82.xml.rels><?xml version="1.0" encoding="UTF-8" standalone="yes"?>
<Relationships xmlns="http://schemas.openxmlformats.org/package/2006/relationships"><Relationship Id="rId2" Type="http://schemas.microsoft.com/office/2011/relationships/chartColorStyle" Target="colors68.xml"/><Relationship Id="rId1" Type="http://schemas.microsoft.com/office/2011/relationships/chartStyle" Target="style68.xml"/></Relationships>
</file>

<file path=xl/charts/_rels/chart83.xml.rels><?xml version="1.0" encoding="UTF-8" standalone="yes"?>
<Relationships xmlns="http://schemas.openxmlformats.org/package/2006/relationships"><Relationship Id="rId2" Type="http://schemas.microsoft.com/office/2011/relationships/chartColorStyle" Target="colors69.xml"/><Relationship Id="rId1" Type="http://schemas.microsoft.com/office/2011/relationships/chartStyle" Target="style69.xml"/></Relationships>
</file>

<file path=xl/charts/_rels/chart84.xml.rels><?xml version="1.0" encoding="UTF-8" standalone="yes"?>
<Relationships xmlns="http://schemas.openxmlformats.org/package/2006/relationships"><Relationship Id="rId2" Type="http://schemas.microsoft.com/office/2011/relationships/chartColorStyle" Target="colors70.xml"/><Relationship Id="rId1" Type="http://schemas.microsoft.com/office/2011/relationships/chartStyle" Target="style70.xml"/></Relationships>
</file>

<file path=xl/charts/_rels/chart85.xml.rels><?xml version="1.0" encoding="UTF-8" standalone="yes"?>
<Relationships xmlns="http://schemas.openxmlformats.org/package/2006/relationships"><Relationship Id="rId3" Type="http://schemas.openxmlformats.org/officeDocument/2006/relationships/chartUserShapes" Target="../drawings/drawing53.xml"/><Relationship Id="rId2" Type="http://schemas.microsoft.com/office/2011/relationships/chartColorStyle" Target="colors71.xml"/><Relationship Id="rId1" Type="http://schemas.microsoft.com/office/2011/relationships/chartStyle" Target="style71.xml"/></Relationships>
</file>

<file path=xl/charts/_rels/chart86.xml.rels><?xml version="1.0" encoding="UTF-8" standalone="yes"?>
<Relationships xmlns="http://schemas.openxmlformats.org/package/2006/relationships"><Relationship Id="rId3" Type="http://schemas.openxmlformats.org/officeDocument/2006/relationships/chartUserShapes" Target="../drawings/drawing54.xml"/><Relationship Id="rId2" Type="http://schemas.microsoft.com/office/2011/relationships/chartColorStyle" Target="colors72.xml"/><Relationship Id="rId1" Type="http://schemas.microsoft.com/office/2011/relationships/chartStyle" Target="style72.xml"/></Relationships>
</file>

<file path=xl/charts/_rels/chart87.xml.rels><?xml version="1.0" encoding="UTF-8" standalone="yes"?>
<Relationships xmlns="http://schemas.openxmlformats.org/package/2006/relationships"><Relationship Id="rId3" Type="http://schemas.openxmlformats.org/officeDocument/2006/relationships/chartUserShapes" Target="../drawings/drawing56.xml"/><Relationship Id="rId2" Type="http://schemas.microsoft.com/office/2011/relationships/chartColorStyle" Target="colors73.xml"/><Relationship Id="rId1" Type="http://schemas.microsoft.com/office/2011/relationships/chartStyle" Target="style73.xml"/></Relationships>
</file>

<file path=xl/charts/_rels/chart88.xml.rels><?xml version="1.0" encoding="UTF-8" standalone="yes"?>
<Relationships xmlns="http://schemas.openxmlformats.org/package/2006/relationships"><Relationship Id="rId3" Type="http://schemas.openxmlformats.org/officeDocument/2006/relationships/chartUserShapes" Target="../drawings/drawing57.xml"/><Relationship Id="rId2" Type="http://schemas.microsoft.com/office/2011/relationships/chartColorStyle" Target="colors74.xml"/><Relationship Id="rId1" Type="http://schemas.microsoft.com/office/2011/relationships/chartStyle" Target="style74.xml"/></Relationships>
</file>

<file path=xl/charts/_rels/chart89.xml.rels><?xml version="1.0" encoding="UTF-8" standalone="yes"?>
<Relationships xmlns="http://schemas.openxmlformats.org/package/2006/relationships"><Relationship Id="rId2" Type="http://schemas.microsoft.com/office/2011/relationships/chartColorStyle" Target="colors75.xml"/><Relationship Id="rId1" Type="http://schemas.microsoft.com/office/2011/relationships/chartStyle" Target="style75.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90.xml.rels><?xml version="1.0" encoding="UTF-8" standalone="yes"?>
<Relationships xmlns="http://schemas.openxmlformats.org/package/2006/relationships"><Relationship Id="rId2" Type="http://schemas.microsoft.com/office/2011/relationships/chartColorStyle" Target="colors76.xml"/><Relationship Id="rId1" Type="http://schemas.microsoft.com/office/2011/relationships/chartStyle" Target="style76.xml"/></Relationships>
</file>

<file path=xl/charts/_rels/chart91.xml.rels><?xml version="1.0" encoding="UTF-8" standalone="yes"?>
<Relationships xmlns="http://schemas.openxmlformats.org/package/2006/relationships"><Relationship Id="rId2" Type="http://schemas.microsoft.com/office/2011/relationships/chartColorStyle" Target="colors77.xml"/><Relationship Id="rId1" Type="http://schemas.microsoft.com/office/2011/relationships/chartStyle" Target="style77.xml"/></Relationships>
</file>

<file path=xl/charts/_rels/chart92.xml.rels><?xml version="1.0" encoding="UTF-8" standalone="yes"?>
<Relationships xmlns="http://schemas.openxmlformats.org/package/2006/relationships"><Relationship Id="rId2" Type="http://schemas.microsoft.com/office/2011/relationships/chartColorStyle" Target="colors78.xml"/><Relationship Id="rId1" Type="http://schemas.microsoft.com/office/2011/relationships/chartStyle" Target="style78.xml"/></Relationships>
</file>

<file path=xl/charts/_rels/chart93.xml.rels><?xml version="1.0" encoding="UTF-8" standalone="yes"?>
<Relationships xmlns="http://schemas.openxmlformats.org/package/2006/relationships"><Relationship Id="rId2" Type="http://schemas.microsoft.com/office/2011/relationships/chartColorStyle" Target="colors79.xml"/><Relationship Id="rId1" Type="http://schemas.microsoft.com/office/2011/relationships/chartStyle" Target="style79.xml"/></Relationships>
</file>

<file path=xl/charts/_rels/chart94.xml.rels><?xml version="1.0" encoding="UTF-8" standalone="yes"?>
<Relationships xmlns="http://schemas.openxmlformats.org/package/2006/relationships"><Relationship Id="rId2" Type="http://schemas.microsoft.com/office/2011/relationships/chartColorStyle" Target="colors80.xml"/><Relationship Id="rId1" Type="http://schemas.microsoft.com/office/2011/relationships/chartStyle" Target="style80.xml"/></Relationships>
</file>

<file path=xl/charts/_rels/chart95.xml.rels><?xml version="1.0" encoding="UTF-8" standalone="yes"?>
<Relationships xmlns="http://schemas.openxmlformats.org/package/2006/relationships"><Relationship Id="rId2" Type="http://schemas.microsoft.com/office/2011/relationships/chartColorStyle" Target="colors81.xml"/><Relationship Id="rId1" Type="http://schemas.microsoft.com/office/2011/relationships/chartStyle" Target="style81.xml"/></Relationships>
</file>

<file path=xl/charts/_rels/chart96.xml.rels><?xml version="1.0" encoding="UTF-8" standalone="yes"?>
<Relationships xmlns="http://schemas.openxmlformats.org/package/2006/relationships"><Relationship Id="rId2" Type="http://schemas.microsoft.com/office/2011/relationships/chartColorStyle" Target="colors82.xml"/><Relationship Id="rId1" Type="http://schemas.microsoft.com/office/2011/relationships/chartStyle" Target="style82.xml"/></Relationships>
</file>

<file path=xl/charts/_rels/chart97.xml.rels><?xml version="1.0" encoding="UTF-8" standalone="yes"?>
<Relationships xmlns="http://schemas.openxmlformats.org/package/2006/relationships"><Relationship Id="rId2" Type="http://schemas.microsoft.com/office/2011/relationships/chartColorStyle" Target="colors83.xml"/><Relationship Id="rId1" Type="http://schemas.microsoft.com/office/2011/relationships/chartStyle" Target="style83.xml"/></Relationships>
</file>

<file path=xl/charts/_rels/chart98.xml.rels><?xml version="1.0" encoding="UTF-8" standalone="yes"?>
<Relationships xmlns="http://schemas.openxmlformats.org/package/2006/relationships"><Relationship Id="rId2" Type="http://schemas.microsoft.com/office/2011/relationships/chartColorStyle" Target="colors84.xml"/><Relationship Id="rId1" Type="http://schemas.microsoft.com/office/2011/relationships/chartStyle" Target="style84.xml"/></Relationships>
</file>

<file path=xl/charts/_rels/chartEx1.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Ex2.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8552325588507655E-2"/>
          <c:y val="5.0925925925925923E-2"/>
          <c:w val="0.78980911405074405"/>
          <c:h val="0.71432724211360377"/>
        </c:manualLayout>
      </c:layout>
      <c:barChart>
        <c:barDir val="col"/>
        <c:grouping val="stacked"/>
        <c:varyColors val="0"/>
        <c:ser>
          <c:idx val="0"/>
          <c:order val="0"/>
          <c:tx>
            <c:strRef>
              <c:f>'2_ábra_chart'!$F$9</c:f>
              <c:strCache>
                <c:ptCount val="1"/>
                <c:pt idx="0">
                  <c:v>Piaci szolgáltatások</c:v>
                </c:pt>
              </c:strCache>
            </c:strRef>
          </c:tx>
          <c:spPr>
            <a:solidFill>
              <a:schemeClr val="tx2"/>
            </a:solidFill>
            <a:ln>
              <a:solidFill>
                <a:schemeClr val="tx1"/>
              </a:solidFill>
            </a:ln>
            <a:effectLst/>
          </c:spPr>
          <c:invertIfNegative val="0"/>
          <c:cat>
            <c:numRef>
              <c:f>'2_ábra_chart'!$D$10:$D$49</c:f>
              <c:numCache>
                <c:formatCode>General</c:formatCode>
                <c:ptCount val="40"/>
                <c:pt idx="0">
                  <c:v>2010</c:v>
                </c:pt>
                <c:pt idx="4">
                  <c:v>2011</c:v>
                </c:pt>
                <c:pt idx="8">
                  <c:v>2012</c:v>
                </c:pt>
                <c:pt idx="12">
                  <c:v>2013</c:v>
                </c:pt>
                <c:pt idx="16">
                  <c:v>2014</c:v>
                </c:pt>
                <c:pt idx="20">
                  <c:v>2015</c:v>
                </c:pt>
                <c:pt idx="24">
                  <c:v>2016</c:v>
                </c:pt>
                <c:pt idx="28">
                  <c:v>2017</c:v>
                </c:pt>
                <c:pt idx="32">
                  <c:v>2018</c:v>
                </c:pt>
                <c:pt idx="36">
                  <c:v>2019</c:v>
                </c:pt>
              </c:numCache>
            </c:numRef>
          </c:cat>
          <c:val>
            <c:numRef>
              <c:f>'2_ábra_chart'!$F$10:$F$49</c:f>
              <c:numCache>
                <c:formatCode>0.0</c:formatCode>
                <c:ptCount val="40"/>
                <c:pt idx="0">
                  <c:v>-0.58311912048587311</c:v>
                </c:pt>
                <c:pt idx="1">
                  <c:v>-0.22119728830715576</c:v>
                </c:pt>
                <c:pt idx="2">
                  <c:v>0.31504831432902924</c:v>
                </c:pt>
                <c:pt idx="3">
                  <c:v>0.31944651907873833</c:v>
                </c:pt>
                <c:pt idx="4">
                  <c:v>1.1438667655845964</c:v>
                </c:pt>
                <c:pt idx="5">
                  <c:v>0.80771740187080798</c:v>
                </c:pt>
                <c:pt idx="6">
                  <c:v>0.69629526990615231</c:v>
                </c:pt>
                <c:pt idx="7">
                  <c:v>0.54394898438663297</c:v>
                </c:pt>
                <c:pt idx="8">
                  <c:v>-0.19943089964217722</c:v>
                </c:pt>
                <c:pt idx="9">
                  <c:v>-0.11194186238366137</c:v>
                </c:pt>
                <c:pt idx="10">
                  <c:v>7.7256160134411264E-2</c:v>
                </c:pt>
                <c:pt idx="11">
                  <c:v>-0.25673402585583543</c:v>
                </c:pt>
                <c:pt idx="12">
                  <c:v>0.76309164216401038</c:v>
                </c:pt>
                <c:pt idx="13">
                  <c:v>0.97840686908728192</c:v>
                </c:pt>
                <c:pt idx="14">
                  <c:v>1.0544748719060606</c:v>
                </c:pt>
                <c:pt idx="15">
                  <c:v>1.7583826211414848</c:v>
                </c:pt>
                <c:pt idx="16">
                  <c:v>1.372206900633459</c:v>
                </c:pt>
                <c:pt idx="17">
                  <c:v>1.5582943560026263</c:v>
                </c:pt>
                <c:pt idx="18">
                  <c:v>1.3326985906729367</c:v>
                </c:pt>
                <c:pt idx="19">
                  <c:v>1.7244368178476137</c:v>
                </c:pt>
                <c:pt idx="20">
                  <c:v>1.0124155865085918</c:v>
                </c:pt>
                <c:pt idx="21">
                  <c:v>1.0268603687740836</c:v>
                </c:pt>
                <c:pt idx="22">
                  <c:v>1.5349400429715019</c:v>
                </c:pt>
                <c:pt idx="23">
                  <c:v>1.0786126831617802</c:v>
                </c:pt>
                <c:pt idx="24">
                  <c:v>1.4097956726059711</c:v>
                </c:pt>
                <c:pt idx="25">
                  <c:v>1.2867757854444077</c:v>
                </c:pt>
                <c:pt idx="26">
                  <c:v>1.1626562366320572</c:v>
                </c:pt>
                <c:pt idx="27">
                  <c:v>1.5232909359226932</c:v>
                </c:pt>
                <c:pt idx="28">
                  <c:v>2.2431400545812381</c:v>
                </c:pt>
                <c:pt idx="29">
                  <c:v>2.5206776698643472</c:v>
                </c:pt>
                <c:pt idx="30">
                  <c:v>3.060619069747379</c:v>
                </c:pt>
                <c:pt idx="31">
                  <c:v>3.1844943304077966</c:v>
                </c:pt>
                <c:pt idx="32">
                  <c:v>3.9127492446756569</c:v>
                </c:pt>
                <c:pt idx="33">
                  <c:v>3.7472353359534014</c:v>
                </c:pt>
                <c:pt idx="34">
                  <c:v>3.3254794767360485</c:v>
                </c:pt>
                <c:pt idx="35">
                  <c:v>3.2458146168736608</c:v>
                </c:pt>
                <c:pt idx="36">
                  <c:v>2.3230389973042063</c:v>
                </c:pt>
                <c:pt idx="37">
                  <c:v>2.6712312233358935</c:v>
                </c:pt>
                <c:pt idx="38">
                  <c:v>2.6640794675223152</c:v>
                </c:pt>
                <c:pt idx="39">
                  <c:v>2.9180841802999424</c:v>
                </c:pt>
              </c:numCache>
            </c:numRef>
          </c:val>
          <c:extLst>
            <c:ext xmlns:c16="http://schemas.microsoft.com/office/drawing/2014/chart" uri="{C3380CC4-5D6E-409C-BE32-E72D297353CC}">
              <c16:uniqueId val="{00000000-B8E3-4D67-A89E-4C8CFDE5B357}"/>
            </c:ext>
          </c:extLst>
        </c:ser>
        <c:ser>
          <c:idx val="4"/>
          <c:order val="1"/>
          <c:tx>
            <c:strRef>
              <c:f>'2_ábra_chart'!$G$9</c:f>
              <c:strCache>
                <c:ptCount val="1"/>
                <c:pt idx="0">
                  <c:v>Ipar</c:v>
                </c:pt>
              </c:strCache>
            </c:strRef>
          </c:tx>
          <c:spPr>
            <a:solidFill>
              <a:schemeClr val="accent1"/>
            </a:solidFill>
            <a:ln>
              <a:solidFill>
                <a:schemeClr val="tx1"/>
              </a:solidFill>
            </a:ln>
            <a:effectLst/>
          </c:spPr>
          <c:invertIfNegative val="0"/>
          <c:cat>
            <c:numRef>
              <c:f>'2_ábra_chart'!$D$10:$D$49</c:f>
              <c:numCache>
                <c:formatCode>General</c:formatCode>
                <c:ptCount val="40"/>
                <c:pt idx="0">
                  <c:v>2010</c:v>
                </c:pt>
                <c:pt idx="4">
                  <c:v>2011</c:v>
                </c:pt>
                <c:pt idx="8">
                  <c:v>2012</c:v>
                </c:pt>
                <c:pt idx="12">
                  <c:v>2013</c:v>
                </c:pt>
                <c:pt idx="16">
                  <c:v>2014</c:v>
                </c:pt>
                <c:pt idx="20">
                  <c:v>2015</c:v>
                </c:pt>
                <c:pt idx="24">
                  <c:v>2016</c:v>
                </c:pt>
                <c:pt idx="28">
                  <c:v>2017</c:v>
                </c:pt>
                <c:pt idx="32">
                  <c:v>2018</c:v>
                </c:pt>
                <c:pt idx="36">
                  <c:v>2019</c:v>
                </c:pt>
              </c:numCache>
            </c:numRef>
          </c:cat>
          <c:val>
            <c:numRef>
              <c:f>'2_ábra_chart'!$G$10:$G$49</c:f>
              <c:numCache>
                <c:formatCode>0.0</c:formatCode>
                <c:ptCount val="40"/>
                <c:pt idx="0">
                  <c:v>0.82408041366764173</c:v>
                </c:pt>
                <c:pt idx="1">
                  <c:v>1.8868643104898775</c:v>
                </c:pt>
                <c:pt idx="2">
                  <c:v>1.9534439835972668</c:v>
                </c:pt>
                <c:pt idx="3">
                  <c:v>1.6135426828486337</c:v>
                </c:pt>
                <c:pt idx="4">
                  <c:v>0.62566978195401768</c:v>
                </c:pt>
                <c:pt idx="5">
                  <c:v>-0.1931111414185574</c:v>
                </c:pt>
                <c:pt idx="6">
                  <c:v>-0.79594968460922289</c:v>
                </c:pt>
                <c:pt idx="7">
                  <c:v>9.3514358395026836E-2</c:v>
                </c:pt>
                <c:pt idx="8">
                  <c:v>-0.11774185306474494</c:v>
                </c:pt>
                <c:pt idx="9">
                  <c:v>-4.8278243966413198E-2</c:v>
                </c:pt>
                <c:pt idx="10">
                  <c:v>0.14446531792416945</c:v>
                </c:pt>
                <c:pt idx="11">
                  <c:v>-0.7133403487263078</c:v>
                </c:pt>
                <c:pt idx="12">
                  <c:v>-1.0638656496392156</c:v>
                </c:pt>
                <c:pt idx="13">
                  <c:v>-0.77893176401703179</c:v>
                </c:pt>
                <c:pt idx="14">
                  <c:v>-0.47380849813422193</c:v>
                </c:pt>
                <c:pt idx="15">
                  <c:v>0.38160666935000148</c:v>
                </c:pt>
                <c:pt idx="16">
                  <c:v>1.0827683935638546</c:v>
                </c:pt>
                <c:pt idx="17">
                  <c:v>1.4459529424286821</c:v>
                </c:pt>
                <c:pt idx="18">
                  <c:v>1.3899437483676864</c:v>
                </c:pt>
                <c:pt idx="19">
                  <c:v>0.89416071273944464</c:v>
                </c:pt>
                <c:pt idx="20">
                  <c:v>1.9338022042258474</c:v>
                </c:pt>
                <c:pt idx="21">
                  <c:v>1.5246605317849213</c:v>
                </c:pt>
                <c:pt idx="22">
                  <c:v>1.3696393218491953</c:v>
                </c:pt>
                <c:pt idx="23">
                  <c:v>1.6651788124016458</c:v>
                </c:pt>
                <c:pt idx="24">
                  <c:v>0.40280342826990445</c:v>
                </c:pt>
                <c:pt idx="25">
                  <c:v>0.6463852436504216</c:v>
                </c:pt>
                <c:pt idx="26">
                  <c:v>0.15291511521033954</c:v>
                </c:pt>
                <c:pt idx="27">
                  <c:v>0.34096360797765196</c:v>
                </c:pt>
                <c:pt idx="28">
                  <c:v>0.56050311904296302</c:v>
                </c:pt>
                <c:pt idx="29">
                  <c:v>0.98992234205247365</c:v>
                </c:pt>
                <c:pt idx="30">
                  <c:v>0.93085936333473052</c:v>
                </c:pt>
                <c:pt idx="31">
                  <c:v>0.90319908075741617</c:v>
                </c:pt>
                <c:pt idx="32">
                  <c:v>0.41007403947258053</c:v>
                </c:pt>
                <c:pt idx="33">
                  <c:v>-0.17790874388982167</c:v>
                </c:pt>
                <c:pt idx="34">
                  <c:v>0.22030400289728105</c:v>
                </c:pt>
                <c:pt idx="35">
                  <c:v>0.18496791655534339</c:v>
                </c:pt>
                <c:pt idx="36">
                  <c:v>1.1671231724265128</c:v>
                </c:pt>
                <c:pt idx="37">
                  <c:v>1.0275487533798648</c:v>
                </c:pt>
                <c:pt idx="38">
                  <c:v>1.3146993849908533</c:v>
                </c:pt>
                <c:pt idx="39">
                  <c:v>0.7200013032979814</c:v>
                </c:pt>
              </c:numCache>
            </c:numRef>
          </c:val>
          <c:extLst>
            <c:ext xmlns:c16="http://schemas.microsoft.com/office/drawing/2014/chart" uri="{C3380CC4-5D6E-409C-BE32-E72D297353CC}">
              <c16:uniqueId val="{00000001-B8E3-4D67-A89E-4C8CFDE5B357}"/>
            </c:ext>
          </c:extLst>
        </c:ser>
        <c:ser>
          <c:idx val="1"/>
          <c:order val="2"/>
          <c:tx>
            <c:strRef>
              <c:f>'2_ábra_chart'!$H$9</c:f>
              <c:strCache>
                <c:ptCount val="1"/>
                <c:pt idx="0">
                  <c:v>Egyéb</c:v>
                </c:pt>
              </c:strCache>
            </c:strRef>
          </c:tx>
          <c:spPr>
            <a:solidFill>
              <a:schemeClr val="accent6"/>
            </a:solidFill>
            <a:ln>
              <a:solidFill>
                <a:schemeClr val="tx1"/>
              </a:solidFill>
            </a:ln>
            <a:effectLst/>
          </c:spPr>
          <c:invertIfNegative val="0"/>
          <c:cat>
            <c:numRef>
              <c:f>'2_ábra_chart'!$D$10:$D$49</c:f>
              <c:numCache>
                <c:formatCode>General</c:formatCode>
                <c:ptCount val="40"/>
                <c:pt idx="0">
                  <c:v>2010</c:v>
                </c:pt>
                <c:pt idx="4">
                  <c:v>2011</c:v>
                </c:pt>
                <c:pt idx="8">
                  <c:v>2012</c:v>
                </c:pt>
                <c:pt idx="12">
                  <c:v>2013</c:v>
                </c:pt>
                <c:pt idx="16">
                  <c:v>2014</c:v>
                </c:pt>
                <c:pt idx="20">
                  <c:v>2015</c:v>
                </c:pt>
                <c:pt idx="24">
                  <c:v>2016</c:v>
                </c:pt>
                <c:pt idx="28">
                  <c:v>2017</c:v>
                </c:pt>
                <c:pt idx="32">
                  <c:v>2018</c:v>
                </c:pt>
                <c:pt idx="36">
                  <c:v>2019</c:v>
                </c:pt>
              </c:numCache>
            </c:numRef>
          </c:cat>
          <c:val>
            <c:numRef>
              <c:f>'2_ábra_chart'!$H$10:$H$49</c:f>
              <c:numCache>
                <c:formatCode>0.0</c:formatCode>
                <c:ptCount val="40"/>
                <c:pt idx="0">
                  <c:v>-0.10638702420733587</c:v>
                </c:pt>
                <c:pt idx="1">
                  <c:v>-0.5230038862495392</c:v>
                </c:pt>
                <c:pt idx="2">
                  <c:v>-0.98973917429898628</c:v>
                </c:pt>
                <c:pt idx="3">
                  <c:v>-0.43741017485750888</c:v>
                </c:pt>
                <c:pt idx="4">
                  <c:v>0.22223955719326094</c:v>
                </c:pt>
                <c:pt idx="5">
                  <c:v>0.62986180702936712</c:v>
                </c:pt>
                <c:pt idx="6">
                  <c:v>1.3809484186178171</c:v>
                </c:pt>
                <c:pt idx="7">
                  <c:v>1.1035728583669513</c:v>
                </c:pt>
                <c:pt idx="8">
                  <c:v>-8.3227346805189006E-2</c:v>
                </c:pt>
                <c:pt idx="9">
                  <c:v>-0.4824641215720511</c:v>
                </c:pt>
                <c:pt idx="10">
                  <c:v>-1.1102290117239708</c:v>
                </c:pt>
                <c:pt idx="11">
                  <c:v>-0.82662694616868193</c:v>
                </c:pt>
                <c:pt idx="12">
                  <c:v>0.95163947072477539</c:v>
                </c:pt>
                <c:pt idx="13">
                  <c:v>1.3309196612985312</c:v>
                </c:pt>
                <c:pt idx="14">
                  <c:v>1.8070267656422914</c:v>
                </c:pt>
                <c:pt idx="15">
                  <c:v>1.3037289536352512</c:v>
                </c:pt>
                <c:pt idx="16">
                  <c:v>0.80219877289446884</c:v>
                </c:pt>
                <c:pt idx="17">
                  <c:v>0.7983553569496592</c:v>
                </c:pt>
                <c:pt idx="18">
                  <c:v>0.70907436667976231</c:v>
                </c:pt>
                <c:pt idx="19">
                  <c:v>0.49491204117260262</c:v>
                </c:pt>
                <c:pt idx="20">
                  <c:v>0.76215421113120263</c:v>
                </c:pt>
                <c:pt idx="21">
                  <c:v>0.11961097264595522</c:v>
                </c:pt>
                <c:pt idx="22">
                  <c:v>-9.826116678241667E-2</c:v>
                </c:pt>
                <c:pt idx="23">
                  <c:v>0.30752494404974806</c:v>
                </c:pt>
                <c:pt idx="24">
                  <c:v>0.57574833406039128</c:v>
                </c:pt>
                <c:pt idx="25">
                  <c:v>0.98438543065905848</c:v>
                </c:pt>
                <c:pt idx="26">
                  <c:v>1.0059890001389107</c:v>
                </c:pt>
                <c:pt idx="27">
                  <c:v>0.45154466919407044</c:v>
                </c:pt>
                <c:pt idx="28">
                  <c:v>6.324104050357171E-2</c:v>
                </c:pt>
                <c:pt idx="29">
                  <c:v>-0.47107986255932766</c:v>
                </c:pt>
                <c:pt idx="30">
                  <c:v>-0.606931744511645</c:v>
                </c:pt>
                <c:pt idx="31">
                  <c:v>-0.39051202275670882</c:v>
                </c:pt>
                <c:pt idx="32">
                  <c:v>-0.34437754307459806</c:v>
                </c:pt>
                <c:pt idx="33">
                  <c:v>0.154735756240302</c:v>
                </c:pt>
                <c:pt idx="34">
                  <c:v>0.52842730300439034</c:v>
                </c:pt>
                <c:pt idx="35">
                  <c:v>0.50260042253702153</c:v>
                </c:pt>
                <c:pt idx="36">
                  <c:v>-0.24878252465654604</c:v>
                </c:pt>
                <c:pt idx="37">
                  <c:v>-3.9815296577424775E-2</c:v>
                </c:pt>
                <c:pt idx="38">
                  <c:v>-0.30699582756815413</c:v>
                </c:pt>
                <c:pt idx="39">
                  <c:v>4.4184634825108815E-2</c:v>
                </c:pt>
              </c:numCache>
            </c:numRef>
          </c:val>
          <c:extLst>
            <c:ext xmlns:c16="http://schemas.microsoft.com/office/drawing/2014/chart" uri="{C3380CC4-5D6E-409C-BE32-E72D297353CC}">
              <c16:uniqueId val="{00000002-B8E3-4D67-A89E-4C8CFDE5B357}"/>
            </c:ext>
          </c:extLst>
        </c:ser>
        <c:ser>
          <c:idx val="2"/>
          <c:order val="3"/>
          <c:tx>
            <c:strRef>
              <c:f>'2_ábra_chart'!$I$9</c:f>
              <c:strCache>
                <c:ptCount val="1"/>
                <c:pt idx="0">
                  <c:v>Termékadók egyenlege</c:v>
                </c:pt>
              </c:strCache>
            </c:strRef>
          </c:tx>
          <c:spPr>
            <a:solidFill>
              <a:schemeClr val="bg1">
                <a:lumMod val="75000"/>
              </a:schemeClr>
            </a:solidFill>
            <a:ln>
              <a:solidFill>
                <a:schemeClr val="tx1"/>
              </a:solidFill>
            </a:ln>
            <a:effectLst/>
          </c:spPr>
          <c:invertIfNegative val="0"/>
          <c:cat>
            <c:numRef>
              <c:f>'2_ábra_chart'!$D$10:$D$49</c:f>
              <c:numCache>
                <c:formatCode>General</c:formatCode>
                <c:ptCount val="40"/>
                <c:pt idx="0">
                  <c:v>2010</c:v>
                </c:pt>
                <c:pt idx="4">
                  <c:v>2011</c:v>
                </c:pt>
                <c:pt idx="8">
                  <c:v>2012</c:v>
                </c:pt>
                <c:pt idx="12">
                  <c:v>2013</c:v>
                </c:pt>
                <c:pt idx="16">
                  <c:v>2014</c:v>
                </c:pt>
                <c:pt idx="20">
                  <c:v>2015</c:v>
                </c:pt>
                <c:pt idx="24">
                  <c:v>2016</c:v>
                </c:pt>
                <c:pt idx="28">
                  <c:v>2017</c:v>
                </c:pt>
                <c:pt idx="32">
                  <c:v>2018</c:v>
                </c:pt>
                <c:pt idx="36">
                  <c:v>2019</c:v>
                </c:pt>
              </c:numCache>
            </c:numRef>
          </c:cat>
          <c:val>
            <c:numRef>
              <c:f>'2_ábra_chart'!$I$10:$I$49</c:f>
              <c:numCache>
                <c:formatCode>0.0</c:formatCode>
                <c:ptCount val="40"/>
                <c:pt idx="0">
                  <c:v>-0.19197604300465215</c:v>
                </c:pt>
                <c:pt idx="1">
                  <c:v>-9.317179944851392E-2</c:v>
                </c:pt>
                <c:pt idx="2">
                  <c:v>5.7087837817099737E-2</c:v>
                </c:pt>
                <c:pt idx="3">
                  <c:v>0.1221721279570613</c:v>
                </c:pt>
                <c:pt idx="4">
                  <c:v>0.27438323047883678</c:v>
                </c:pt>
                <c:pt idx="5">
                  <c:v>0.27447405649655388</c:v>
                </c:pt>
                <c:pt idx="6">
                  <c:v>0.16732870814952056</c:v>
                </c:pt>
                <c:pt idx="7">
                  <c:v>5.906170003896432E-2</c:v>
                </c:pt>
                <c:pt idx="8">
                  <c:v>-0.17950372312859147</c:v>
                </c:pt>
                <c:pt idx="9">
                  <c:v>-0.27506220023941058</c:v>
                </c:pt>
                <c:pt idx="10">
                  <c:v>-0.27715625415320161</c:v>
                </c:pt>
                <c:pt idx="11">
                  <c:v>-0.29143820332314341</c:v>
                </c:pt>
                <c:pt idx="12">
                  <c:v>-0.28275931569142082</c:v>
                </c:pt>
                <c:pt idx="13">
                  <c:v>-0.17844852855122773</c:v>
                </c:pt>
                <c:pt idx="14">
                  <c:v>-0.1737398865698212</c:v>
                </c:pt>
                <c:pt idx="15">
                  <c:v>-6.6845063152498963E-3</c:v>
                </c:pt>
                <c:pt idx="16">
                  <c:v>0.29244219805485239</c:v>
                </c:pt>
                <c:pt idx="17">
                  <c:v>0.31568377768841371</c:v>
                </c:pt>
                <c:pt idx="18">
                  <c:v>0.48124211900346092</c:v>
                </c:pt>
                <c:pt idx="19">
                  <c:v>0.49942235300213755</c:v>
                </c:pt>
                <c:pt idx="20">
                  <c:v>0.48409929464499729</c:v>
                </c:pt>
                <c:pt idx="21">
                  <c:v>0.52835204945493885</c:v>
                </c:pt>
                <c:pt idx="22">
                  <c:v>0.49023614269346577</c:v>
                </c:pt>
                <c:pt idx="23">
                  <c:v>0.51679337648802726</c:v>
                </c:pt>
                <c:pt idx="24">
                  <c:v>-0.1011579945509212</c:v>
                </c:pt>
                <c:pt idx="25">
                  <c:v>0.30607188364283699</c:v>
                </c:pt>
                <c:pt idx="26">
                  <c:v>0.28731221805517526</c:v>
                </c:pt>
                <c:pt idx="27">
                  <c:v>0.19215620423303917</c:v>
                </c:pt>
                <c:pt idx="28">
                  <c:v>0.84075467856444452</c:v>
                </c:pt>
                <c:pt idx="29">
                  <c:v>0.5056704204651532</c:v>
                </c:pt>
                <c:pt idx="30">
                  <c:v>0.55132951580871381</c:v>
                </c:pt>
                <c:pt idx="31">
                  <c:v>0.65569984611397836</c:v>
                </c:pt>
                <c:pt idx="32">
                  <c:v>0.53881013187339744</c:v>
                </c:pt>
                <c:pt idx="33">
                  <c:v>0.52916486017031761</c:v>
                </c:pt>
                <c:pt idx="34">
                  <c:v>0.54712480225542937</c:v>
                </c:pt>
                <c:pt idx="35">
                  <c:v>0.51774634613901072</c:v>
                </c:pt>
                <c:pt idx="36">
                  <c:v>0.56878024200516808</c:v>
                </c:pt>
                <c:pt idx="37">
                  <c:v>0.50443857668894365</c:v>
                </c:pt>
                <c:pt idx="38">
                  <c:v>0.45715464939892758</c:v>
                </c:pt>
                <c:pt idx="39">
                  <c:v>0.45411434881495505</c:v>
                </c:pt>
              </c:numCache>
            </c:numRef>
          </c:val>
          <c:extLst>
            <c:ext xmlns:c16="http://schemas.microsoft.com/office/drawing/2014/chart" uri="{C3380CC4-5D6E-409C-BE32-E72D297353CC}">
              <c16:uniqueId val="{00000003-B8E3-4D67-A89E-4C8CFDE5B357}"/>
            </c:ext>
          </c:extLst>
        </c:ser>
        <c:ser>
          <c:idx val="6"/>
          <c:order val="4"/>
          <c:tx>
            <c:strRef>
              <c:f>'2_ábra_chart'!$J$9</c:f>
              <c:strCache>
                <c:ptCount val="1"/>
                <c:pt idx="0">
                  <c:v>Építőipar</c:v>
                </c:pt>
              </c:strCache>
            </c:strRef>
          </c:tx>
          <c:spPr>
            <a:solidFill>
              <a:srgbClr val="48A0AE"/>
            </a:solidFill>
            <a:ln>
              <a:solidFill>
                <a:schemeClr val="tx1"/>
              </a:solidFill>
            </a:ln>
            <a:effectLst/>
          </c:spPr>
          <c:invertIfNegative val="0"/>
          <c:cat>
            <c:numRef>
              <c:f>'2_ábra_chart'!$D$10:$D$49</c:f>
              <c:numCache>
                <c:formatCode>General</c:formatCode>
                <c:ptCount val="40"/>
                <c:pt idx="0">
                  <c:v>2010</c:v>
                </c:pt>
                <c:pt idx="4">
                  <c:v>2011</c:v>
                </c:pt>
                <c:pt idx="8">
                  <c:v>2012</c:v>
                </c:pt>
                <c:pt idx="12">
                  <c:v>2013</c:v>
                </c:pt>
                <c:pt idx="16">
                  <c:v>2014</c:v>
                </c:pt>
                <c:pt idx="20">
                  <c:v>2015</c:v>
                </c:pt>
                <c:pt idx="24">
                  <c:v>2016</c:v>
                </c:pt>
                <c:pt idx="28">
                  <c:v>2017</c:v>
                </c:pt>
                <c:pt idx="32">
                  <c:v>2018</c:v>
                </c:pt>
                <c:pt idx="36">
                  <c:v>2019</c:v>
                </c:pt>
              </c:numCache>
            </c:numRef>
          </c:cat>
          <c:val>
            <c:numRef>
              <c:f>'2_ábra_chart'!$J$10:$J$49</c:f>
              <c:numCache>
                <c:formatCode>0.0</c:formatCode>
                <c:ptCount val="40"/>
                <c:pt idx="0">
                  <c:v>-0.3659475735269867</c:v>
                </c:pt>
                <c:pt idx="1">
                  <c:v>-0.60031012744248824</c:v>
                </c:pt>
                <c:pt idx="2">
                  <c:v>-0.22511962357413556</c:v>
                </c:pt>
                <c:pt idx="3">
                  <c:v>-0.33093402253537507</c:v>
                </c:pt>
                <c:pt idx="4">
                  <c:v>9.5310164360260838E-2</c:v>
                </c:pt>
                <c:pt idx="5">
                  <c:v>8.984420834584414E-2</c:v>
                </c:pt>
                <c:pt idx="6">
                  <c:v>-0.14549080290281652</c:v>
                </c:pt>
                <c:pt idx="7">
                  <c:v>0.2499244341926585</c:v>
                </c:pt>
                <c:pt idx="8">
                  <c:v>-0.28752068969602307</c:v>
                </c:pt>
                <c:pt idx="9">
                  <c:v>-0.25923471732734471</c:v>
                </c:pt>
                <c:pt idx="10">
                  <c:v>2.0834310125227955E-2</c:v>
                </c:pt>
                <c:pt idx="11">
                  <c:v>-0.14204947564539111</c:v>
                </c:pt>
                <c:pt idx="12">
                  <c:v>-1.3591282316082929E-2</c:v>
                </c:pt>
                <c:pt idx="13">
                  <c:v>0.19596769315728987</c:v>
                </c:pt>
                <c:pt idx="14">
                  <c:v>0.26139436957241158</c:v>
                </c:pt>
                <c:pt idx="15">
                  <c:v>0.38569958899222667</c:v>
                </c:pt>
                <c:pt idx="16">
                  <c:v>0.55717579110377824</c:v>
                </c:pt>
                <c:pt idx="17">
                  <c:v>0.39701015002468865</c:v>
                </c:pt>
                <c:pt idx="18">
                  <c:v>0.19031839965506747</c:v>
                </c:pt>
                <c:pt idx="19">
                  <c:v>3.7735127978376672E-2</c:v>
                </c:pt>
                <c:pt idx="20">
                  <c:v>0.37598105395566284</c:v>
                </c:pt>
                <c:pt idx="21">
                  <c:v>0.30521536888030709</c:v>
                </c:pt>
                <c:pt idx="22">
                  <c:v>4.8470383342233497E-2</c:v>
                </c:pt>
                <c:pt idx="23">
                  <c:v>0.18586690693782984</c:v>
                </c:pt>
                <c:pt idx="24">
                  <c:v>-0.93337678316271233</c:v>
                </c:pt>
                <c:pt idx="25">
                  <c:v>-0.70077738902715436</c:v>
                </c:pt>
                <c:pt idx="26">
                  <c:v>-0.25224929158494619</c:v>
                </c:pt>
                <c:pt idx="27">
                  <c:v>-0.3365935110303328</c:v>
                </c:pt>
                <c:pt idx="28">
                  <c:v>0.57256820802339692</c:v>
                </c:pt>
                <c:pt idx="29">
                  <c:v>0.60855230491171619</c:v>
                </c:pt>
                <c:pt idx="30">
                  <c:v>0.59849423666071877</c:v>
                </c:pt>
                <c:pt idx="31">
                  <c:v>0.84922460058101301</c:v>
                </c:pt>
                <c:pt idx="32">
                  <c:v>0.50925983852533385</c:v>
                </c:pt>
                <c:pt idx="33">
                  <c:v>0.65456443783918528</c:v>
                </c:pt>
                <c:pt idx="34">
                  <c:v>0.85168091576330685</c:v>
                </c:pt>
                <c:pt idx="35">
                  <c:v>0.67699448879008051</c:v>
                </c:pt>
                <c:pt idx="36">
                  <c:v>1.443571078630721</c:v>
                </c:pt>
                <c:pt idx="37">
                  <c:v>0.947016572062924</c:v>
                </c:pt>
                <c:pt idx="38">
                  <c:v>0.64592082626045344</c:v>
                </c:pt>
                <c:pt idx="39">
                  <c:v>0.44248383095941857</c:v>
                </c:pt>
              </c:numCache>
            </c:numRef>
          </c:val>
          <c:extLst>
            <c:ext xmlns:c16="http://schemas.microsoft.com/office/drawing/2014/chart" uri="{C3380CC4-5D6E-409C-BE32-E72D297353CC}">
              <c16:uniqueId val="{00000000-CDCE-4C83-96B5-99231C4D52A8}"/>
            </c:ext>
          </c:extLst>
        </c:ser>
        <c:dLbls>
          <c:showLegendKey val="0"/>
          <c:showVal val="0"/>
          <c:showCatName val="0"/>
          <c:showSerName val="0"/>
          <c:showPercent val="0"/>
          <c:showBubbleSize val="0"/>
        </c:dLbls>
        <c:gapWidth val="40"/>
        <c:overlap val="100"/>
        <c:axId val="1082397664"/>
        <c:axId val="1082388808"/>
      </c:barChart>
      <c:lineChart>
        <c:grouping val="standard"/>
        <c:varyColors val="0"/>
        <c:ser>
          <c:idx val="3"/>
          <c:order val="5"/>
          <c:tx>
            <c:strRef>
              <c:f>'2_ábra_chart'!$K$9</c:f>
              <c:strCache>
                <c:ptCount val="1"/>
                <c:pt idx="0">
                  <c:v>GDP</c:v>
                </c:pt>
              </c:strCache>
            </c:strRef>
          </c:tx>
          <c:spPr>
            <a:ln w="28575" cap="rnd">
              <a:solidFill>
                <a:schemeClr val="accent3"/>
              </a:solidFill>
              <a:round/>
            </a:ln>
            <a:effectLst/>
          </c:spPr>
          <c:marker>
            <c:symbol val="none"/>
          </c:marker>
          <c:cat>
            <c:numRef>
              <c:f>'2_ábra_chart'!$D$10:$D$49</c:f>
              <c:numCache>
                <c:formatCode>General</c:formatCode>
                <c:ptCount val="40"/>
                <c:pt idx="0">
                  <c:v>2010</c:v>
                </c:pt>
                <c:pt idx="4">
                  <c:v>2011</c:v>
                </c:pt>
                <c:pt idx="8">
                  <c:v>2012</c:v>
                </c:pt>
                <c:pt idx="12">
                  <c:v>2013</c:v>
                </c:pt>
                <c:pt idx="16">
                  <c:v>2014</c:v>
                </c:pt>
                <c:pt idx="20">
                  <c:v>2015</c:v>
                </c:pt>
                <c:pt idx="24">
                  <c:v>2016</c:v>
                </c:pt>
                <c:pt idx="28">
                  <c:v>2017</c:v>
                </c:pt>
                <c:pt idx="32">
                  <c:v>2018</c:v>
                </c:pt>
                <c:pt idx="36">
                  <c:v>2019</c:v>
                </c:pt>
              </c:numCache>
            </c:numRef>
          </c:cat>
          <c:val>
            <c:numRef>
              <c:f>'2_ábra_chart'!$K$10:$K$49</c:f>
              <c:numCache>
                <c:formatCode>0.0</c:formatCode>
                <c:ptCount val="40"/>
                <c:pt idx="0">
                  <c:v>-0.4233493475572061</c:v>
                </c:pt>
                <c:pt idx="1">
                  <c:v>0.44918120904218028</c:v>
                </c:pt>
                <c:pt idx="2">
                  <c:v>1.1107213378702738</c:v>
                </c:pt>
                <c:pt idx="3">
                  <c:v>1.2868171324915494</c:v>
                </c:pt>
                <c:pt idx="4">
                  <c:v>2.3614694995709726</c:v>
                </c:pt>
                <c:pt idx="5">
                  <c:v>1.6087863323240157</c:v>
                </c:pt>
                <c:pt idx="6">
                  <c:v>1.3031319091614506</c:v>
                </c:pt>
                <c:pt idx="7">
                  <c:v>2.050022335380234</c:v>
                </c:pt>
                <c:pt idx="8">
                  <c:v>-0.86742451233672568</c:v>
                </c:pt>
                <c:pt idx="9">
                  <c:v>-1.176981145488881</c:v>
                </c:pt>
                <c:pt idx="10">
                  <c:v>-1.1448294776933636</c:v>
                </c:pt>
                <c:pt idx="11">
                  <c:v>-2.2301889997193598</c:v>
                </c:pt>
                <c:pt idx="12">
                  <c:v>0.35451486524206643</c:v>
                </c:pt>
                <c:pt idx="13">
                  <c:v>1.5479139309748433</c:v>
                </c:pt>
                <c:pt idx="14">
                  <c:v>2.4753476224167201</c:v>
                </c:pt>
                <c:pt idx="15">
                  <c:v>3.8227333268037142</c:v>
                </c:pt>
                <c:pt idx="16">
                  <c:v>4.1067920562504128</c:v>
                </c:pt>
                <c:pt idx="17">
                  <c:v>4.5152965830940701</c:v>
                </c:pt>
                <c:pt idx="18">
                  <c:v>4.103277224378914</c:v>
                </c:pt>
                <c:pt idx="19">
                  <c:v>3.6506670527401752</c:v>
                </c:pt>
                <c:pt idx="20">
                  <c:v>4.5684523504663019</c:v>
                </c:pt>
                <c:pt idx="21">
                  <c:v>3.5046992915402058</c:v>
                </c:pt>
                <c:pt idx="22">
                  <c:v>3.3450247240739799</c:v>
                </c:pt>
                <c:pt idx="23">
                  <c:v>3.7539767230390311</c:v>
                </c:pt>
                <c:pt idx="24">
                  <c:v>1.3538126572226332</c:v>
                </c:pt>
                <c:pt idx="25">
                  <c:v>2.5228409543695705</c:v>
                </c:pt>
                <c:pt idx="26">
                  <c:v>2.3566232784515364</c:v>
                </c:pt>
                <c:pt idx="27">
                  <c:v>2.1713619062971219</c:v>
                </c:pt>
                <c:pt idx="28">
                  <c:v>4.2802071007156144</c:v>
                </c:pt>
                <c:pt idx="29">
                  <c:v>4.1537428747343625</c:v>
                </c:pt>
                <c:pt idx="30">
                  <c:v>4.5343704410398971</c:v>
                </c:pt>
                <c:pt idx="31">
                  <c:v>5.2021058351034952</c:v>
                </c:pt>
                <c:pt idx="32">
                  <c:v>5.0265157114723706</c:v>
                </c:pt>
                <c:pt idx="33">
                  <c:v>4.9077916463133846</c:v>
                </c:pt>
                <c:pt idx="34">
                  <c:v>5.4730165006564562</c:v>
                </c:pt>
                <c:pt idx="35">
                  <c:v>5.1281237908951169</c:v>
                </c:pt>
                <c:pt idx="36">
                  <c:v>5.2537309657100622</c:v>
                </c:pt>
                <c:pt idx="37">
                  <c:v>5.1104198288902012</c:v>
                </c:pt>
                <c:pt idx="38">
                  <c:v>4.7748585006043953</c:v>
                </c:pt>
                <c:pt idx="39">
                  <c:v>4.5788682981974063</c:v>
                </c:pt>
              </c:numCache>
            </c:numRef>
          </c:val>
          <c:smooth val="0"/>
          <c:extLst>
            <c:ext xmlns:c16="http://schemas.microsoft.com/office/drawing/2014/chart" uri="{C3380CC4-5D6E-409C-BE32-E72D297353CC}">
              <c16:uniqueId val="{00000004-B8E3-4D67-A89E-4C8CFDE5B357}"/>
            </c:ext>
          </c:extLst>
        </c:ser>
        <c:dLbls>
          <c:showLegendKey val="0"/>
          <c:showVal val="0"/>
          <c:showCatName val="0"/>
          <c:showSerName val="0"/>
          <c:showPercent val="0"/>
          <c:showBubbleSize val="0"/>
        </c:dLbls>
        <c:marker val="1"/>
        <c:smooth val="0"/>
        <c:axId val="1082397664"/>
        <c:axId val="1082388808"/>
      </c:lineChart>
      <c:lineChart>
        <c:grouping val="standard"/>
        <c:varyColors val="0"/>
        <c:ser>
          <c:idx val="5"/>
          <c:order val="6"/>
          <c:tx>
            <c:v>fikt</c:v>
          </c:tx>
          <c:spPr>
            <a:ln w="28575" cap="rnd">
              <a:solidFill>
                <a:schemeClr val="accent6"/>
              </a:solidFill>
              <a:round/>
            </a:ln>
            <a:effectLst/>
          </c:spPr>
          <c:marker>
            <c:symbol val="none"/>
          </c:marker>
          <c:cat>
            <c:numRef>
              <c:f>'2_ábra_chart'!$D$10:$D$49</c:f>
              <c:numCache>
                <c:formatCode>General</c:formatCode>
                <c:ptCount val="40"/>
                <c:pt idx="0">
                  <c:v>2010</c:v>
                </c:pt>
                <c:pt idx="4">
                  <c:v>2011</c:v>
                </c:pt>
                <c:pt idx="8">
                  <c:v>2012</c:v>
                </c:pt>
                <c:pt idx="12">
                  <c:v>2013</c:v>
                </c:pt>
                <c:pt idx="16">
                  <c:v>2014</c:v>
                </c:pt>
                <c:pt idx="20">
                  <c:v>2015</c:v>
                </c:pt>
                <c:pt idx="24">
                  <c:v>2016</c:v>
                </c:pt>
                <c:pt idx="28">
                  <c:v>2017</c:v>
                </c:pt>
                <c:pt idx="32">
                  <c:v>2018</c:v>
                </c:pt>
                <c:pt idx="36">
                  <c:v>2019</c:v>
                </c:pt>
              </c:numCache>
            </c:numRef>
          </c:cat>
          <c:val>
            <c:numLit>
              <c:formatCode>General</c:formatCode>
              <c:ptCount val="1"/>
              <c:pt idx="0">
                <c:v>0</c:v>
              </c:pt>
            </c:numLit>
          </c:val>
          <c:smooth val="0"/>
          <c:extLst>
            <c:ext xmlns:c16="http://schemas.microsoft.com/office/drawing/2014/chart" uri="{C3380CC4-5D6E-409C-BE32-E72D297353CC}">
              <c16:uniqueId val="{00000005-B8E3-4D67-A89E-4C8CFDE5B357}"/>
            </c:ext>
          </c:extLst>
        </c:ser>
        <c:dLbls>
          <c:showLegendKey val="0"/>
          <c:showVal val="0"/>
          <c:showCatName val="0"/>
          <c:showSerName val="0"/>
          <c:showPercent val="0"/>
          <c:showBubbleSize val="0"/>
        </c:dLbls>
        <c:marker val="1"/>
        <c:smooth val="0"/>
        <c:axId val="513661224"/>
        <c:axId val="513650400"/>
      </c:lineChart>
      <c:catAx>
        <c:axId val="1082397664"/>
        <c:scaling>
          <c:orientation val="minMax"/>
        </c:scaling>
        <c:delete val="0"/>
        <c:axPos val="b"/>
        <c:numFmt formatCode="General" sourceLinked="1"/>
        <c:majorTickMark val="out"/>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hu-HU"/>
          </a:p>
        </c:txPr>
        <c:crossAx val="1082388808"/>
        <c:crosses val="autoZero"/>
        <c:auto val="1"/>
        <c:lblAlgn val="ctr"/>
        <c:lblOffset val="100"/>
        <c:noMultiLvlLbl val="0"/>
      </c:catAx>
      <c:valAx>
        <c:axId val="1082388808"/>
        <c:scaling>
          <c:orientation val="minMax"/>
          <c:max val="6"/>
        </c:scaling>
        <c:delete val="0"/>
        <c:axPos val="l"/>
        <c:majorGridlines>
          <c:spPr>
            <a:ln w="9525" cap="flat" cmpd="sng" algn="ctr">
              <a:solidFill>
                <a:schemeClr val="bg1">
                  <a:lumMod val="75000"/>
                </a:schemeClr>
              </a:solidFill>
              <a:prstDash val="sysDash"/>
              <a:round/>
            </a:ln>
            <a:effectLst/>
          </c:spPr>
        </c:majorGridlines>
        <c:title>
          <c:tx>
            <c:rich>
              <a:bodyPr rot="-54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r>
                  <a:rPr lang="hu-HU" sz="1200"/>
                  <a:t>Éves változás (százalék)</a:t>
                </a:r>
              </a:p>
            </c:rich>
          </c:tx>
          <c:overlay val="0"/>
          <c:spPr>
            <a:noFill/>
            <a:ln>
              <a:noFill/>
            </a:ln>
            <a:effectLst/>
          </c:spPr>
          <c:txPr>
            <a:bodyPr rot="-54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hu-HU"/>
          </a:p>
        </c:txPr>
        <c:crossAx val="1082397664"/>
        <c:crosses val="autoZero"/>
        <c:crossBetween val="between"/>
      </c:valAx>
      <c:valAx>
        <c:axId val="513650400"/>
        <c:scaling>
          <c:orientation val="minMax"/>
          <c:max val="6"/>
          <c:min val="-3"/>
        </c:scaling>
        <c:delete val="0"/>
        <c:axPos val="r"/>
        <c:title>
          <c:tx>
            <c:rich>
              <a:bodyPr rot="-54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r>
                  <a:rPr lang="hu-HU" sz="1200"/>
                  <a:t>Éves változás (százalék)</a:t>
                </a:r>
              </a:p>
            </c:rich>
          </c:tx>
          <c:overlay val="0"/>
          <c:spPr>
            <a:noFill/>
            <a:ln>
              <a:noFill/>
            </a:ln>
            <a:effectLst/>
          </c:spPr>
          <c:txPr>
            <a:bodyPr rot="-54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hu-HU"/>
          </a:p>
        </c:txPr>
        <c:crossAx val="513661224"/>
        <c:crosses val="max"/>
        <c:crossBetween val="between"/>
        <c:majorUnit val="1"/>
      </c:valAx>
      <c:catAx>
        <c:axId val="513661224"/>
        <c:scaling>
          <c:orientation val="minMax"/>
        </c:scaling>
        <c:delete val="1"/>
        <c:axPos val="b"/>
        <c:numFmt formatCode="General" sourceLinked="1"/>
        <c:majorTickMark val="out"/>
        <c:minorTickMark val="none"/>
        <c:tickLblPos val="nextTo"/>
        <c:crossAx val="513650400"/>
        <c:crosses val="autoZero"/>
        <c:auto val="1"/>
        <c:lblAlgn val="ctr"/>
        <c:lblOffset val="100"/>
        <c:noMultiLvlLbl val="0"/>
      </c:catAx>
      <c:spPr>
        <a:noFill/>
        <a:ln>
          <a:noFill/>
        </a:ln>
        <a:effectLst/>
      </c:spPr>
    </c:plotArea>
    <c:legend>
      <c:legendPos val="b"/>
      <c:legendEntry>
        <c:idx val="6"/>
        <c:delete val="1"/>
      </c:legendEntry>
      <c:layout>
        <c:manualLayout>
          <c:xMode val="edge"/>
          <c:yMode val="edge"/>
          <c:x val="6.8141277615888576E-2"/>
          <c:y val="0.85639601166966794"/>
          <c:w val="0.86450592101184198"/>
          <c:h val="0.11899722061540162"/>
        </c:manualLayout>
      </c:layout>
      <c:overlay val="0"/>
      <c:spPr>
        <a:noFill/>
        <a:ln>
          <a:solidFill>
            <a:schemeClr val="tx1"/>
          </a:solidFill>
        </a:ln>
        <a:effectLst/>
      </c:spPr>
      <c:txPr>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800">
          <a:solidFill>
            <a:sysClr val="windowText" lastClr="000000"/>
          </a:solidFill>
        </a:defRPr>
      </a:pPr>
      <a:endParaRPr lang="hu-HU"/>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703194444444439E-2"/>
          <c:y val="5.5891851851851852E-2"/>
          <c:w val="0.81919083333333331"/>
          <c:h val="0.69758290836671544"/>
        </c:manualLayout>
      </c:layout>
      <c:areaChart>
        <c:grouping val="stacked"/>
        <c:varyColors val="0"/>
        <c:ser>
          <c:idx val="2"/>
          <c:order val="0"/>
          <c:tx>
            <c:strRef>
              <c:f>'6_ábra_chart'!$M$19</c:f>
              <c:strCache>
                <c:ptCount val="1"/>
                <c:pt idx="0">
                  <c:v>Labour force</c:v>
                </c:pt>
              </c:strCache>
            </c:strRef>
          </c:tx>
          <c:spPr>
            <a:solidFill>
              <a:srgbClr val="0C2148"/>
            </a:solidFill>
            <a:ln>
              <a:noFill/>
            </a:ln>
            <a:effectLst/>
          </c:spPr>
          <c:cat>
            <c:numRef>
              <c:f>'6_ábra_chart'!$H$21:$H$81</c:f>
              <c:numCache>
                <c:formatCode>General</c:formatCode>
                <c:ptCount val="61"/>
                <c:pt idx="0">
                  <c:v>2005</c:v>
                </c:pt>
                <c:pt idx="1">
                  <c:v>2005</c:v>
                </c:pt>
                <c:pt idx="2">
                  <c:v>2005</c:v>
                </c:pt>
                <c:pt idx="3">
                  <c:v>2005</c:v>
                </c:pt>
                <c:pt idx="4">
                  <c:v>2006</c:v>
                </c:pt>
                <c:pt idx="5">
                  <c:v>2006</c:v>
                </c:pt>
                <c:pt idx="6">
                  <c:v>2006</c:v>
                </c:pt>
                <c:pt idx="7">
                  <c:v>2006</c:v>
                </c:pt>
                <c:pt idx="8">
                  <c:v>2007</c:v>
                </c:pt>
                <c:pt idx="9">
                  <c:v>2007</c:v>
                </c:pt>
                <c:pt idx="10">
                  <c:v>2007</c:v>
                </c:pt>
                <c:pt idx="11">
                  <c:v>2007</c:v>
                </c:pt>
                <c:pt idx="12">
                  <c:v>2008</c:v>
                </c:pt>
                <c:pt idx="13">
                  <c:v>2008</c:v>
                </c:pt>
                <c:pt idx="14">
                  <c:v>2008</c:v>
                </c:pt>
                <c:pt idx="15">
                  <c:v>2008</c:v>
                </c:pt>
                <c:pt idx="16">
                  <c:v>2009</c:v>
                </c:pt>
                <c:pt idx="17">
                  <c:v>2009</c:v>
                </c:pt>
                <c:pt idx="18">
                  <c:v>2009</c:v>
                </c:pt>
                <c:pt idx="19">
                  <c:v>2009</c:v>
                </c:pt>
                <c:pt idx="20">
                  <c:v>2010</c:v>
                </c:pt>
                <c:pt idx="21">
                  <c:v>2010</c:v>
                </c:pt>
                <c:pt idx="22">
                  <c:v>2010</c:v>
                </c:pt>
                <c:pt idx="23">
                  <c:v>2010</c:v>
                </c:pt>
                <c:pt idx="24">
                  <c:v>2011</c:v>
                </c:pt>
                <c:pt idx="25">
                  <c:v>2011</c:v>
                </c:pt>
                <c:pt idx="26">
                  <c:v>2011</c:v>
                </c:pt>
                <c:pt idx="27">
                  <c:v>2011</c:v>
                </c:pt>
                <c:pt idx="28">
                  <c:v>2012</c:v>
                </c:pt>
                <c:pt idx="29">
                  <c:v>2012</c:v>
                </c:pt>
                <c:pt idx="30">
                  <c:v>2012</c:v>
                </c:pt>
                <c:pt idx="31">
                  <c:v>2012</c:v>
                </c:pt>
                <c:pt idx="32">
                  <c:v>2013</c:v>
                </c:pt>
                <c:pt idx="33">
                  <c:v>2013</c:v>
                </c:pt>
                <c:pt idx="34">
                  <c:v>2013</c:v>
                </c:pt>
                <c:pt idx="35">
                  <c:v>2013</c:v>
                </c:pt>
                <c:pt idx="36">
                  <c:v>2014</c:v>
                </c:pt>
                <c:pt idx="37">
                  <c:v>2014</c:v>
                </c:pt>
                <c:pt idx="38">
                  <c:v>2014</c:v>
                </c:pt>
                <c:pt idx="39">
                  <c:v>2014</c:v>
                </c:pt>
                <c:pt idx="40">
                  <c:v>2015</c:v>
                </c:pt>
                <c:pt idx="41">
                  <c:v>2015</c:v>
                </c:pt>
                <c:pt idx="42">
                  <c:v>2015</c:v>
                </c:pt>
                <c:pt idx="43">
                  <c:v>2015</c:v>
                </c:pt>
                <c:pt idx="44">
                  <c:v>2016</c:v>
                </c:pt>
                <c:pt idx="45">
                  <c:v>2016</c:v>
                </c:pt>
                <c:pt idx="46">
                  <c:v>2016</c:v>
                </c:pt>
                <c:pt idx="47">
                  <c:v>2016</c:v>
                </c:pt>
                <c:pt idx="48">
                  <c:v>2017</c:v>
                </c:pt>
                <c:pt idx="49">
                  <c:v>2017</c:v>
                </c:pt>
                <c:pt idx="50">
                  <c:v>2017</c:v>
                </c:pt>
                <c:pt idx="51">
                  <c:v>2017</c:v>
                </c:pt>
                <c:pt idx="52">
                  <c:v>2018</c:v>
                </c:pt>
                <c:pt idx="53">
                  <c:v>2018</c:v>
                </c:pt>
                <c:pt idx="54">
                  <c:v>2018</c:v>
                </c:pt>
                <c:pt idx="55">
                  <c:v>2018</c:v>
                </c:pt>
                <c:pt idx="56">
                  <c:v>2019</c:v>
                </c:pt>
                <c:pt idx="57">
                  <c:v>2019</c:v>
                </c:pt>
                <c:pt idx="58">
                  <c:v>2019</c:v>
                </c:pt>
                <c:pt idx="59">
                  <c:v>2019</c:v>
                </c:pt>
                <c:pt idx="60">
                  <c:v>2020</c:v>
                </c:pt>
              </c:numCache>
            </c:numRef>
          </c:cat>
          <c:val>
            <c:numRef>
              <c:f>'6_ábra_chart'!$M$21:$M$81</c:f>
              <c:numCache>
                <c:formatCode>#,##0</c:formatCode>
                <c:ptCount val="61"/>
                <c:pt idx="0">
                  <c:v>3.7156704361873993</c:v>
                </c:pt>
                <c:pt idx="1">
                  <c:v>4.5655375552282766</c:v>
                </c:pt>
                <c:pt idx="2">
                  <c:v>6.0856864654333007</c:v>
                </c:pt>
                <c:pt idx="3">
                  <c:v>6.7242586971748786</c:v>
                </c:pt>
                <c:pt idx="4">
                  <c:v>3.6235186873290797</c:v>
                </c:pt>
                <c:pt idx="5">
                  <c:v>6.5391135868248966</c:v>
                </c:pt>
                <c:pt idx="6">
                  <c:v>7.922535211267606</c:v>
                </c:pt>
                <c:pt idx="7">
                  <c:v>9.1294117647058819</c:v>
                </c:pt>
                <c:pt idx="8">
                  <c:v>5.4568854568854563</c:v>
                </c:pt>
                <c:pt idx="9">
                  <c:v>5.7468534789836161</c:v>
                </c:pt>
                <c:pt idx="10">
                  <c:v>7.3251417769376186</c:v>
                </c:pt>
                <c:pt idx="11">
                  <c:v>7.8297672231366109</c:v>
                </c:pt>
                <c:pt idx="12">
                  <c:v>6.244218316373729</c:v>
                </c:pt>
                <c:pt idx="13">
                  <c:v>7.5554528650646953</c:v>
                </c:pt>
                <c:pt idx="14">
                  <c:v>5.2531945101751072</c:v>
                </c:pt>
                <c:pt idx="15">
                  <c:v>6.1660978384527869</c:v>
                </c:pt>
                <c:pt idx="16">
                  <c:v>1.2505484861781484</c:v>
                </c:pt>
                <c:pt idx="17">
                  <c:v>1.1652295502213939</c:v>
                </c:pt>
                <c:pt idx="18">
                  <c:v>1.1442193087008345</c:v>
                </c:pt>
                <c:pt idx="19">
                  <c:v>1.6125369066545536</c:v>
                </c:pt>
                <c:pt idx="20">
                  <c:v>1.1106364801366937</c:v>
                </c:pt>
                <c:pt idx="21">
                  <c:v>1.6258400173422936</c:v>
                </c:pt>
                <c:pt idx="22">
                  <c:v>1.7868816735672262</c:v>
                </c:pt>
                <c:pt idx="23">
                  <c:v>2.3439120514416101</c:v>
                </c:pt>
                <c:pt idx="24">
                  <c:v>1.2207527975584946</c:v>
                </c:pt>
                <c:pt idx="25">
                  <c:v>2.2537750732476902</c:v>
                </c:pt>
                <c:pt idx="26">
                  <c:v>1.6572176188399477</c:v>
                </c:pt>
                <c:pt idx="27">
                  <c:v>2.0797962648556876</c:v>
                </c:pt>
                <c:pt idx="28">
                  <c:v>0.71736011477761841</c:v>
                </c:pt>
                <c:pt idx="29">
                  <c:v>1.5906680805938496</c:v>
                </c:pt>
                <c:pt idx="30">
                  <c:v>1.7229496898690559</c:v>
                </c:pt>
                <c:pt idx="31">
                  <c:v>1.2340425531914896</c:v>
                </c:pt>
                <c:pt idx="32">
                  <c:v>1.2045554095488393</c:v>
                </c:pt>
                <c:pt idx="33">
                  <c:v>1.7516281158769371</c:v>
                </c:pt>
                <c:pt idx="34">
                  <c:v>3.5779816513761471</c:v>
                </c:pt>
                <c:pt idx="35">
                  <c:v>4.8232940653478558</c:v>
                </c:pt>
                <c:pt idx="36">
                  <c:v>5.0774308200050768</c:v>
                </c:pt>
                <c:pt idx="37">
                  <c:v>7.3755998989643841</c:v>
                </c:pt>
                <c:pt idx="38">
                  <c:v>10.774008600095556</c:v>
                </c:pt>
                <c:pt idx="39">
                  <c:v>12.351658997335917</c:v>
                </c:pt>
                <c:pt idx="40">
                  <c:v>8.9958667639192811</c:v>
                </c:pt>
                <c:pt idx="41">
                  <c:v>13.829787234042554</c:v>
                </c:pt>
                <c:pt idx="42">
                  <c:v>17.561828628528602</c:v>
                </c:pt>
                <c:pt idx="43">
                  <c:v>21.702960606802058</c:v>
                </c:pt>
                <c:pt idx="44">
                  <c:v>18.76681614349776</c:v>
                </c:pt>
                <c:pt idx="45">
                  <c:v>22.558615979968131</c:v>
                </c:pt>
                <c:pt idx="46">
                  <c:v>29.681899641577058</c:v>
                </c:pt>
                <c:pt idx="47">
                  <c:v>28.510818837505298</c:v>
                </c:pt>
                <c:pt idx="48">
                  <c:v>29.132973944294697</c:v>
                </c:pt>
                <c:pt idx="49">
                  <c:v>33.576814326107446</c:v>
                </c:pt>
                <c:pt idx="50">
                  <c:v>38.444444444444443</c:v>
                </c:pt>
                <c:pt idx="51">
                  <c:v>39.970250743731413</c:v>
                </c:pt>
                <c:pt idx="52">
                  <c:v>38.860219878842265</c:v>
                </c:pt>
                <c:pt idx="53">
                  <c:v>41.782223232552859</c:v>
                </c:pt>
                <c:pt idx="54">
                  <c:v>44.083424807903405</c:v>
                </c:pt>
                <c:pt idx="55">
                  <c:v>44.734053824962913</c:v>
                </c:pt>
                <c:pt idx="56">
                  <c:v>42.860257248746457</c:v>
                </c:pt>
                <c:pt idx="57">
                  <c:v>45.483796828315334</c:v>
                </c:pt>
                <c:pt idx="58">
                  <c:v>44.006886163115986</c:v>
                </c:pt>
                <c:pt idx="59">
                  <c:v>43.250327653997374</c:v>
                </c:pt>
                <c:pt idx="60">
                  <c:v>40.367373715285368</c:v>
                </c:pt>
              </c:numCache>
            </c:numRef>
          </c:val>
          <c:extLst>
            <c:ext xmlns:c16="http://schemas.microsoft.com/office/drawing/2014/chart" uri="{C3380CC4-5D6E-409C-BE32-E72D297353CC}">
              <c16:uniqueId val="{00000000-9C53-48C2-A194-54A87CD20494}"/>
            </c:ext>
          </c:extLst>
        </c:ser>
        <c:ser>
          <c:idx val="1"/>
          <c:order val="1"/>
          <c:tx>
            <c:strRef>
              <c:f>'6_ábra_chart'!$K$19</c:f>
              <c:strCache>
                <c:ptCount val="1"/>
                <c:pt idx="0">
                  <c:v>Demand</c:v>
                </c:pt>
              </c:strCache>
            </c:strRef>
          </c:tx>
          <c:spPr>
            <a:solidFill>
              <a:srgbClr val="008AE0"/>
            </a:solidFill>
            <a:ln>
              <a:noFill/>
            </a:ln>
            <a:effectLst/>
          </c:spPr>
          <c:cat>
            <c:numRef>
              <c:f>'6_ábra_chart'!$H$21:$H$81</c:f>
              <c:numCache>
                <c:formatCode>General</c:formatCode>
                <c:ptCount val="61"/>
                <c:pt idx="0">
                  <c:v>2005</c:v>
                </c:pt>
                <c:pt idx="1">
                  <c:v>2005</c:v>
                </c:pt>
                <c:pt idx="2">
                  <c:v>2005</c:v>
                </c:pt>
                <c:pt idx="3">
                  <c:v>2005</c:v>
                </c:pt>
                <c:pt idx="4">
                  <c:v>2006</c:v>
                </c:pt>
                <c:pt idx="5">
                  <c:v>2006</c:v>
                </c:pt>
                <c:pt idx="6">
                  <c:v>2006</c:v>
                </c:pt>
                <c:pt idx="7">
                  <c:v>2006</c:v>
                </c:pt>
                <c:pt idx="8">
                  <c:v>2007</c:v>
                </c:pt>
                <c:pt idx="9">
                  <c:v>2007</c:v>
                </c:pt>
                <c:pt idx="10">
                  <c:v>2007</c:v>
                </c:pt>
                <c:pt idx="11">
                  <c:v>2007</c:v>
                </c:pt>
                <c:pt idx="12">
                  <c:v>2008</c:v>
                </c:pt>
                <c:pt idx="13">
                  <c:v>2008</c:v>
                </c:pt>
                <c:pt idx="14">
                  <c:v>2008</c:v>
                </c:pt>
                <c:pt idx="15">
                  <c:v>2008</c:v>
                </c:pt>
                <c:pt idx="16">
                  <c:v>2009</c:v>
                </c:pt>
                <c:pt idx="17">
                  <c:v>2009</c:v>
                </c:pt>
                <c:pt idx="18">
                  <c:v>2009</c:v>
                </c:pt>
                <c:pt idx="19">
                  <c:v>2009</c:v>
                </c:pt>
                <c:pt idx="20">
                  <c:v>2010</c:v>
                </c:pt>
                <c:pt idx="21">
                  <c:v>2010</c:v>
                </c:pt>
                <c:pt idx="22">
                  <c:v>2010</c:v>
                </c:pt>
                <c:pt idx="23">
                  <c:v>2010</c:v>
                </c:pt>
                <c:pt idx="24">
                  <c:v>2011</c:v>
                </c:pt>
                <c:pt idx="25">
                  <c:v>2011</c:v>
                </c:pt>
                <c:pt idx="26">
                  <c:v>2011</c:v>
                </c:pt>
                <c:pt idx="27">
                  <c:v>2011</c:v>
                </c:pt>
                <c:pt idx="28">
                  <c:v>2012</c:v>
                </c:pt>
                <c:pt idx="29">
                  <c:v>2012</c:v>
                </c:pt>
                <c:pt idx="30">
                  <c:v>2012</c:v>
                </c:pt>
                <c:pt idx="31">
                  <c:v>2012</c:v>
                </c:pt>
                <c:pt idx="32">
                  <c:v>2013</c:v>
                </c:pt>
                <c:pt idx="33">
                  <c:v>2013</c:v>
                </c:pt>
                <c:pt idx="34">
                  <c:v>2013</c:v>
                </c:pt>
                <c:pt idx="35">
                  <c:v>2013</c:v>
                </c:pt>
                <c:pt idx="36">
                  <c:v>2014</c:v>
                </c:pt>
                <c:pt idx="37">
                  <c:v>2014</c:v>
                </c:pt>
                <c:pt idx="38">
                  <c:v>2014</c:v>
                </c:pt>
                <c:pt idx="39">
                  <c:v>2014</c:v>
                </c:pt>
                <c:pt idx="40">
                  <c:v>2015</c:v>
                </c:pt>
                <c:pt idx="41">
                  <c:v>2015</c:v>
                </c:pt>
                <c:pt idx="42">
                  <c:v>2015</c:v>
                </c:pt>
                <c:pt idx="43">
                  <c:v>2015</c:v>
                </c:pt>
                <c:pt idx="44">
                  <c:v>2016</c:v>
                </c:pt>
                <c:pt idx="45">
                  <c:v>2016</c:v>
                </c:pt>
                <c:pt idx="46">
                  <c:v>2016</c:v>
                </c:pt>
                <c:pt idx="47">
                  <c:v>2016</c:v>
                </c:pt>
                <c:pt idx="48">
                  <c:v>2017</c:v>
                </c:pt>
                <c:pt idx="49">
                  <c:v>2017</c:v>
                </c:pt>
                <c:pt idx="50">
                  <c:v>2017</c:v>
                </c:pt>
                <c:pt idx="51">
                  <c:v>2017</c:v>
                </c:pt>
                <c:pt idx="52">
                  <c:v>2018</c:v>
                </c:pt>
                <c:pt idx="53">
                  <c:v>2018</c:v>
                </c:pt>
                <c:pt idx="54">
                  <c:v>2018</c:v>
                </c:pt>
                <c:pt idx="55">
                  <c:v>2018</c:v>
                </c:pt>
                <c:pt idx="56">
                  <c:v>2019</c:v>
                </c:pt>
                <c:pt idx="57">
                  <c:v>2019</c:v>
                </c:pt>
                <c:pt idx="58">
                  <c:v>2019</c:v>
                </c:pt>
                <c:pt idx="59">
                  <c:v>2019</c:v>
                </c:pt>
                <c:pt idx="60">
                  <c:v>2020</c:v>
                </c:pt>
              </c:numCache>
            </c:numRef>
          </c:cat>
          <c:val>
            <c:numRef>
              <c:f>'6_ábra_chart'!$K$21:$K$81</c:f>
              <c:numCache>
                <c:formatCode>#,##0</c:formatCode>
                <c:ptCount val="61"/>
                <c:pt idx="0">
                  <c:v>33.579506115855075</c:v>
                </c:pt>
                <c:pt idx="1">
                  <c:v>35.149729995090823</c:v>
                </c:pt>
                <c:pt idx="2">
                  <c:v>31.402142161635833</c:v>
                </c:pt>
                <c:pt idx="3">
                  <c:v>28.438010740135422</c:v>
                </c:pt>
                <c:pt idx="4">
                  <c:v>31.084776663628077</c:v>
                </c:pt>
                <c:pt idx="5">
                  <c:v>30.418987648341005</c:v>
                </c:pt>
                <c:pt idx="6">
                  <c:v>30.030181086519114</c:v>
                </c:pt>
                <c:pt idx="7">
                  <c:v>30.28235294117647</c:v>
                </c:pt>
                <c:pt idx="8">
                  <c:v>36.73101673101673</c:v>
                </c:pt>
                <c:pt idx="9">
                  <c:v>38.636903348373309</c:v>
                </c:pt>
                <c:pt idx="10">
                  <c:v>37.5</c:v>
                </c:pt>
                <c:pt idx="11">
                  <c:v>37.009169997648719</c:v>
                </c:pt>
                <c:pt idx="12">
                  <c:v>36.840888066604997</c:v>
                </c:pt>
                <c:pt idx="13">
                  <c:v>37.638632162661736</c:v>
                </c:pt>
                <c:pt idx="14">
                  <c:v>36.133459536204441</c:v>
                </c:pt>
                <c:pt idx="15">
                  <c:v>35.130830489192263</c:v>
                </c:pt>
                <c:pt idx="16">
                  <c:v>41.641070645019752</c:v>
                </c:pt>
                <c:pt idx="17">
                  <c:v>45.280820321603365</c:v>
                </c:pt>
                <c:pt idx="18">
                  <c:v>41.382598331346848</c:v>
                </c:pt>
                <c:pt idx="19">
                  <c:v>39.700204406086762</c:v>
                </c:pt>
                <c:pt idx="20">
                  <c:v>40.41008116189662</c:v>
                </c:pt>
                <c:pt idx="21">
                  <c:v>40.49425536527206</c:v>
                </c:pt>
                <c:pt idx="22">
                  <c:v>36.848986707343656</c:v>
                </c:pt>
                <c:pt idx="23">
                  <c:v>35.884671230035266</c:v>
                </c:pt>
                <c:pt idx="24">
                  <c:v>38.738555442522888</c:v>
                </c:pt>
                <c:pt idx="25">
                  <c:v>43.542934415145368</c:v>
                </c:pt>
                <c:pt idx="26">
                  <c:v>43.022241604884428</c:v>
                </c:pt>
                <c:pt idx="27">
                  <c:v>43.017826825127337</c:v>
                </c:pt>
                <c:pt idx="28">
                  <c:v>43.20557491289199</c:v>
                </c:pt>
                <c:pt idx="29">
                  <c:v>44.262990455991527</c:v>
                </c:pt>
                <c:pt idx="30">
                  <c:v>44.543992648747988</c:v>
                </c:pt>
                <c:pt idx="31">
                  <c:v>44.808510638297875</c:v>
                </c:pt>
                <c:pt idx="32">
                  <c:v>44.962768287341227</c:v>
                </c:pt>
                <c:pt idx="33">
                  <c:v>42.555580507523018</c:v>
                </c:pt>
                <c:pt idx="34">
                  <c:v>37.454128440366965</c:v>
                </c:pt>
                <c:pt idx="35">
                  <c:v>31.918204045343408</c:v>
                </c:pt>
                <c:pt idx="36">
                  <c:v>38.359989845138358</c:v>
                </c:pt>
                <c:pt idx="37">
                  <c:v>30.23490780500126</c:v>
                </c:pt>
                <c:pt idx="38">
                  <c:v>26.803631151457235</c:v>
                </c:pt>
                <c:pt idx="39">
                  <c:v>26.737708888350696</c:v>
                </c:pt>
                <c:pt idx="40">
                  <c:v>31.680038901045471</c:v>
                </c:pt>
                <c:pt idx="41">
                  <c:v>29.813181110534508</c:v>
                </c:pt>
                <c:pt idx="42">
                  <c:v>28.203847114664001</c:v>
                </c:pt>
                <c:pt idx="43">
                  <c:v>25.201859554685583</c:v>
                </c:pt>
                <c:pt idx="44">
                  <c:v>28.251121076233183</c:v>
                </c:pt>
                <c:pt idx="45">
                  <c:v>30.184384247666753</c:v>
                </c:pt>
                <c:pt idx="46">
                  <c:v>26.948924731182792</c:v>
                </c:pt>
                <c:pt idx="47">
                  <c:v>23.504454815443363</c:v>
                </c:pt>
                <c:pt idx="48">
                  <c:v>18.126684636118597</c:v>
                </c:pt>
                <c:pt idx="49">
                  <c:v>15.551366635249764</c:v>
                </c:pt>
                <c:pt idx="50">
                  <c:v>11.022222222222224</c:v>
                </c:pt>
                <c:pt idx="51">
                  <c:v>9.0310242243943897</c:v>
                </c:pt>
                <c:pt idx="52">
                  <c:v>8.6829706080323081</c:v>
                </c:pt>
                <c:pt idx="53">
                  <c:v>7.5244373721300297</c:v>
                </c:pt>
                <c:pt idx="54">
                  <c:v>5.7299670691547755</c:v>
                </c:pt>
                <c:pt idx="55">
                  <c:v>3.623649078194533</c:v>
                </c:pt>
                <c:pt idx="56">
                  <c:v>3.7933289731850874</c:v>
                </c:pt>
                <c:pt idx="57">
                  <c:v>8.3888761204320854</c:v>
                </c:pt>
                <c:pt idx="58">
                  <c:v>5.7886808693780933</c:v>
                </c:pt>
                <c:pt idx="59">
                  <c:v>7.0336391437308867</c:v>
                </c:pt>
                <c:pt idx="60">
                  <c:v>9.5779575770828771</c:v>
                </c:pt>
              </c:numCache>
            </c:numRef>
          </c:val>
          <c:extLst>
            <c:ext xmlns:c16="http://schemas.microsoft.com/office/drawing/2014/chart" uri="{C3380CC4-5D6E-409C-BE32-E72D297353CC}">
              <c16:uniqueId val="{00000001-9C53-48C2-A194-54A87CD20494}"/>
            </c:ext>
          </c:extLst>
        </c:ser>
        <c:ser>
          <c:idx val="3"/>
          <c:order val="2"/>
          <c:tx>
            <c:strRef>
              <c:f>'6_ábra_chart'!$N$19</c:f>
              <c:strCache>
                <c:ptCount val="1"/>
                <c:pt idx="0">
                  <c:v>Equipment/material</c:v>
                </c:pt>
              </c:strCache>
            </c:strRef>
          </c:tx>
          <c:spPr>
            <a:solidFill>
              <a:srgbClr val="DA0000"/>
            </a:solidFill>
            <a:ln>
              <a:noFill/>
            </a:ln>
            <a:effectLst/>
          </c:spPr>
          <c:cat>
            <c:numRef>
              <c:f>'6_ábra_chart'!$H$21:$H$81</c:f>
              <c:numCache>
                <c:formatCode>General</c:formatCode>
                <c:ptCount val="61"/>
                <c:pt idx="0">
                  <c:v>2005</c:v>
                </c:pt>
                <c:pt idx="1">
                  <c:v>2005</c:v>
                </c:pt>
                <c:pt idx="2">
                  <c:v>2005</c:v>
                </c:pt>
                <c:pt idx="3">
                  <c:v>2005</c:v>
                </c:pt>
                <c:pt idx="4">
                  <c:v>2006</c:v>
                </c:pt>
                <c:pt idx="5">
                  <c:v>2006</c:v>
                </c:pt>
                <c:pt idx="6">
                  <c:v>2006</c:v>
                </c:pt>
                <c:pt idx="7">
                  <c:v>2006</c:v>
                </c:pt>
                <c:pt idx="8">
                  <c:v>2007</c:v>
                </c:pt>
                <c:pt idx="9">
                  <c:v>2007</c:v>
                </c:pt>
                <c:pt idx="10">
                  <c:v>2007</c:v>
                </c:pt>
                <c:pt idx="11">
                  <c:v>2007</c:v>
                </c:pt>
                <c:pt idx="12">
                  <c:v>2008</c:v>
                </c:pt>
                <c:pt idx="13">
                  <c:v>2008</c:v>
                </c:pt>
                <c:pt idx="14">
                  <c:v>2008</c:v>
                </c:pt>
                <c:pt idx="15">
                  <c:v>2008</c:v>
                </c:pt>
                <c:pt idx="16">
                  <c:v>2009</c:v>
                </c:pt>
                <c:pt idx="17">
                  <c:v>2009</c:v>
                </c:pt>
                <c:pt idx="18">
                  <c:v>2009</c:v>
                </c:pt>
                <c:pt idx="19">
                  <c:v>2009</c:v>
                </c:pt>
                <c:pt idx="20">
                  <c:v>2010</c:v>
                </c:pt>
                <c:pt idx="21">
                  <c:v>2010</c:v>
                </c:pt>
                <c:pt idx="22">
                  <c:v>2010</c:v>
                </c:pt>
                <c:pt idx="23">
                  <c:v>2010</c:v>
                </c:pt>
                <c:pt idx="24">
                  <c:v>2011</c:v>
                </c:pt>
                <c:pt idx="25">
                  <c:v>2011</c:v>
                </c:pt>
                <c:pt idx="26">
                  <c:v>2011</c:v>
                </c:pt>
                <c:pt idx="27">
                  <c:v>2011</c:v>
                </c:pt>
                <c:pt idx="28">
                  <c:v>2012</c:v>
                </c:pt>
                <c:pt idx="29">
                  <c:v>2012</c:v>
                </c:pt>
                <c:pt idx="30">
                  <c:v>2012</c:v>
                </c:pt>
                <c:pt idx="31">
                  <c:v>2012</c:v>
                </c:pt>
                <c:pt idx="32">
                  <c:v>2013</c:v>
                </c:pt>
                <c:pt idx="33">
                  <c:v>2013</c:v>
                </c:pt>
                <c:pt idx="34">
                  <c:v>2013</c:v>
                </c:pt>
                <c:pt idx="35">
                  <c:v>2013</c:v>
                </c:pt>
                <c:pt idx="36">
                  <c:v>2014</c:v>
                </c:pt>
                <c:pt idx="37">
                  <c:v>2014</c:v>
                </c:pt>
                <c:pt idx="38">
                  <c:v>2014</c:v>
                </c:pt>
                <c:pt idx="39">
                  <c:v>2014</c:v>
                </c:pt>
                <c:pt idx="40">
                  <c:v>2015</c:v>
                </c:pt>
                <c:pt idx="41">
                  <c:v>2015</c:v>
                </c:pt>
                <c:pt idx="42">
                  <c:v>2015</c:v>
                </c:pt>
                <c:pt idx="43">
                  <c:v>2015</c:v>
                </c:pt>
                <c:pt idx="44">
                  <c:v>2016</c:v>
                </c:pt>
                <c:pt idx="45">
                  <c:v>2016</c:v>
                </c:pt>
                <c:pt idx="46">
                  <c:v>2016</c:v>
                </c:pt>
                <c:pt idx="47">
                  <c:v>2016</c:v>
                </c:pt>
                <c:pt idx="48">
                  <c:v>2017</c:v>
                </c:pt>
                <c:pt idx="49">
                  <c:v>2017</c:v>
                </c:pt>
                <c:pt idx="50">
                  <c:v>2017</c:v>
                </c:pt>
                <c:pt idx="51">
                  <c:v>2017</c:v>
                </c:pt>
                <c:pt idx="52">
                  <c:v>2018</c:v>
                </c:pt>
                <c:pt idx="53">
                  <c:v>2018</c:v>
                </c:pt>
                <c:pt idx="54">
                  <c:v>2018</c:v>
                </c:pt>
                <c:pt idx="55">
                  <c:v>2018</c:v>
                </c:pt>
                <c:pt idx="56">
                  <c:v>2019</c:v>
                </c:pt>
                <c:pt idx="57">
                  <c:v>2019</c:v>
                </c:pt>
                <c:pt idx="58">
                  <c:v>2019</c:v>
                </c:pt>
                <c:pt idx="59">
                  <c:v>2019</c:v>
                </c:pt>
                <c:pt idx="60">
                  <c:v>2020</c:v>
                </c:pt>
              </c:numCache>
            </c:numRef>
          </c:cat>
          <c:val>
            <c:numRef>
              <c:f>'6_ábra_chart'!$N$21:$N$81</c:f>
              <c:numCache>
                <c:formatCode>#,##0</c:formatCode>
                <c:ptCount val="61"/>
                <c:pt idx="0">
                  <c:v>2.3309485345026544</c:v>
                </c:pt>
                <c:pt idx="1">
                  <c:v>2.3073146784486989</c:v>
                </c:pt>
                <c:pt idx="2">
                  <c:v>3.481012658227848</c:v>
                </c:pt>
                <c:pt idx="3">
                  <c:v>3.6423067943030594</c:v>
                </c:pt>
                <c:pt idx="4">
                  <c:v>2.415679124886053</c:v>
                </c:pt>
                <c:pt idx="5">
                  <c:v>3.7539355776217005</c:v>
                </c:pt>
                <c:pt idx="6">
                  <c:v>4.3762575452716304</c:v>
                </c:pt>
                <c:pt idx="7">
                  <c:v>3.9058823529411772</c:v>
                </c:pt>
                <c:pt idx="8">
                  <c:v>2.1879021879021883</c:v>
                </c:pt>
                <c:pt idx="9">
                  <c:v>2.3509855141296603</c:v>
                </c:pt>
                <c:pt idx="10">
                  <c:v>3.2136105860113422</c:v>
                </c:pt>
                <c:pt idx="11">
                  <c:v>2.4923583352927348</c:v>
                </c:pt>
                <c:pt idx="12">
                  <c:v>1.9195189639222947</c:v>
                </c:pt>
                <c:pt idx="13">
                  <c:v>2.77264325323475</c:v>
                </c:pt>
                <c:pt idx="14">
                  <c:v>2.9342167534311407</c:v>
                </c:pt>
                <c:pt idx="15">
                  <c:v>2.5255972696245732</c:v>
                </c:pt>
                <c:pt idx="16">
                  <c:v>0.96533567354102678</c:v>
                </c:pt>
                <c:pt idx="17">
                  <c:v>1.5847121883010957</c:v>
                </c:pt>
                <c:pt idx="18">
                  <c:v>0.57210965435041716</c:v>
                </c:pt>
                <c:pt idx="19">
                  <c:v>1.3172836702248467</c:v>
                </c:pt>
                <c:pt idx="20">
                  <c:v>1.3242204186245197</c:v>
                </c:pt>
                <c:pt idx="21">
                  <c:v>1.3006720138738346</c:v>
                </c:pt>
                <c:pt idx="22">
                  <c:v>2.4842013510568757</c:v>
                </c:pt>
                <c:pt idx="23">
                  <c:v>2.1572287907073222</c:v>
                </c:pt>
                <c:pt idx="24">
                  <c:v>1.3021363173957274</c:v>
                </c:pt>
                <c:pt idx="25">
                  <c:v>1.4874915483434756</c:v>
                </c:pt>
                <c:pt idx="26">
                  <c:v>1.7444395987788921</c:v>
                </c:pt>
                <c:pt idx="27">
                  <c:v>1.2521222410865873</c:v>
                </c:pt>
                <c:pt idx="28">
                  <c:v>0.96331215412994475</c:v>
                </c:pt>
                <c:pt idx="29">
                  <c:v>2.2905620360551433</c:v>
                </c:pt>
                <c:pt idx="30">
                  <c:v>0.9648518263266711</c:v>
                </c:pt>
                <c:pt idx="31">
                  <c:v>1</c:v>
                </c:pt>
                <c:pt idx="32">
                  <c:v>0.54752518615856338</c:v>
                </c:pt>
                <c:pt idx="33">
                  <c:v>1.4821468672804849</c:v>
                </c:pt>
                <c:pt idx="34">
                  <c:v>2.8899082568807337</c:v>
                </c:pt>
                <c:pt idx="35">
                  <c:v>4.3120693487441653</c:v>
                </c:pt>
                <c:pt idx="36">
                  <c:v>3.8588474232038581</c:v>
                </c:pt>
                <c:pt idx="37">
                  <c:v>5.733771154331901</c:v>
                </c:pt>
                <c:pt idx="38">
                  <c:v>6.1156235069278546</c:v>
                </c:pt>
                <c:pt idx="39">
                  <c:v>6.6117704044562853</c:v>
                </c:pt>
                <c:pt idx="40">
                  <c:v>4.2548018477996594</c:v>
                </c:pt>
                <c:pt idx="41">
                  <c:v>7.1354436948624809</c:v>
                </c:pt>
                <c:pt idx="42">
                  <c:v>8.9682737946540101</c:v>
                </c:pt>
                <c:pt idx="43">
                  <c:v>8.4658673843895293</c:v>
                </c:pt>
                <c:pt idx="44">
                  <c:v>7.5784753363228683</c:v>
                </c:pt>
                <c:pt idx="45">
                  <c:v>6.874573184611882</c:v>
                </c:pt>
                <c:pt idx="46">
                  <c:v>10.573476702508961</c:v>
                </c:pt>
                <c:pt idx="47">
                  <c:v>10.224862112855325</c:v>
                </c:pt>
                <c:pt idx="48">
                  <c:v>10.265049415992815</c:v>
                </c:pt>
                <c:pt idx="49">
                  <c:v>15.904806786050896</c:v>
                </c:pt>
                <c:pt idx="50">
                  <c:v>18.022222222222222</c:v>
                </c:pt>
                <c:pt idx="51">
                  <c:v>18.380790480237994</c:v>
                </c:pt>
                <c:pt idx="52">
                  <c:v>17.994166479694861</c:v>
                </c:pt>
                <c:pt idx="53">
                  <c:v>22.073198454194138</c:v>
                </c:pt>
                <c:pt idx="54">
                  <c:v>23.951701427003293</c:v>
                </c:pt>
                <c:pt idx="55">
                  <c:v>22.759059122695486</c:v>
                </c:pt>
                <c:pt idx="56">
                  <c:v>22.323959014606494</c:v>
                </c:pt>
                <c:pt idx="57">
                  <c:v>18.317628131464033</c:v>
                </c:pt>
                <c:pt idx="58">
                  <c:v>15.23563589412524</c:v>
                </c:pt>
                <c:pt idx="59">
                  <c:v>12.800349497597201</c:v>
                </c:pt>
                <c:pt idx="60">
                  <c:v>10.3214520008747</c:v>
                </c:pt>
              </c:numCache>
            </c:numRef>
          </c:val>
          <c:extLst>
            <c:ext xmlns:c16="http://schemas.microsoft.com/office/drawing/2014/chart" uri="{C3380CC4-5D6E-409C-BE32-E72D297353CC}">
              <c16:uniqueId val="{00000002-9C53-48C2-A194-54A87CD20494}"/>
            </c:ext>
          </c:extLst>
        </c:ser>
        <c:ser>
          <c:idx val="4"/>
          <c:order val="3"/>
          <c:tx>
            <c:strRef>
              <c:f>'6_ábra_chart'!$O$19</c:f>
              <c:strCache>
                <c:ptCount val="1"/>
                <c:pt idx="0">
                  <c:v>Financial</c:v>
                </c:pt>
              </c:strCache>
            </c:strRef>
          </c:tx>
          <c:spPr>
            <a:solidFill>
              <a:srgbClr val="8CDDFF"/>
            </a:solidFill>
            <a:ln>
              <a:noFill/>
            </a:ln>
            <a:effectLst/>
          </c:spPr>
          <c:cat>
            <c:numRef>
              <c:f>'6_ábra_chart'!$H$21:$H$81</c:f>
              <c:numCache>
                <c:formatCode>General</c:formatCode>
                <c:ptCount val="61"/>
                <c:pt idx="0">
                  <c:v>2005</c:v>
                </c:pt>
                <c:pt idx="1">
                  <c:v>2005</c:v>
                </c:pt>
                <c:pt idx="2">
                  <c:v>2005</c:v>
                </c:pt>
                <c:pt idx="3">
                  <c:v>2005</c:v>
                </c:pt>
                <c:pt idx="4">
                  <c:v>2006</c:v>
                </c:pt>
                <c:pt idx="5">
                  <c:v>2006</c:v>
                </c:pt>
                <c:pt idx="6">
                  <c:v>2006</c:v>
                </c:pt>
                <c:pt idx="7">
                  <c:v>2006</c:v>
                </c:pt>
                <c:pt idx="8">
                  <c:v>2007</c:v>
                </c:pt>
                <c:pt idx="9">
                  <c:v>2007</c:v>
                </c:pt>
                <c:pt idx="10">
                  <c:v>2007</c:v>
                </c:pt>
                <c:pt idx="11">
                  <c:v>2007</c:v>
                </c:pt>
                <c:pt idx="12">
                  <c:v>2008</c:v>
                </c:pt>
                <c:pt idx="13">
                  <c:v>2008</c:v>
                </c:pt>
                <c:pt idx="14">
                  <c:v>2008</c:v>
                </c:pt>
                <c:pt idx="15">
                  <c:v>2008</c:v>
                </c:pt>
                <c:pt idx="16">
                  <c:v>2009</c:v>
                </c:pt>
                <c:pt idx="17">
                  <c:v>2009</c:v>
                </c:pt>
                <c:pt idx="18">
                  <c:v>2009</c:v>
                </c:pt>
                <c:pt idx="19">
                  <c:v>2009</c:v>
                </c:pt>
                <c:pt idx="20">
                  <c:v>2010</c:v>
                </c:pt>
                <c:pt idx="21">
                  <c:v>2010</c:v>
                </c:pt>
                <c:pt idx="22">
                  <c:v>2010</c:v>
                </c:pt>
                <c:pt idx="23">
                  <c:v>2010</c:v>
                </c:pt>
                <c:pt idx="24">
                  <c:v>2011</c:v>
                </c:pt>
                <c:pt idx="25">
                  <c:v>2011</c:v>
                </c:pt>
                <c:pt idx="26">
                  <c:v>2011</c:v>
                </c:pt>
                <c:pt idx="27">
                  <c:v>2011</c:v>
                </c:pt>
                <c:pt idx="28">
                  <c:v>2012</c:v>
                </c:pt>
                <c:pt idx="29">
                  <c:v>2012</c:v>
                </c:pt>
                <c:pt idx="30">
                  <c:v>2012</c:v>
                </c:pt>
                <c:pt idx="31">
                  <c:v>2012</c:v>
                </c:pt>
                <c:pt idx="32">
                  <c:v>2013</c:v>
                </c:pt>
                <c:pt idx="33">
                  <c:v>2013</c:v>
                </c:pt>
                <c:pt idx="34">
                  <c:v>2013</c:v>
                </c:pt>
                <c:pt idx="35">
                  <c:v>2013</c:v>
                </c:pt>
                <c:pt idx="36">
                  <c:v>2014</c:v>
                </c:pt>
                <c:pt idx="37">
                  <c:v>2014</c:v>
                </c:pt>
                <c:pt idx="38">
                  <c:v>2014</c:v>
                </c:pt>
                <c:pt idx="39">
                  <c:v>2014</c:v>
                </c:pt>
                <c:pt idx="40">
                  <c:v>2015</c:v>
                </c:pt>
                <c:pt idx="41">
                  <c:v>2015</c:v>
                </c:pt>
                <c:pt idx="42">
                  <c:v>2015</c:v>
                </c:pt>
                <c:pt idx="43">
                  <c:v>2015</c:v>
                </c:pt>
                <c:pt idx="44">
                  <c:v>2016</c:v>
                </c:pt>
                <c:pt idx="45">
                  <c:v>2016</c:v>
                </c:pt>
                <c:pt idx="46">
                  <c:v>2016</c:v>
                </c:pt>
                <c:pt idx="47">
                  <c:v>2016</c:v>
                </c:pt>
                <c:pt idx="48">
                  <c:v>2017</c:v>
                </c:pt>
                <c:pt idx="49">
                  <c:v>2017</c:v>
                </c:pt>
                <c:pt idx="50">
                  <c:v>2017</c:v>
                </c:pt>
                <c:pt idx="51">
                  <c:v>2017</c:v>
                </c:pt>
                <c:pt idx="52">
                  <c:v>2018</c:v>
                </c:pt>
                <c:pt idx="53">
                  <c:v>2018</c:v>
                </c:pt>
                <c:pt idx="54">
                  <c:v>2018</c:v>
                </c:pt>
                <c:pt idx="55">
                  <c:v>2018</c:v>
                </c:pt>
                <c:pt idx="56">
                  <c:v>2019</c:v>
                </c:pt>
                <c:pt idx="57">
                  <c:v>2019</c:v>
                </c:pt>
                <c:pt idx="58">
                  <c:v>2019</c:v>
                </c:pt>
                <c:pt idx="59">
                  <c:v>2019</c:v>
                </c:pt>
                <c:pt idx="60">
                  <c:v>2020</c:v>
                </c:pt>
              </c:numCache>
            </c:numRef>
          </c:cat>
          <c:val>
            <c:numRef>
              <c:f>'6_ábra_chart'!$O$21:$O$81</c:f>
              <c:numCache>
                <c:formatCode>#,##0</c:formatCode>
                <c:ptCount val="61"/>
                <c:pt idx="0">
                  <c:v>9.0468497576736695</c:v>
                </c:pt>
                <c:pt idx="1">
                  <c:v>11.438389788905253</c:v>
                </c:pt>
                <c:pt idx="2">
                  <c:v>12.901655306718599</c:v>
                </c:pt>
                <c:pt idx="3">
                  <c:v>10.38991361195424</c:v>
                </c:pt>
                <c:pt idx="4">
                  <c:v>8.3409298085688253</c:v>
                </c:pt>
                <c:pt idx="5">
                  <c:v>9.324291596028095</c:v>
                </c:pt>
                <c:pt idx="6">
                  <c:v>10.73943661971831</c:v>
                </c:pt>
                <c:pt idx="7">
                  <c:v>10.094117647058823</c:v>
                </c:pt>
                <c:pt idx="8">
                  <c:v>9.3693693693693696</c:v>
                </c:pt>
                <c:pt idx="9">
                  <c:v>11.113749703158396</c:v>
                </c:pt>
                <c:pt idx="10">
                  <c:v>10.893194706994331</c:v>
                </c:pt>
                <c:pt idx="11">
                  <c:v>9.5226898659769592</c:v>
                </c:pt>
                <c:pt idx="12">
                  <c:v>11.864014801110082</c:v>
                </c:pt>
                <c:pt idx="13">
                  <c:v>14.024953789279113</c:v>
                </c:pt>
                <c:pt idx="14">
                  <c:v>13.180312352106011</c:v>
                </c:pt>
                <c:pt idx="15">
                  <c:v>15.358361774744028</c:v>
                </c:pt>
                <c:pt idx="16">
                  <c:v>12.637121544537077</c:v>
                </c:pt>
                <c:pt idx="17">
                  <c:v>14.7984152878117</c:v>
                </c:pt>
                <c:pt idx="18">
                  <c:v>17.330154946364722</c:v>
                </c:pt>
                <c:pt idx="19">
                  <c:v>13.922325687031567</c:v>
                </c:pt>
                <c:pt idx="20">
                  <c:v>11.896625373771892</c:v>
                </c:pt>
                <c:pt idx="21">
                  <c:v>14.394103620203772</c:v>
                </c:pt>
                <c:pt idx="22">
                  <c:v>16.866419699280893</c:v>
                </c:pt>
                <c:pt idx="23">
                  <c:v>15.473968056419828</c:v>
                </c:pt>
                <c:pt idx="24">
                  <c:v>11.088504577822992</c:v>
                </c:pt>
                <c:pt idx="25">
                  <c:v>15.190443993689435</c:v>
                </c:pt>
                <c:pt idx="26">
                  <c:v>15.54731792411688</c:v>
                </c:pt>
                <c:pt idx="27">
                  <c:v>17.126485568760611</c:v>
                </c:pt>
                <c:pt idx="28">
                  <c:v>15.740930518548883</c:v>
                </c:pt>
                <c:pt idx="29">
                  <c:v>17.073170731707318</c:v>
                </c:pt>
                <c:pt idx="30">
                  <c:v>17.229496898690559</c:v>
                </c:pt>
                <c:pt idx="31">
                  <c:v>16.468085106382979</c:v>
                </c:pt>
                <c:pt idx="32">
                  <c:v>14.038545773105563</c:v>
                </c:pt>
                <c:pt idx="33">
                  <c:v>13.878284302717269</c:v>
                </c:pt>
                <c:pt idx="34">
                  <c:v>18.096330275229356</c:v>
                </c:pt>
                <c:pt idx="35">
                  <c:v>18.226272505001109</c:v>
                </c:pt>
                <c:pt idx="36">
                  <c:v>13.099771515613098</c:v>
                </c:pt>
                <c:pt idx="37">
                  <c:v>17.75700934579439</c:v>
                </c:pt>
                <c:pt idx="38">
                  <c:v>15.527950310559008</c:v>
                </c:pt>
                <c:pt idx="39">
                  <c:v>14.168079438120612</c:v>
                </c:pt>
                <c:pt idx="40">
                  <c:v>11.816192560175056</c:v>
                </c:pt>
                <c:pt idx="41">
                  <c:v>13.829787234042554</c:v>
                </c:pt>
                <c:pt idx="42">
                  <c:v>11.19160629527854</c:v>
                </c:pt>
                <c:pt idx="43">
                  <c:v>10.129679471494985</c:v>
                </c:pt>
                <c:pt idx="44">
                  <c:v>11.031390134529149</c:v>
                </c:pt>
                <c:pt idx="45">
                  <c:v>12.223992715684044</c:v>
                </c:pt>
                <c:pt idx="46">
                  <c:v>9.4310035842293889</c:v>
                </c:pt>
                <c:pt idx="47">
                  <c:v>8.8035638523546886</c:v>
                </c:pt>
                <c:pt idx="48">
                  <c:v>8.7151841868823006</c:v>
                </c:pt>
                <c:pt idx="49">
                  <c:v>8.2469368520263906</c:v>
                </c:pt>
                <c:pt idx="50">
                  <c:v>7.9333333333333336</c:v>
                </c:pt>
                <c:pt idx="51">
                  <c:v>7.798555036124097</c:v>
                </c:pt>
                <c:pt idx="52">
                  <c:v>7.3816468476553734</c:v>
                </c:pt>
                <c:pt idx="53">
                  <c:v>6.1832234598772464</c:v>
                </c:pt>
                <c:pt idx="54">
                  <c:v>8.1888035126234904</c:v>
                </c:pt>
                <c:pt idx="55">
                  <c:v>6.8658614113159588</c:v>
                </c:pt>
                <c:pt idx="56">
                  <c:v>6.6056245912361007</c:v>
                </c:pt>
                <c:pt idx="57">
                  <c:v>6.2974028958860044</c:v>
                </c:pt>
                <c:pt idx="58">
                  <c:v>12.825478803529155</c:v>
                </c:pt>
                <c:pt idx="59">
                  <c:v>11.68632590650939</c:v>
                </c:pt>
                <c:pt idx="60">
                  <c:v>11.852175814563743</c:v>
                </c:pt>
              </c:numCache>
            </c:numRef>
          </c:val>
          <c:extLst>
            <c:ext xmlns:c16="http://schemas.microsoft.com/office/drawing/2014/chart" uri="{C3380CC4-5D6E-409C-BE32-E72D297353CC}">
              <c16:uniqueId val="{00000003-9C53-48C2-A194-54A87CD20494}"/>
            </c:ext>
          </c:extLst>
        </c:ser>
        <c:ser>
          <c:idx val="7"/>
          <c:order val="4"/>
          <c:tx>
            <c:strRef>
              <c:f>'6_ábra_chart'!$L$19</c:f>
              <c:strCache>
                <c:ptCount val="1"/>
                <c:pt idx="0">
                  <c:v>Weather</c:v>
                </c:pt>
              </c:strCache>
            </c:strRef>
          </c:tx>
          <c:spPr>
            <a:solidFill>
              <a:srgbClr val="009999"/>
            </a:solidFill>
            <a:ln w="25400">
              <a:noFill/>
            </a:ln>
            <a:effectLst/>
          </c:spPr>
          <c:cat>
            <c:numRef>
              <c:f>'6_ábra_chart'!$H$21:$H$81</c:f>
              <c:numCache>
                <c:formatCode>General</c:formatCode>
                <c:ptCount val="61"/>
                <c:pt idx="0">
                  <c:v>2005</c:v>
                </c:pt>
                <c:pt idx="1">
                  <c:v>2005</c:v>
                </c:pt>
                <c:pt idx="2">
                  <c:v>2005</c:v>
                </c:pt>
                <c:pt idx="3">
                  <c:v>2005</c:v>
                </c:pt>
                <c:pt idx="4">
                  <c:v>2006</c:v>
                </c:pt>
                <c:pt idx="5">
                  <c:v>2006</c:v>
                </c:pt>
                <c:pt idx="6">
                  <c:v>2006</c:v>
                </c:pt>
                <c:pt idx="7">
                  <c:v>2006</c:v>
                </c:pt>
                <c:pt idx="8">
                  <c:v>2007</c:v>
                </c:pt>
                <c:pt idx="9">
                  <c:v>2007</c:v>
                </c:pt>
                <c:pt idx="10">
                  <c:v>2007</c:v>
                </c:pt>
                <c:pt idx="11">
                  <c:v>2007</c:v>
                </c:pt>
                <c:pt idx="12">
                  <c:v>2008</c:v>
                </c:pt>
                <c:pt idx="13">
                  <c:v>2008</c:v>
                </c:pt>
                <c:pt idx="14">
                  <c:v>2008</c:v>
                </c:pt>
                <c:pt idx="15">
                  <c:v>2008</c:v>
                </c:pt>
                <c:pt idx="16">
                  <c:v>2009</c:v>
                </c:pt>
                <c:pt idx="17">
                  <c:v>2009</c:v>
                </c:pt>
                <c:pt idx="18">
                  <c:v>2009</c:v>
                </c:pt>
                <c:pt idx="19">
                  <c:v>2009</c:v>
                </c:pt>
                <c:pt idx="20">
                  <c:v>2010</c:v>
                </c:pt>
                <c:pt idx="21">
                  <c:v>2010</c:v>
                </c:pt>
                <c:pt idx="22">
                  <c:v>2010</c:v>
                </c:pt>
                <c:pt idx="23">
                  <c:v>2010</c:v>
                </c:pt>
                <c:pt idx="24">
                  <c:v>2011</c:v>
                </c:pt>
                <c:pt idx="25">
                  <c:v>2011</c:v>
                </c:pt>
                <c:pt idx="26">
                  <c:v>2011</c:v>
                </c:pt>
                <c:pt idx="27">
                  <c:v>2011</c:v>
                </c:pt>
                <c:pt idx="28">
                  <c:v>2012</c:v>
                </c:pt>
                <c:pt idx="29">
                  <c:v>2012</c:v>
                </c:pt>
                <c:pt idx="30">
                  <c:v>2012</c:v>
                </c:pt>
                <c:pt idx="31">
                  <c:v>2012</c:v>
                </c:pt>
                <c:pt idx="32">
                  <c:v>2013</c:v>
                </c:pt>
                <c:pt idx="33">
                  <c:v>2013</c:v>
                </c:pt>
                <c:pt idx="34">
                  <c:v>2013</c:v>
                </c:pt>
                <c:pt idx="35">
                  <c:v>2013</c:v>
                </c:pt>
                <c:pt idx="36">
                  <c:v>2014</c:v>
                </c:pt>
                <c:pt idx="37">
                  <c:v>2014</c:v>
                </c:pt>
                <c:pt idx="38">
                  <c:v>2014</c:v>
                </c:pt>
                <c:pt idx="39">
                  <c:v>2014</c:v>
                </c:pt>
                <c:pt idx="40">
                  <c:v>2015</c:v>
                </c:pt>
                <c:pt idx="41">
                  <c:v>2015</c:v>
                </c:pt>
                <c:pt idx="42">
                  <c:v>2015</c:v>
                </c:pt>
                <c:pt idx="43">
                  <c:v>2015</c:v>
                </c:pt>
                <c:pt idx="44">
                  <c:v>2016</c:v>
                </c:pt>
                <c:pt idx="45">
                  <c:v>2016</c:v>
                </c:pt>
                <c:pt idx="46">
                  <c:v>2016</c:v>
                </c:pt>
                <c:pt idx="47">
                  <c:v>2016</c:v>
                </c:pt>
                <c:pt idx="48">
                  <c:v>2017</c:v>
                </c:pt>
                <c:pt idx="49">
                  <c:v>2017</c:v>
                </c:pt>
                <c:pt idx="50">
                  <c:v>2017</c:v>
                </c:pt>
                <c:pt idx="51">
                  <c:v>2017</c:v>
                </c:pt>
                <c:pt idx="52">
                  <c:v>2018</c:v>
                </c:pt>
                <c:pt idx="53">
                  <c:v>2018</c:v>
                </c:pt>
                <c:pt idx="54">
                  <c:v>2018</c:v>
                </c:pt>
                <c:pt idx="55">
                  <c:v>2018</c:v>
                </c:pt>
                <c:pt idx="56">
                  <c:v>2019</c:v>
                </c:pt>
                <c:pt idx="57">
                  <c:v>2019</c:v>
                </c:pt>
                <c:pt idx="58">
                  <c:v>2019</c:v>
                </c:pt>
                <c:pt idx="59">
                  <c:v>2019</c:v>
                </c:pt>
                <c:pt idx="60">
                  <c:v>2020</c:v>
                </c:pt>
              </c:numCache>
            </c:numRef>
          </c:cat>
          <c:val>
            <c:numRef>
              <c:f>'6_ábra_chart'!$L$21:$L$81</c:f>
              <c:numCache>
                <c:formatCode>#,##0</c:formatCode>
                <c:ptCount val="61"/>
                <c:pt idx="0">
                  <c:v>14.885760443111012</c:v>
                </c:pt>
                <c:pt idx="1">
                  <c:v>4.9582719685812471</c:v>
                </c:pt>
                <c:pt idx="2">
                  <c:v>5.0146056475170404</c:v>
                </c:pt>
                <c:pt idx="3">
                  <c:v>9.7595143590940925</c:v>
                </c:pt>
                <c:pt idx="4">
                  <c:v>18.960802187784868</c:v>
                </c:pt>
                <c:pt idx="5">
                  <c:v>9.1305400823443925</c:v>
                </c:pt>
                <c:pt idx="6">
                  <c:v>4.2505030181086516</c:v>
                </c:pt>
                <c:pt idx="7">
                  <c:v>5.8352941176470603</c:v>
                </c:pt>
                <c:pt idx="8">
                  <c:v>4.3243243243243246</c:v>
                </c:pt>
                <c:pt idx="9">
                  <c:v>1.2348610781287108</c:v>
                </c:pt>
                <c:pt idx="10">
                  <c:v>1.890359168241966</c:v>
                </c:pt>
                <c:pt idx="11">
                  <c:v>4.867152598166002</c:v>
                </c:pt>
                <c:pt idx="12">
                  <c:v>5.5272895467160037</c:v>
                </c:pt>
                <c:pt idx="13">
                  <c:v>0.90110905730129387</c:v>
                </c:pt>
                <c:pt idx="14">
                  <c:v>3.4074775201135825</c:v>
                </c:pt>
                <c:pt idx="15">
                  <c:v>3.9590443686006824</c:v>
                </c:pt>
                <c:pt idx="16">
                  <c:v>10.267661254936376</c:v>
                </c:pt>
                <c:pt idx="17">
                  <c:v>1.2351433232346776</c:v>
                </c:pt>
                <c:pt idx="18">
                  <c:v>1.0965435041716329</c:v>
                </c:pt>
                <c:pt idx="19">
                  <c:v>3.5657506245741537</c:v>
                </c:pt>
                <c:pt idx="20">
                  <c:v>10.486971379752243</c:v>
                </c:pt>
                <c:pt idx="21">
                  <c:v>6.6334272707565578</c:v>
                </c:pt>
                <c:pt idx="22">
                  <c:v>5.840052298975813</c:v>
                </c:pt>
                <c:pt idx="23">
                  <c:v>10.080896079651524</c:v>
                </c:pt>
                <c:pt idx="24">
                  <c:v>13.672431332655139</c:v>
                </c:pt>
                <c:pt idx="25">
                  <c:v>1.915708812260537</c:v>
                </c:pt>
                <c:pt idx="26">
                  <c:v>3.0091583078935895</c:v>
                </c:pt>
                <c:pt idx="27">
                  <c:v>2.3344651952461795</c:v>
                </c:pt>
                <c:pt idx="28">
                  <c:v>8.4648493543758967</c:v>
                </c:pt>
                <c:pt idx="29">
                  <c:v>1.1876988335100744</c:v>
                </c:pt>
                <c:pt idx="30">
                  <c:v>0.22972662531587409</c:v>
                </c:pt>
                <c:pt idx="31">
                  <c:v>3.808510638297872</c:v>
                </c:pt>
                <c:pt idx="32">
                  <c:v>7.4463425317564615</c:v>
                </c:pt>
                <c:pt idx="33">
                  <c:v>9.4767572423085582</c:v>
                </c:pt>
                <c:pt idx="34">
                  <c:v>1.5825688073394497</c:v>
                </c:pt>
                <c:pt idx="35">
                  <c:v>9.6465881306957115</c:v>
                </c:pt>
                <c:pt idx="36">
                  <c:v>6.8545316070068543</c:v>
                </c:pt>
                <c:pt idx="37">
                  <c:v>3.1068451629199298</c:v>
                </c:pt>
                <c:pt idx="38">
                  <c:v>6.9039655996177727</c:v>
                </c:pt>
                <c:pt idx="39">
                  <c:v>9.8571082586582737</c:v>
                </c:pt>
                <c:pt idx="40">
                  <c:v>13.7369316800389</c:v>
                </c:pt>
                <c:pt idx="41">
                  <c:v>4.3072132848988067</c:v>
                </c:pt>
                <c:pt idx="42">
                  <c:v>3.5473394953784663</c:v>
                </c:pt>
                <c:pt idx="43">
                  <c:v>7.8541717641301707</c:v>
                </c:pt>
                <c:pt idx="44">
                  <c:v>12.48878923766816</c:v>
                </c:pt>
                <c:pt idx="45">
                  <c:v>4.3933530616890506</c:v>
                </c:pt>
                <c:pt idx="46">
                  <c:v>2.2849462365591395</c:v>
                </c:pt>
                <c:pt idx="47">
                  <c:v>8.6550700042426811</c:v>
                </c:pt>
                <c:pt idx="48">
                  <c:v>13.701707097933513</c:v>
                </c:pt>
                <c:pt idx="49">
                  <c:v>5.0424128180961354</c:v>
                </c:pt>
                <c:pt idx="50">
                  <c:v>4.3777777777777773</c:v>
                </c:pt>
                <c:pt idx="51">
                  <c:v>6.3110922226944322</c:v>
                </c:pt>
                <c:pt idx="52">
                  <c:v>9.8721112856181286</c:v>
                </c:pt>
                <c:pt idx="53">
                  <c:v>4.8192771084337354</c:v>
                </c:pt>
                <c:pt idx="54">
                  <c:v>5.4884742041712409</c:v>
                </c:pt>
                <c:pt idx="55">
                  <c:v>6.4420428056791694</c:v>
                </c:pt>
                <c:pt idx="56">
                  <c:v>7.9354698059734021</c:v>
                </c:pt>
                <c:pt idx="57">
                  <c:v>6.2054700068949673</c:v>
                </c:pt>
                <c:pt idx="58">
                  <c:v>6.0038734667527427</c:v>
                </c:pt>
                <c:pt idx="59">
                  <c:v>9.0214067278287438</c:v>
                </c:pt>
                <c:pt idx="60">
                  <c:v>11.436693636562431</c:v>
                </c:pt>
              </c:numCache>
            </c:numRef>
          </c:val>
          <c:extLst>
            <c:ext xmlns:c16="http://schemas.microsoft.com/office/drawing/2014/chart" uri="{C3380CC4-5D6E-409C-BE32-E72D297353CC}">
              <c16:uniqueId val="{00000007-9C53-48C2-A194-54A87CD20494}"/>
            </c:ext>
          </c:extLst>
        </c:ser>
        <c:ser>
          <c:idx val="5"/>
          <c:order val="5"/>
          <c:tx>
            <c:strRef>
              <c:f>'6_ábra_chart'!$P$19</c:f>
              <c:strCache>
                <c:ptCount val="1"/>
                <c:pt idx="0">
                  <c:v>Other</c:v>
                </c:pt>
              </c:strCache>
            </c:strRef>
          </c:tx>
          <c:spPr>
            <a:solidFill>
              <a:srgbClr val="757171"/>
            </a:solidFill>
            <a:ln>
              <a:noFill/>
            </a:ln>
            <a:effectLst/>
          </c:spPr>
          <c:cat>
            <c:numRef>
              <c:f>'6_ábra_chart'!$H$21:$H$81</c:f>
              <c:numCache>
                <c:formatCode>General</c:formatCode>
                <c:ptCount val="61"/>
                <c:pt idx="0">
                  <c:v>2005</c:v>
                </c:pt>
                <c:pt idx="1">
                  <c:v>2005</c:v>
                </c:pt>
                <c:pt idx="2">
                  <c:v>2005</c:v>
                </c:pt>
                <c:pt idx="3">
                  <c:v>2005</c:v>
                </c:pt>
                <c:pt idx="4">
                  <c:v>2006</c:v>
                </c:pt>
                <c:pt idx="5">
                  <c:v>2006</c:v>
                </c:pt>
                <c:pt idx="6">
                  <c:v>2006</c:v>
                </c:pt>
                <c:pt idx="7">
                  <c:v>2006</c:v>
                </c:pt>
                <c:pt idx="8">
                  <c:v>2007</c:v>
                </c:pt>
                <c:pt idx="9">
                  <c:v>2007</c:v>
                </c:pt>
                <c:pt idx="10">
                  <c:v>2007</c:v>
                </c:pt>
                <c:pt idx="11">
                  <c:v>2007</c:v>
                </c:pt>
                <c:pt idx="12">
                  <c:v>2008</c:v>
                </c:pt>
                <c:pt idx="13">
                  <c:v>2008</c:v>
                </c:pt>
                <c:pt idx="14">
                  <c:v>2008</c:v>
                </c:pt>
                <c:pt idx="15">
                  <c:v>2008</c:v>
                </c:pt>
                <c:pt idx="16">
                  <c:v>2009</c:v>
                </c:pt>
                <c:pt idx="17">
                  <c:v>2009</c:v>
                </c:pt>
                <c:pt idx="18">
                  <c:v>2009</c:v>
                </c:pt>
                <c:pt idx="19">
                  <c:v>2009</c:v>
                </c:pt>
                <c:pt idx="20">
                  <c:v>2010</c:v>
                </c:pt>
                <c:pt idx="21">
                  <c:v>2010</c:v>
                </c:pt>
                <c:pt idx="22">
                  <c:v>2010</c:v>
                </c:pt>
                <c:pt idx="23">
                  <c:v>2010</c:v>
                </c:pt>
                <c:pt idx="24">
                  <c:v>2011</c:v>
                </c:pt>
                <c:pt idx="25">
                  <c:v>2011</c:v>
                </c:pt>
                <c:pt idx="26">
                  <c:v>2011</c:v>
                </c:pt>
                <c:pt idx="27">
                  <c:v>2011</c:v>
                </c:pt>
                <c:pt idx="28">
                  <c:v>2012</c:v>
                </c:pt>
                <c:pt idx="29">
                  <c:v>2012</c:v>
                </c:pt>
                <c:pt idx="30">
                  <c:v>2012</c:v>
                </c:pt>
                <c:pt idx="31">
                  <c:v>2012</c:v>
                </c:pt>
                <c:pt idx="32">
                  <c:v>2013</c:v>
                </c:pt>
                <c:pt idx="33">
                  <c:v>2013</c:v>
                </c:pt>
                <c:pt idx="34">
                  <c:v>2013</c:v>
                </c:pt>
                <c:pt idx="35">
                  <c:v>2013</c:v>
                </c:pt>
                <c:pt idx="36">
                  <c:v>2014</c:v>
                </c:pt>
                <c:pt idx="37">
                  <c:v>2014</c:v>
                </c:pt>
                <c:pt idx="38">
                  <c:v>2014</c:v>
                </c:pt>
                <c:pt idx="39">
                  <c:v>2014</c:v>
                </c:pt>
                <c:pt idx="40">
                  <c:v>2015</c:v>
                </c:pt>
                <c:pt idx="41">
                  <c:v>2015</c:v>
                </c:pt>
                <c:pt idx="42">
                  <c:v>2015</c:v>
                </c:pt>
                <c:pt idx="43">
                  <c:v>2015</c:v>
                </c:pt>
                <c:pt idx="44">
                  <c:v>2016</c:v>
                </c:pt>
                <c:pt idx="45">
                  <c:v>2016</c:v>
                </c:pt>
                <c:pt idx="46">
                  <c:v>2016</c:v>
                </c:pt>
                <c:pt idx="47">
                  <c:v>2016</c:v>
                </c:pt>
                <c:pt idx="48">
                  <c:v>2017</c:v>
                </c:pt>
                <c:pt idx="49">
                  <c:v>2017</c:v>
                </c:pt>
                <c:pt idx="50">
                  <c:v>2017</c:v>
                </c:pt>
                <c:pt idx="51">
                  <c:v>2017</c:v>
                </c:pt>
                <c:pt idx="52">
                  <c:v>2018</c:v>
                </c:pt>
                <c:pt idx="53">
                  <c:v>2018</c:v>
                </c:pt>
                <c:pt idx="54">
                  <c:v>2018</c:v>
                </c:pt>
                <c:pt idx="55">
                  <c:v>2018</c:v>
                </c:pt>
                <c:pt idx="56">
                  <c:v>2019</c:v>
                </c:pt>
                <c:pt idx="57">
                  <c:v>2019</c:v>
                </c:pt>
                <c:pt idx="58">
                  <c:v>2019</c:v>
                </c:pt>
                <c:pt idx="59">
                  <c:v>2019</c:v>
                </c:pt>
                <c:pt idx="60">
                  <c:v>2020</c:v>
                </c:pt>
              </c:numCache>
            </c:numRef>
          </c:cat>
          <c:val>
            <c:numRef>
              <c:f>'6_ábra_chart'!$P$21:$P$81</c:f>
              <c:numCache>
                <c:formatCode>#,##0</c:formatCode>
                <c:ptCount val="61"/>
                <c:pt idx="0">
                  <c:v>34.664204938841458</c:v>
                </c:pt>
                <c:pt idx="1">
                  <c:v>39.936180657830135</c:v>
                </c:pt>
                <c:pt idx="2">
                  <c:v>39.167478091528722</c:v>
                </c:pt>
                <c:pt idx="3">
                  <c:v>39.341583002568299</c:v>
                </c:pt>
                <c:pt idx="4">
                  <c:v>34.024612579762994</c:v>
                </c:pt>
                <c:pt idx="5">
                  <c:v>38.362799709372737</c:v>
                </c:pt>
                <c:pt idx="6">
                  <c:v>40.920523138832991</c:v>
                </c:pt>
                <c:pt idx="7">
                  <c:v>39.294117647058826</c:v>
                </c:pt>
                <c:pt idx="8">
                  <c:v>40.514800514800513</c:v>
                </c:pt>
                <c:pt idx="9">
                  <c:v>39.301828544288767</c:v>
                </c:pt>
                <c:pt idx="10">
                  <c:v>37.901701323251416</c:v>
                </c:pt>
                <c:pt idx="11">
                  <c:v>36.938631554197045</c:v>
                </c:pt>
                <c:pt idx="12">
                  <c:v>36.193339500462535</c:v>
                </c:pt>
                <c:pt idx="13">
                  <c:v>35.582255083179298</c:v>
                </c:pt>
                <c:pt idx="14">
                  <c:v>37.813535257927121</c:v>
                </c:pt>
                <c:pt idx="15">
                  <c:v>35.836177474402731</c:v>
                </c:pt>
                <c:pt idx="16">
                  <c:v>32.843352347520842</c:v>
                </c:pt>
                <c:pt idx="17">
                  <c:v>35.166627825681665</c:v>
                </c:pt>
                <c:pt idx="18">
                  <c:v>37.902264600715142</c:v>
                </c:pt>
                <c:pt idx="19">
                  <c:v>39.586645468998405</c:v>
                </c:pt>
                <c:pt idx="20">
                  <c:v>34.57923964117898</c:v>
                </c:pt>
                <c:pt idx="21">
                  <c:v>34.858009971818774</c:v>
                </c:pt>
                <c:pt idx="22">
                  <c:v>35.388973632599694</c:v>
                </c:pt>
                <c:pt idx="23">
                  <c:v>33.395561086911428</c:v>
                </c:pt>
                <c:pt idx="24">
                  <c:v>33.550356052899282</c:v>
                </c:pt>
                <c:pt idx="25">
                  <c:v>35.271579896326351</c:v>
                </c:pt>
                <c:pt idx="26">
                  <c:v>34.670737025730482</c:v>
                </c:pt>
                <c:pt idx="27">
                  <c:v>34.104414261460093</c:v>
                </c:pt>
                <c:pt idx="28">
                  <c:v>30.641524902643987</c:v>
                </c:pt>
                <c:pt idx="29">
                  <c:v>32.979851537645814</c:v>
                </c:pt>
                <c:pt idx="30">
                  <c:v>35.010337698139224</c:v>
                </c:pt>
                <c:pt idx="31">
                  <c:v>32.446808510638306</c:v>
                </c:pt>
                <c:pt idx="32">
                  <c:v>31.559351730179593</c:v>
                </c:pt>
                <c:pt idx="33">
                  <c:v>29.957332135638897</c:v>
                </c:pt>
                <c:pt idx="34">
                  <c:v>35.321100917431195</c:v>
                </c:pt>
                <c:pt idx="35">
                  <c:v>29.473216270282283</c:v>
                </c:pt>
                <c:pt idx="36">
                  <c:v>30.718456461030712</c:v>
                </c:pt>
                <c:pt idx="37">
                  <c:v>32.609244758777471</c:v>
                </c:pt>
                <c:pt idx="38">
                  <c:v>31.055900621118017</c:v>
                </c:pt>
                <c:pt idx="39">
                  <c:v>27.246306611770404</c:v>
                </c:pt>
                <c:pt idx="40">
                  <c:v>27.668368587405784</c:v>
                </c:pt>
                <c:pt idx="41">
                  <c:v>27.685521536066425</c:v>
                </c:pt>
                <c:pt idx="42">
                  <c:v>27.379465400949286</c:v>
                </c:pt>
                <c:pt idx="43">
                  <c:v>23.440176168338635</c:v>
                </c:pt>
                <c:pt idx="44">
                  <c:v>18.363228699551566</c:v>
                </c:pt>
                <c:pt idx="45">
                  <c:v>20.965171864329616</c:v>
                </c:pt>
                <c:pt idx="46">
                  <c:v>18.548387096774192</c:v>
                </c:pt>
                <c:pt idx="47">
                  <c:v>18.073822655918541</c:v>
                </c:pt>
                <c:pt idx="48">
                  <c:v>17.160826594788865</c:v>
                </c:pt>
                <c:pt idx="49">
                  <c:v>18.567389255419418</c:v>
                </c:pt>
                <c:pt idx="50">
                  <c:v>17.822222222222223</c:v>
                </c:pt>
                <c:pt idx="51">
                  <c:v>15.852103697407562</c:v>
                </c:pt>
                <c:pt idx="52">
                  <c:v>14.135068431680503</c:v>
                </c:pt>
                <c:pt idx="53">
                  <c:v>14.048647419868153</c:v>
                </c:pt>
                <c:pt idx="54">
                  <c:v>10.889132821075741</c:v>
                </c:pt>
                <c:pt idx="55">
                  <c:v>11.84573002754821</c:v>
                </c:pt>
                <c:pt idx="56">
                  <c:v>12.230215827338128</c:v>
                </c:pt>
                <c:pt idx="57">
                  <c:v>10.848080900942316</c:v>
                </c:pt>
                <c:pt idx="58">
                  <c:v>13.019152141166343</c:v>
                </c:pt>
                <c:pt idx="59">
                  <c:v>12.013979903888158</c:v>
                </c:pt>
                <c:pt idx="60">
                  <c:v>14.257598950360812</c:v>
                </c:pt>
              </c:numCache>
            </c:numRef>
          </c:val>
          <c:extLst>
            <c:ext xmlns:c16="http://schemas.microsoft.com/office/drawing/2014/chart" uri="{C3380CC4-5D6E-409C-BE32-E72D297353CC}">
              <c16:uniqueId val="{00000004-9C53-48C2-A194-54A87CD20494}"/>
            </c:ext>
          </c:extLst>
        </c:ser>
        <c:ser>
          <c:idx val="0"/>
          <c:order val="6"/>
          <c:tx>
            <c:strRef>
              <c:f>'6_ábra_chart'!$J$19</c:f>
              <c:strCache>
                <c:ptCount val="1"/>
                <c:pt idx="0">
                  <c:v>None</c:v>
                </c:pt>
              </c:strCache>
            </c:strRef>
          </c:tx>
          <c:spPr>
            <a:solidFill>
              <a:srgbClr val="E7E6E6"/>
            </a:solidFill>
            <a:ln>
              <a:noFill/>
            </a:ln>
            <a:effectLst/>
          </c:spPr>
          <c:cat>
            <c:numRef>
              <c:f>'6_ábra_chart'!$H$21:$H$81</c:f>
              <c:numCache>
                <c:formatCode>General</c:formatCode>
                <c:ptCount val="61"/>
                <c:pt idx="0">
                  <c:v>2005</c:v>
                </c:pt>
                <c:pt idx="1">
                  <c:v>2005</c:v>
                </c:pt>
                <c:pt idx="2">
                  <c:v>2005</c:v>
                </c:pt>
                <c:pt idx="3">
                  <c:v>2005</c:v>
                </c:pt>
                <c:pt idx="4">
                  <c:v>2006</c:v>
                </c:pt>
                <c:pt idx="5">
                  <c:v>2006</c:v>
                </c:pt>
                <c:pt idx="6">
                  <c:v>2006</c:v>
                </c:pt>
                <c:pt idx="7">
                  <c:v>2006</c:v>
                </c:pt>
                <c:pt idx="8">
                  <c:v>2007</c:v>
                </c:pt>
                <c:pt idx="9">
                  <c:v>2007</c:v>
                </c:pt>
                <c:pt idx="10">
                  <c:v>2007</c:v>
                </c:pt>
                <c:pt idx="11">
                  <c:v>2007</c:v>
                </c:pt>
                <c:pt idx="12">
                  <c:v>2008</c:v>
                </c:pt>
                <c:pt idx="13">
                  <c:v>2008</c:v>
                </c:pt>
                <c:pt idx="14">
                  <c:v>2008</c:v>
                </c:pt>
                <c:pt idx="15">
                  <c:v>2008</c:v>
                </c:pt>
                <c:pt idx="16">
                  <c:v>2009</c:v>
                </c:pt>
                <c:pt idx="17">
                  <c:v>2009</c:v>
                </c:pt>
                <c:pt idx="18">
                  <c:v>2009</c:v>
                </c:pt>
                <c:pt idx="19">
                  <c:v>2009</c:v>
                </c:pt>
                <c:pt idx="20">
                  <c:v>2010</c:v>
                </c:pt>
                <c:pt idx="21">
                  <c:v>2010</c:v>
                </c:pt>
                <c:pt idx="22">
                  <c:v>2010</c:v>
                </c:pt>
                <c:pt idx="23">
                  <c:v>2010</c:v>
                </c:pt>
                <c:pt idx="24">
                  <c:v>2011</c:v>
                </c:pt>
                <c:pt idx="25">
                  <c:v>2011</c:v>
                </c:pt>
                <c:pt idx="26">
                  <c:v>2011</c:v>
                </c:pt>
                <c:pt idx="27">
                  <c:v>2011</c:v>
                </c:pt>
                <c:pt idx="28">
                  <c:v>2012</c:v>
                </c:pt>
                <c:pt idx="29">
                  <c:v>2012</c:v>
                </c:pt>
                <c:pt idx="30">
                  <c:v>2012</c:v>
                </c:pt>
                <c:pt idx="31">
                  <c:v>2012</c:v>
                </c:pt>
                <c:pt idx="32">
                  <c:v>2013</c:v>
                </c:pt>
                <c:pt idx="33">
                  <c:v>2013</c:v>
                </c:pt>
                <c:pt idx="34">
                  <c:v>2013</c:v>
                </c:pt>
                <c:pt idx="35">
                  <c:v>2013</c:v>
                </c:pt>
                <c:pt idx="36">
                  <c:v>2014</c:v>
                </c:pt>
                <c:pt idx="37">
                  <c:v>2014</c:v>
                </c:pt>
                <c:pt idx="38">
                  <c:v>2014</c:v>
                </c:pt>
                <c:pt idx="39">
                  <c:v>2014</c:v>
                </c:pt>
                <c:pt idx="40">
                  <c:v>2015</c:v>
                </c:pt>
                <c:pt idx="41">
                  <c:v>2015</c:v>
                </c:pt>
                <c:pt idx="42">
                  <c:v>2015</c:v>
                </c:pt>
                <c:pt idx="43">
                  <c:v>2015</c:v>
                </c:pt>
                <c:pt idx="44">
                  <c:v>2016</c:v>
                </c:pt>
                <c:pt idx="45">
                  <c:v>2016</c:v>
                </c:pt>
                <c:pt idx="46">
                  <c:v>2016</c:v>
                </c:pt>
                <c:pt idx="47">
                  <c:v>2016</c:v>
                </c:pt>
                <c:pt idx="48">
                  <c:v>2017</c:v>
                </c:pt>
                <c:pt idx="49">
                  <c:v>2017</c:v>
                </c:pt>
                <c:pt idx="50">
                  <c:v>2017</c:v>
                </c:pt>
                <c:pt idx="51">
                  <c:v>2017</c:v>
                </c:pt>
                <c:pt idx="52">
                  <c:v>2018</c:v>
                </c:pt>
                <c:pt idx="53">
                  <c:v>2018</c:v>
                </c:pt>
                <c:pt idx="54">
                  <c:v>2018</c:v>
                </c:pt>
                <c:pt idx="55">
                  <c:v>2018</c:v>
                </c:pt>
                <c:pt idx="56">
                  <c:v>2019</c:v>
                </c:pt>
                <c:pt idx="57">
                  <c:v>2019</c:v>
                </c:pt>
                <c:pt idx="58">
                  <c:v>2019</c:v>
                </c:pt>
                <c:pt idx="59">
                  <c:v>2019</c:v>
                </c:pt>
                <c:pt idx="60">
                  <c:v>2020</c:v>
                </c:pt>
              </c:numCache>
            </c:numRef>
          </c:cat>
          <c:val>
            <c:numRef>
              <c:f>'6_ábra_chart'!$J$21:$J$81</c:f>
              <c:numCache>
                <c:formatCode>#,##0</c:formatCode>
                <c:ptCount val="61"/>
                <c:pt idx="0">
                  <c:v>1.7770597738287566</c:v>
                </c:pt>
                <c:pt idx="1">
                  <c:v>1.6445753559155623</c:v>
                </c:pt>
                <c:pt idx="2">
                  <c:v>1.947419668938656</c:v>
                </c:pt>
                <c:pt idx="3">
                  <c:v>1.7044127947700209</c:v>
                </c:pt>
                <c:pt idx="4">
                  <c:v>1.5496809480401097</c:v>
                </c:pt>
                <c:pt idx="5">
                  <c:v>2.4703317994671838</c:v>
                </c:pt>
                <c:pt idx="6">
                  <c:v>1.7605633802816902</c:v>
                </c:pt>
                <c:pt idx="7">
                  <c:v>1.4588235294117646</c:v>
                </c:pt>
                <c:pt idx="8">
                  <c:v>1.4157014157014156</c:v>
                </c:pt>
                <c:pt idx="9">
                  <c:v>1.6148183329375447</c:v>
                </c:pt>
                <c:pt idx="10">
                  <c:v>1.275992438563327</c:v>
                </c:pt>
                <c:pt idx="11">
                  <c:v>1.3402304255819424</c:v>
                </c:pt>
                <c:pt idx="12">
                  <c:v>1.4107308048103606</c:v>
                </c:pt>
                <c:pt idx="13">
                  <c:v>1.5249537892791127</c:v>
                </c:pt>
                <c:pt idx="14">
                  <c:v>1.2778040700425934</c:v>
                </c:pt>
                <c:pt idx="15">
                  <c:v>1.0238907849829351</c:v>
                </c:pt>
                <c:pt idx="16">
                  <c:v>0.39491004826678366</c:v>
                </c:pt>
                <c:pt idx="17">
                  <c:v>0.76905150314611981</c:v>
                </c:pt>
                <c:pt idx="18">
                  <c:v>0.57210965435041716</c:v>
                </c:pt>
                <c:pt idx="19">
                  <c:v>0.29525323642970697</c:v>
                </c:pt>
                <c:pt idx="20">
                  <c:v>0.19222554463904315</c:v>
                </c:pt>
                <c:pt idx="21">
                  <c:v>0.69369174073271178</c:v>
                </c:pt>
                <c:pt idx="22">
                  <c:v>0.78448463717585537</c:v>
                </c:pt>
                <c:pt idx="23">
                  <c:v>0.66376270483302224</c:v>
                </c:pt>
                <c:pt idx="24">
                  <c:v>0.42726347914547308</c:v>
                </c:pt>
                <c:pt idx="25">
                  <c:v>0.33806626098715353</c:v>
                </c:pt>
                <c:pt idx="26">
                  <c:v>0.34888791975577843</c:v>
                </c:pt>
                <c:pt idx="27">
                  <c:v>8.4889643463497436E-2</c:v>
                </c:pt>
                <c:pt idx="28">
                  <c:v>0.26644804263168687</c:v>
                </c:pt>
                <c:pt idx="29">
                  <c:v>0.61505832449628839</c:v>
                </c:pt>
                <c:pt idx="30">
                  <c:v>0.29864461291063638</c:v>
                </c:pt>
                <c:pt idx="31">
                  <c:v>0.23404255319148937</c:v>
                </c:pt>
                <c:pt idx="32">
                  <c:v>0.2409110819097679</c:v>
                </c:pt>
                <c:pt idx="33">
                  <c:v>0.89827082865483932</c:v>
                </c:pt>
                <c:pt idx="34">
                  <c:v>1.0779816513761467</c:v>
                </c:pt>
                <c:pt idx="35">
                  <c:v>1.6003556345854635</c:v>
                </c:pt>
                <c:pt idx="36">
                  <c:v>2.0309723280020306</c:v>
                </c:pt>
                <c:pt idx="37">
                  <c:v>3.1826218742106596</c:v>
                </c:pt>
                <c:pt idx="38">
                  <c:v>2.8189202102245585</c:v>
                </c:pt>
                <c:pt idx="39">
                  <c:v>3.0273674013078229</c:v>
                </c:pt>
                <c:pt idx="40">
                  <c:v>1.8477996596158521</c:v>
                </c:pt>
                <c:pt idx="41">
                  <c:v>3.3990659055526722</c:v>
                </c:pt>
                <c:pt idx="42">
                  <c:v>3.1476392705470895</c:v>
                </c:pt>
                <c:pt idx="43">
                  <c:v>3.2052850501590409</c:v>
                </c:pt>
                <c:pt idx="44">
                  <c:v>3.5201793721973087</c:v>
                </c:pt>
                <c:pt idx="45">
                  <c:v>2.7999089460505355</c:v>
                </c:pt>
                <c:pt idx="46">
                  <c:v>2.5313620071684588</c:v>
                </c:pt>
                <c:pt idx="47">
                  <c:v>2.2274077216801018</c:v>
                </c:pt>
                <c:pt idx="48">
                  <c:v>2.8975741239892185</c:v>
                </c:pt>
                <c:pt idx="49">
                  <c:v>3.1102733270499527</c:v>
                </c:pt>
                <c:pt idx="50">
                  <c:v>2.3777777777777778</c:v>
                </c:pt>
                <c:pt idx="51">
                  <c:v>2.656183595410115</c:v>
                </c:pt>
                <c:pt idx="52">
                  <c:v>3.0738164684765539</c:v>
                </c:pt>
                <c:pt idx="53">
                  <c:v>3.5689929529438511</c:v>
                </c:pt>
                <c:pt idx="54">
                  <c:v>1.6684961580680568</c:v>
                </c:pt>
                <c:pt idx="55">
                  <c:v>3.7296037296037303</c:v>
                </c:pt>
                <c:pt idx="56">
                  <c:v>4.2511445389143221</c:v>
                </c:pt>
                <c:pt idx="57">
                  <c:v>4.4587451160652725</c:v>
                </c:pt>
                <c:pt idx="58">
                  <c:v>3.1202926619324294</c:v>
                </c:pt>
                <c:pt idx="59">
                  <c:v>4.1939711664482298</c:v>
                </c:pt>
                <c:pt idx="60">
                  <c:v>2.1867483052700636</c:v>
                </c:pt>
              </c:numCache>
            </c:numRef>
          </c:val>
          <c:extLst>
            <c:ext xmlns:c16="http://schemas.microsoft.com/office/drawing/2014/chart" uri="{C3380CC4-5D6E-409C-BE32-E72D297353CC}">
              <c16:uniqueId val="{00000005-9C53-48C2-A194-54A87CD20494}"/>
            </c:ext>
          </c:extLst>
        </c:ser>
        <c:dLbls>
          <c:showLegendKey val="0"/>
          <c:showVal val="0"/>
          <c:showCatName val="0"/>
          <c:showSerName val="0"/>
          <c:showPercent val="0"/>
          <c:showBubbleSize val="0"/>
        </c:dLbls>
        <c:axId val="92127648"/>
        <c:axId val="92126992"/>
      </c:areaChart>
      <c:areaChart>
        <c:grouping val="stacked"/>
        <c:varyColors val="0"/>
        <c:ser>
          <c:idx val="6"/>
          <c:order val="7"/>
          <c:tx>
            <c:v>fikt</c:v>
          </c:tx>
          <c:spPr>
            <a:solidFill>
              <a:schemeClr val="accent1">
                <a:lumMod val="60000"/>
              </a:schemeClr>
            </a:solidFill>
            <a:ln w="25400">
              <a:noFill/>
            </a:ln>
            <a:effectLst/>
          </c:spPr>
          <c:cat>
            <c:numRef>
              <c:f>'6_ábra_chart'!$H$21:$H$81</c:f>
              <c:numCache>
                <c:formatCode>General</c:formatCode>
                <c:ptCount val="61"/>
                <c:pt idx="0">
                  <c:v>2005</c:v>
                </c:pt>
                <c:pt idx="1">
                  <c:v>2005</c:v>
                </c:pt>
                <c:pt idx="2">
                  <c:v>2005</c:v>
                </c:pt>
                <c:pt idx="3">
                  <c:v>2005</c:v>
                </c:pt>
                <c:pt idx="4">
                  <c:v>2006</c:v>
                </c:pt>
                <c:pt idx="5">
                  <c:v>2006</c:v>
                </c:pt>
                <c:pt idx="6">
                  <c:v>2006</c:v>
                </c:pt>
                <c:pt idx="7">
                  <c:v>2006</c:v>
                </c:pt>
                <c:pt idx="8">
                  <c:v>2007</c:v>
                </c:pt>
                <c:pt idx="9">
                  <c:v>2007</c:v>
                </c:pt>
                <c:pt idx="10">
                  <c:v>2007</c:v>
                </c:pt>
                <c:pt idx="11">
                  <c:v>2007</c:v>
                </c:pt>
                <c:pt idx="12">
                  <c:v>2008</c:v>
                </c:pt>
                <c:pt idx="13">
                  <c:v>2008</c:v>
                </c:pt>
                <c:pt idx="14">
                  <c:v>2008</c:v>
                </c:pt>
                <c:pt idx="15">
                  <c:v>2008</c:v>
                </c:pt>
                <c:pt idx="16">
                  <c:v>2009</c:v>
                </c:pt>
                <c:pt idx="17">
                  <c:v>2009</c:v>
                </c:pt>
                <c:pt idx="18">
                  <c:v>2009</c:v>
                </c:pt>
                <c:pt idx="19">
                  <c:v>2009</c:v>
                </c:pt>
                <c:pt idx="20">
                  <c:v>2010</c:v>
                </c:pt>
                <c:pt idx="21">
                  <c:v>2010</c:v>
                </c:pt>
                <c:pt idx="22">
                  <c:v>2010</c:v>
                </c:pt>
                <c:pt idx="23">
                  <c:v>2010</c:v>
                </c:pt>
                <c:pt idx="24">
                  <c:v>2011</c:v>
                </c:pt>
                <c:pt idx="25">
                  <c:v>2011</c:v>
                </c:pt>
                <c:pt idx="26">
                  <c:v>2011</c:v>
                </c:pt>
                <c:pt idx="27">
                  <c:v>2011</c:v>
                </c:pt>
                <c:pt idx="28">
                  <c:v>2012</c:v>
                </c:pt>
                <c:pt idx="29">
                  <c:v>2012</c:v>
                </c:pt>
                <c:pt idx="30">
                  <c:v>2012</c:v>
                </c:pt>
                <c:pt idx="31">
                  <c:v>2012</c:v>
                </c:pt>
                <c:pt idx="32">
                  <c:v>2013</c:v>
                </c:pt>
                <c:pt idx="33">
                  <c:v>2013</c:v>
                </c:pt>
                <c:pt idx="34">
                  <c:v>2013</c:v>
                </c:pt>
                <c:pt idx="35">
                  <c:v>2013</c:v>
                </c:pt>
                <c:pt idx="36">
                  <c:v>2014</c:v>
                </c:pt>
                <c:pt idx="37">
                  <c:v>2014</c:v>
                </c:pt>
                <c:pt idx="38">
                  <c:v>2014</c:v>
                </c:pt>
                <c:pt idx="39">
                  <c:v>2014</c:v>
                </c:pt>
                <c:pt idx="40">
                  <c:v>2015</c:v>
                </c:pt>
                <c:pt idx="41">
                  <c:v>2015</c:v>
                </c:pt>
                <c:pt idx="42">
                  <c:v>2015</c:v>
                </c:pt>
                <c:pt idx="43">
                  <c:v>2015</c:v>
                </c:pt>
                <c:pt idx="44">
                  <c:v>2016</c:v>
                </c:pt>
                <c:pt idx="45">
                  <c:v>2016</c:v>
                </c:pt>
                <c:pt idx="46">
                  <c:v>2016</c:v>
                </c:pt>
                <c:pt idx="47">
                  <c:v>2016</c:v>
                </c:pt>
                <c:pt idx="48">
                  <c:v>2017</c:v>
                </c:pt>
                <c:pt idx="49">
                  <c:v>2017</c:v>
                </c:pt>
                <c:pt idx="50">
                  <c:v>2017</c:v>
                </c:pt>
                <c:pt idx="51">
                  <c:v>2017</c:v>
                </c:pt>
                <c:pt idx="52">
                  <c:v>2018</c:v>
                </c:pt>
                <c:pt idx="53">
                  <c:v>2018</c:v>
                </c:pt>
                <c:pt idx="54">
                  <c:v>2018</c:v>
                </c:pt>
                <c:pt idx="55">
                  <c:v>2018</c:v>
                </c:pt>
                <c:pt idx="56">
                  <c:v>2019</c:v>
                </c:pt>
                <c:pt idx="57">
                  <c:v>2019</c:v>
                </c:pt>
                <c:pt idx="58">
                  <c:v>2019</c:v>
                </c:pt>
                <c:pt idx="59">
                  <c:v>2019</c:v>
                </c:pt>
                <c:pt idx="60">
                  <c:v>2020</c:v>
                </c:pt>
              </c:numCache>
            </c:numRef>
          </c:cat>
          <c:extLst>
            <c:ext xmlns:c16="http://schemas.microsoft.com/office/drawing/2014/chart" uri="{C3380CC4-5D6E-409C-BE32-E72D297353CC}">
              <c16:uniqueId val="{00000006-9C53-48C2-A194-54A87CD20494}"/>
            </c:ext>
          </c:extLst>
        </c:ser>
        <c:dLbls>
          <c:showLegendKey val="0"/>
          <c:showVal val="0"/>
          <c:showCatName val="0"/>
          <c:showSerName val="0"/>
          <c:showPercent val="0"/>
          <c:showBubbleSize val="0"/>
        </c:dLbls>
        <c:axId val="551869672"/>
        <c:axId val="414276256"/>
      </c:areaChart>
      <c:catAx>
        <c:axId val="92127648"/>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92126992"/>
        <c:crosses val="autoZero"/>
        <c:auto val="1"/>
        <c:lblAlgn val="ctr"/>
        <c:lblOffset val="100"/>
        <c:tickLblSkip val="4"/>
        <c:tickMarkSkip val="4"/>
        <c:noMultiLvlLbl val="0"/>
      </c:catAx>
      <c:valAx>
        <c:axId val="92126992"/>
        <c:scaling>
          <c:orientation val="minMax"/>
          <c:max val="1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a:t>
                </a:r>
                <a:r>
                  <a:rPr lang="hu-HU" b="0" baseline="0"/>
                  <a:t> cent</a:t>
                </a:r>
                <a:endParaRPr lang="hu-HU" b="0"/>
              </a:p>
            </c:rich>
          </c:tx>
          <c:layout>
            <c:manualLayout>
              <c:xMode val="edge"/>
              <c:yMode val="edge"/>
              <c:x val="8.9958333333333335E-2"/>
              <c:y val="2.3518518518518519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92127648"/>
        <c:crosses val="autoZero"/>
        <c:crossBetween val="midCat"/>
      </c:valAx>
      <c:valAx>
        <c:axId val="414276256"/>
        <c:scaling>
          <c:orientation val="minMax"/>
          <c:max val="100"/>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 cent</a:t>
                </a:r>
              </a:p>
            </c:rich>
          </c:tx>
          <c:layout>
            <c:manualLayout>
              <c:xMode val="edge"/>
              <c:yMode val="edge"/>
              <c:x val="0.80256944444444445"/>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51869672"/>
        <c:crosses val="max"/>
        <c:crossBetween val="midCat"/>
        <c:majorUnit val="10"/>
      </c:valAx>
      <c:catAx>
        <c:axId val="551869672"/>
        <c:scaling>
          <c:orientation val="minMax"/>
        </c:scaling>
        <c:delete val="1"/>
        <c:axPos val="b"/>
        <c:numFmt formatCode="General" sourceLinked="1"/>
        <c:majorTickMark val="out"/>
        <c:minorTickMark val="none"/>
        <c:tickLblPos val="nextTo"/>
        <c:crossAx val="414276256"/>
        <c:crosses val="autoZero"/>
        <c:auto val="1"/>
        <c:lblAlgn val="ctr"/>
        <c:lblOffset val="100"/>
        <c:noMultiLvlLbl val="0"/>
      </c:catAx>
      <c:spPr>
        <a:noFill/>
        <a:ln>
          <a:solidFill>
            <a:schemeClr val="tx1"/>
          </a:solidFill>
        </a:ln>
        <a:effectLst/>
        <a:extLst>
          <a:ext uri="{909E8E84-426E-40DD-AFC4-6F175D3DCCD1}">
            <a14:hiddenFill xmlns:a14="http://schemas.microsoft.com/office/drawing/2010/main">
              <a:noFill/>
            </a14:hiddenFill>
          </a:ext>
        </a:extLst>
      </c:spPr>
    </c:plotArea>
    <c:legend>
      <c:legendPos val="b"/>
      <c:legendEntry>
        <c:idx val="7"/>
        <c:delete val="1"/>
      </c:legendEntry>
      <c:layout>
        <c:manualLayout>
          <c:xMode val="edge"/>
          <c:yMode val="edge"/>
          <c:x val="5.5956805555555558E-2"/>
          <c:y val="0.8662446622825607"/>
          <c:w val="0.88320888888888904"/>
          <c:h val="0.122179839492501"/>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noFill/>
    <a:ln w="9525" cap="flat" cmpd="sng" algn="ctr">
      <a:solidFill>
        <a:sysClr val="windowText" lastClr="000000">
          <a:lumMod val="15000"/>
          <a:lumOff val="85000"/>
        </a:sysClr>
      </a:solidFill>
      <a:round/>
    </a:ln>
    <a:effectLst/>
    <a:extLst>
      <a:ext uri="{909E8E84-426E-40DD-AFC4-6F175D3DCCD1}">
        <a14:hiddenFill xmlns:a14="http://schemas.microsoft.com/office/drawing/2010/main">
          <a:solidFill>
            <a:sysClr val="window" lastClr="FFFFFF"/>
          </a:solidFill>
        </a14:hiddenFill>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984660527066308E-2"/>
          <c:y val="6.7637372914592556E-2"/>
          <c:w val="0.79857179178085014"/>
          <c:h val="0.66884291187739464"/>
        </c:manualLayout>
      </c:layout>
      <c:lineChart>
        <c:grouping val="standard"/>
        <c:varyColors val="0"/>
        <c:ser>
          <c:idx val="0"/>
          <c:order val="0"/>
          <c:tx>
            <c:strRef>
              <c:f>'7_ábra_chart'!$F$11</c:f>
              <c:strCache>
                <c:ptCount val="1"/>
                <c:pt idx="0">
                  <c:v>Feldolgozóipar</c:v>
                </c:pt>
              </c:strCache>
            </c:strRef>
          </c:tx>
          <c:spPr>
            <a:ln w="28575" cap="rnd">
              <a:solidFill>
                <a:srgbClr val="71AD47"/>
              </a:solidFill>
              <a:round/>
            </a:ln>
            <a:effectLst/>
          </c:spPr>
          <c:marker>
            <c:symbol val="none"/>
          </c:marker>
          <c:cat>
            <c:numRef>
              <c:f>'7_ábra_chart'!$D$12:$D$87</c:f>
              <c:numCache>
                <c:formatCode>General</c:formatCode>
                <c:ptCount val="76"/>
                <c:pt idx="0">
                  <c:v>2001</c:v>
                </c:pt>
                <c:pt idx="4">
                  <c:v>2002</c:v>
                </c:pt>
                <c:pt idx="8">
                  <c:v>2003</c:v>
                </c:pt>
                <c:pt idx="12">
                  <c:v>2004</c:v>
                </c:pt>
                <c:pt idx="16">
                  <c:v>2005</c:v>
                </c:pt>
                <c:pt idx="20">
                  <c:v>2006</c:v>
                </c:pt>
                <c:pt idx="24">
                  <c:v>2007</c:v>
                </c:pt>
                <c:pt idx="28">
                  <c:v>2008</c:v>
                </c:pt>
                <c:pt idx="32">
                  <c:v>2009</c:v>
                </c:pt>
                <c:pt idx="36">
                  <c:v>2010</c:v>
                </c:pt>
                <c:pt idx="40">
                  <c:v>2011</c:v>
                </c:pt>
                <c:pt idx="44">
                  <c:v>2012</c:v>
                </c:pt>
                <c:pt idx="48">
                  <c:v>2013</c:v>
                </c:pt>
                <c:pt idx="52">
                  <c:v>2014</c:v>
                </c:pt>
                <c:pt idx="56">
                  <c:v>2015</c:v>
                </c:pt>
                <c:pt idx="60">
                  <c:v>2016</c:v>
                </c:pt>
                <c:pt idx="64">
                  <c:v>2017</c:v>
                </c:pt>
                <c:pt idx="68">
                  <c:v>2018</c:v>
                </c:pt>
                <c:pt idx="72">
                  <c:v>2019</c:v>
                </c:pt>
              </c:numCache>
            </c:numRef>
          </c:cat>
          <c:val>
            <c:numRef>
              <c:f>'7_ábra_chart'!$F$12:$F$87</c:f>
              <c:numCache>
                <c:formatCode>#\ ##0.0</c:formatCode>
                <c:ptCount val="76"/>
                <c:pt idx="0">
                  <c:v>79.31895826885868</c:v>
                </c:pt>
                <c:pt idx="1">
                  <c:v>79.505608130830993</c:v>
                </c:pt>
                <c:pt idx="2">
                  <c:v>79.022500353002187</c:v>
                </c:pt>
                <c:pt idx="3">
                  <c:v>78.643322772185954</c:v>
                </c:pt>
                <c:pt idx="4">
                  <c:v>77.935640580774304</c:v>
                </c:pt>
                <c:pt idx="5">
                  <c:v>76.101522753072828</c:v>
                </c:pt>
                <c:pt idx="6">
                  <c:v>73.465685627115619</c:v>
                </c:pt>
                <c:pt idx="7">
                  <c:v>71.654163031145103</c:v>
                </c:pt>
                <c:pt idx="8">
                  <c:v>72.158067722542469</c:v>
                </c:pt>
                <c:pt idx="9">
                  <c:v>72.813020146579476</c:v>
                </c:pt>
                <c:pt idx="10">
                  <c:v>76.873013326417947</c:v>
                </c:pt>
                <c:pt idx="11">
                  <c:v>80.930493852854852</c:v>
                </c:pt>
                <c:pt idx="12">
                  <c:v>84.70749340555939</c:v>
                </c:pt>
                <c:pt idx="13">
                  <c:v>88.35037818797295</c:v>
                </c:pt>
                <c:pt idx="14">
                  <c:v>93.824269619921779</c:v>
                </c:pt>
                <c:pt idx="15">
                  <c:v>92.909208872242317</c:v>
                </c:pt>
                <c:pt idx="16">
                  <c:v>93.239685483202976</c:v>
                </c:pt>
                <c:pt idx="17">
                  <c:v>94.992429124511261</c:v>
                </c:pt>
                <c:pt idx="18">
                  <c:v>94.463680290139877</c:v>
                </c:pt>
                <c:pt idx="19">
                  <c:v>95.16529647692181</c:v>
                </c:pt>
                <c:pt idx="20">
                  <c:v>93.651321686492963</c:v>
                </c:pt>
                <c:pt idx="21">
                  <c:v>92.388669754285729</c:v>
                </c:pt>
                <c:pt idx="22">
                  <c:v>91.29037347290739</c:v>
                </c:pt>
                <c:pt idx="23">
                  <c:v>90.166607792865037</c:v>
                </c:pt>
                <c:pt idx="24">
                  <c:v>97.955915645725611</c:v>
                </c:pt>
                <c:pt idx="25">
                  <c:v>103.62672302163541</c:v>
                </c:pt>
                <c:pt idx="26">
                  <c:v>108.15138961613887</c:v>
                </c:pt>
                <c:pt idx="27">
                  <c:v>112.39587529645155</c:v>
                </c:pt>
                <c:pt idx="28">
                  <c:v>110.19062025672811</c:v>
                </c:pt>
                <c:pt idx="29">
                  <c:v>109.55001974148574</c:v>
                </c:pt>
                <c:pt idx="30">
                  <c:v>109.09850508565845</c:v>
                </c:pt>
                <c:pt idx="31">
                  <c:v>108.34405468967608</c:v>
                </c:pt>
                <c:pt idx="32">
                  <c:v>106.96190596060396</c:v>
                </c:pt>
                <c:pt idx="33">
                  <c:v>102.24343425200854</c:v>
                </c:pt>
                <c:pt idx="34">
                  <c:v>97.678455099332552</c:v>
                </c:pt>
                <c:pt idx="35">
                  <c:v>91.90591135957105</c:v>
                </c:pt>
                <c:pt idx="36">
                  <c:v>88.882182486091438</c:v>
                </c:pt>
                <c:pt idx="37">
                  <c:v>89.907358444443091</c:v>
                </c:pt>
                <c:pt idx="38">
                  <c:v>93.253270783394953</c:v>
                </c:pt>
                <c:pt idx="39">
                  <c:v>100</c:v>
                </c:pt>
                <c:pt idx="40">
                  <c:v>106.09583740893491</c:v>
                </c:pt>
                <c:pt idx="41">
                  <c:v>111.02872237346988</c:v>
                </c:pt>
                <c:pt idx="42">
                  <c:v>118.11400825642168</c:v>
                </c:pt>
                <c:pt idx="43">
                  <c:v>124.61556819437587</c:v>
                </c:pt>
                <c:pt idx="44">
                  <c:v>126.10955634601567</c:v>
                </c:pt>
                <c:pt idx="45">
                  <c:v>126.55388139171006</c:v>
                </c:pt>
                <c:pt idx="46">
                  <c:v>128.47012680519674</c:v>
                </c:pt>
                <c:pt idx="47">
                  <c:v>130.68744142055817</c:v>
                </c:pt>
                <c:pt idx="48">
                  <c:v>129.32293432642439</c:v>
                </c:pt>
                <c:pt idx="49">
                  <c:v>128.59354770617438</c:v>
                </c:pt>
                <c:pt idx="50">
                  <c:v>128.55576582932611</c:v>
                </c:pt>
                <c:pt idx="51">
                  <c:v>134.46021329875839</c:v>
                </c:pt>
                <c:pt idx="52">
                  <c:v>138.59002741726874</c:v>
                </c:pt>
                <c:pt idx="53">
                  <c:v>146.19738681381654</c:v>
                </c:pt>
                <c:pt idx="54">
                  <c:v>149.59743367001374</c:v>
                </c:pt>
                <c:pt idx="55">
                  <c:v>147.8013274091079</c:v>
                </c:pt>
                <c:pt idx="56">
                  <c:v>147.85168588527756</c:v>
                </c:pt>
                <c:pt idx="57">
                  <c:v>144.75984878035484</c:v>
                </c:pt>
                <c:pt idx="58">
                  <c:v>142.14916214516995</c:v>
                </c:pt>
                <c:pt idx="59">
                  <c:v>141.03073545045996</c:v>
                </c:pt>
                <c:pt idx="60">
                  <c:v>142.47786520226072</c:v>
                </c:pt>
                <c:pt idx="61">
                  <c:v>149.60620518754257</c:v>
                </c:pt>
                <c:pt idx="62">
                  <c:v>158.6376641636509</c:v>
                </c:pt>
                <c:pt idx="63">
                  <c:v>164.58683854848675</c:v>
                </c:pt>
                <c:pt idx="64">
                  <c:v>172.74370453931684</c:v>
                </c:pt>
                <c:pt idx="65">
                  <c:v>174.51304240812894</c:v>
                </c:pt>
                <c:pt idx="66">
                  <c:v>181.40713296231249</c:v>
                </c:pt>
                <c:pt idx="67">
                  <c:v>188.01208937824211</c:v>
                </c:pt>
                <c:pt idx="68">
                  <c:v>186.44504575473778</c:v>
                </c:pt>
                <c:pt idx="69">
                  <c:v>186.2149417409635</c:v>
                </c:pt>
                <c:pt idx="70">
                  <c:v>187.0187806718983</c:v>
                </c:pt>
                <c:pt idx="71">
                  <c:v>207.67610018092566</c:v>
                </c:pt>
                <c:pt idx="72">
                  <c:v>218.86906965682954</c:v>
                </c:pt>
                <c:pt idx="73">
                  <c:v>231.90505388769915</c:v>
                </c:pt>
                <c:pt idx="74">
                  <c:v>247.38854420732224</c:v>
                </c:pt>
                <c:pt idx="75">
                  <c:v>242.94031700651965</c:v>
                </c:pt>
              </c:numCache>
            </c:numRef>
          </c:val>
          <c:smooth val="0"/>
          <c:extLst>
            <c:ext xmlns:c16="http://schemas.microsoft.com/office/drawing/2014/chart" uri="{C3380CC4-5D6E-409C-BE32-E72D297353CC}">
              <c16:uniqueId val="{00000000-2D4A-4CE1-8E47-9CC638D575C4}"/>
            </c:ext>
          </c:extLst>
        </c:ser>
        <c:ser>
          <c:idx val="1"/>
          <c:order val="1"/>
          <c:tx>
            <c:strRef>
              <c:f>'7_ábra_chart'!$G$11</c:f>
              <c:strCache>
                <c:ptCount val="1"/>
                <c:pt idx="0">
                  <c:v>Kereskedelem</c:v>
                </c:pt>
              </c:strCache>
            </c:strRef>
          </c:tx>
          <c:spPr>
            <a:ln w="28575" cap="rnd">
              <a:solidFill>
                <a:srgbClr val="53CBFF"/>
              </a:solidFill>
              <a:round/>
            </a:ln>
            <a:effectLst/>
          </c:spPr>
          <c:marker>
            <c:symbol val="none"/>
          </c:marker>
          <c:cat>
            <c:numRef>
              <c:f>'7_ábra_chart'!$D$12:$D$87</c:f>
              <c:numCache>
                <c:formatCode>General</c:formatCode>
                <c:ptCount val="76"/>
                <c:pt idx="0">
                  <c:v>2001</c:v>
                </c:pt>
                <c:pt idx="4">
                  <c:v>2002</c:v>
                </c:pt>
                <c:pt idx="8">
                  <c:v>2003</c:v>
                </c:pt>
                <c:pt idx="12">
                  <c:v>2004</c:v>
                </c:pt>
                <c:pt idx="16">
                  <c:v>2005</c:v>
                </c:pt>
                <c:pt idx="20">
                  <c:v>2006</c:v>
                </c:pt>
                <c:pt idx="24">
                  <c:v>2007</c:v>
                </c:pt>
                <c:pt idx="28">
                  <c:v>2008</c:v>
                </c:pt>
                <c:pt idx="32">
                  <c:v>2009</c:v>
                </c:pt>
                <c:pt idx="36">
                  <c:v>2010</c:v>
                </c:pt>
                <c:pt idx="40">
                  <c:v>2011</c:v>
                </c:pt>
                <c:pt idx="44">
                  <c:v>2012</c:v>
                </c:pt>
                <c:pt idx="48">
                  <c:v>2013</c:v>
                </c:pt>
                <c:pt idx="52">
                  <c:v>2014</c:v>
                </c:pt>
                <c:pt idx="56">
                  <c:v>2015</c:v>
                </c:pt>
                <c:pt idx="60">
                  <c:v>2016</c:v>
                </c:pt>
                <c:pt idx="64">
                  <c:v>2017</c:v>
                </c:pt>
                <c:pt idx="68">
                  <c:v>2018</c:v>
                </c:pt>
                <c:pt idx="72">
                  <c:v>2019</c:v>
                </c:pt>
              </c:numCache>
            </c:numRef>
          </c:cat>
          <c:val>
            <c:numRef>
              <c:f>'7_ábra_chart'!$G$12:$G$87</c:f>
              <c:numCache>
                <c:formatCode>#\ ##0.0</c:formatCode>
                <c:ptCount val="76"/>
                <c:pt idx="0">
                  <c:v>99.387703998122646</c:v>
                </c:pt>
                <c:pt idx="1">
                  <c:v>99.423783042888886</c:v>
                </c:pt>
                <c:pt idx="2">
                  <c:v>98.855233966179256</c:v>
                </c:pt>
                <c:pt idx="3">
                  <c:v>99.379810962171305</c:v>
                </c:pt>
                <c:pt idx="4">
                  <c:v>96.820199473358855</c:v>
                </c:pt>
                <c:pt idx="5">
                  <c:v>98.009063012523626</c:v>
                </c:pt>
                <c:pt idx="6">
                  <c:v>98.040300375226309</c:v>
                </c:pt>
                <c:pt idx="7">
                  <c:v>99.742950600836537</c:v>
                </c:pt>
                <c:pt idx="8">
                  <c:v>100.2142960890379</c:v>
                </c:pt>
                <c:pt idx="9">
                  <c:v>101.53711945167409</c:v>
                </c:pt>
                <c:pt idx="10">
                  <c:v>104.64086298749245</c:v>
                </c:pt>
                <c:pt idx="11">
                  <c:v>108.31735748282546</c:v>
                </c:pt>
                <c:pt idx="12">
                  <c:v>107.93046594005548</c:v>
                </c:pt>
                <c:pt idx="13">
                  <c:v>109.92663478725663</c:v>
                </c:pt>
                <c:pt idx="14">
                  <c:v>109.14035235734229</c:v>
                </c:pt>
                <c:pt idx="15">
                  <c:v>110.36587826120513</c:v>
                </c:pt>
                <c:pt idx="16">
                  <c:v>113.50914591477105</c:v>
                </c:pt>
                <c:pt idx="17">
                  <c:v>118.31787973002599</c:v>
                </c:pt>
                <c:pt idx="18">
                  <c:v>120.23789456740687</c:v>
                </c:pt>
                <c:pt idx="19">
                  <c:v>122.90806027881092</c:v>
                </c:pt>
                <c:pt idx="20">
                  <c:v>125.55055675389406</c:v>
                </c:pt>
                <c:pt idx="21">
                  <c:v>122.6776649584946</c:v>
                </c:pt>
                <c:pt idx="22">
                  <c:v>122.96687909530959</c:v>
                </c:pt>
                <c:pt idx="23">
                  <c:v>122.01225418280694</c:v>
                </c:pt>
                <c:pt idx="24">
                  <c:v>120.99454902979637</c:v>
                </c:pt>
                <c:pt idx="25">
                  <c:v>121.89577052890917</c:v>
                </c:pt>
                <c:pt idx="26">
                  <c:v>120.33627309648031</c:v>
                </c:pt>
                <c:pt idx="27">
                  <c:v>117.64002603779932</c:v>
                </c:pt>
                <c:pt idx="28">
                  <c:v>121.78065576411596</c:v>
                </c:pt>
                <c:pt idx="29">
                  <c:v>126.39065008213272</c:v>
                </c:pt>
                <c:pt idx="30">
                  <c:v>130.1198540035887</c:v>
                </c:pt>
                <c:pt idx="31">
                  <c:v>128.16047754696604</c:v>
                </c:pt>
                <c:pt idx="32">
                  <c:v>126.36690817047307</c:v>
                </c:pt>
                <c:pt idx="33">
                  <c:v>123.32122750409073</c:v>
                </c:pt>
                <c:pt idx="34">
                  <c:v>116.70307488786452</c:v>
                </c:pt>
                <c:pt idx="35">
                  <c:v>105.72122391219139</c:v>
                </c:pt>
                <c:pt idx="36">
                  <c:v>103.02729696339568</c:v>
                </c:pt>
                <c:pt idx="37">
                  <c:v>102.82067560385191</c:v>
                </c:pt>
                <c:pt idx="38">
                  <c:v>103.33389686872468</c:v>
                </c:pt>
                <c:pt idx="39">
                  <c:v>100</c:v>
                </c:pt>
                <c:pt idx="40">
                  <c:v>99.790629888014649</c:v>
                </c:pt>
                <c:pt idx="41">
                  <c:v>98.061297660644385</c:v>
                </c:pt>
                <c:pt idx="42">
                  <c:v>95.724834524071738</c:v>
                </c:pt>
                <c:pt idx="43">
                  <c:v>95.517548024023313</c:v>
                </c:pt>
                <c:pt idx="44">
                  <c:v>96.676731197366024</c:v>
                </c:pt>
                <c:pt idx="45">
                  <c:v>98.443970563491305</c:v>
                </c:pt>
                <c:pt idx="46">
                  <c:v>97.924257401106644</c:v>
                </c:pt>
                <c:pt idx="47">
                  <c:v>94.454281390296003</c:v>
                </c:pt>
                <c:pt idx="48">
                  <c:v>92.356148187665084</c:v>
                </c:pt>
                <c:pt idx="49">
                  <c:v>91.970249742560213</c:v>
                </c:pt>
                <c:pt idx="50">
                  <c:v>96.609914531183975</c:v>
                </c:pt>
                <c:pt idx="51">
                  <c:v>97.415520888805105</c:v>
                </c:pt>
                <c:pt idx="52">
                  <c:v>96.883996606902912</c:v>
                </c:pt>
                <c:pt idx="53">
                  <c:v>99.59719014739828</c:v>
                </c:pt>
                <c:pt idx="54">
                  <c:v>99.728911299438181</c:v>
                </c:pt>
                <c:pt idx="55">
                  <c:v>102.78966376679173</c:v>
                </c:pt>
                <c:pt idx="56">
                  <c:v>101.87081540644299</c:v>
                </c:pt>
                <c:pt idx="57">
                  <c:v>98.987104816694981</c:v>
                </c:pt>
                <c:pt idx="58">
                  <c:v>97.591060667737111</c:v>
                </c:pt>
                <c:pt idx="59">
                  <c:v>99.381980837276615</c:v>
                </c:pt>
                <c:pt idx="60">
                  <c:v>103.00117917778557</c:v>
                </c:pt>
                <c:pt idx="61">
                  <c:v>112.51720125910271</c:v>
                </c:pt>
                <c:pt idx="62">
                  <c:v>117.34386885569074</c:v>
                </c:pt>
                <c:pt idx="63">
                  <c:v>127.25130377723056</c:v>
                </c:pt>
                <c:pt idx="64">
                  <c:v>130.07162145813095</c:v>
                </c:pt>
                <c:pt idx="65">
                  <c:v>132.40757622658415</c:v>
                </c:pt>
                <c:pt idx="66">
                  <c:v>133.66566796644298</c:v>
                </c:pt>
                <c:pt idx="67">
                  <c:v>133.70469198823059</c:v>
                </c:pt>
                <c:pt idx="68">
                  <c:v>134.18447023484882</c:v>
                </c:pt>
                <c:pt idx="69">
                  <c:v>138.12332194510191</c:v>
                </c:pt>
                <c:pt idx="70">
                  <c:v>141.03717231240142</c:v>
                </c:pt>
                <c:pt idx="71">
                  <c:v>143.80586193038113</c:v>
                </c:pt>
                <c:pt idx="72">
                  <c:v>146.3720055162992</c:v>
                </c:pt>
                <c:pt idx="73">
                  <c:v>149.37286261145135</c:v>
                </c:pt>
                <c:pt idx="74">
                  <c:v>150.16122030189393</c:v>
                </c:pt>
                <c:pt idx="75">
                  <c:v>147.78460907485754</c:v>
                </c:pt>
              </c:numCache>
            </c:numRef>
          </c:val>
          <c:smooth val="0"/>
          <c:extLst>
            <c:ext xmlns:c16="http://schemas.microsoft.com/office/drawing/2014/chart" uri="{C3380CC4-5D6E-409C-BE32-E72D297353CC}">
              <c16:uniqueId val="{00000001-2D4A-4CE1-8E47-9CC638D575C4}"/>
            </c:ext>
          </c:extLst>
        </c:ser>
        <c:ser>
          <c:idx val="2"/>
          <c:order val="2"/>
          <c:tx>
            <c:strRef>
              <c:f>'7_ábra_chart'!$H$11</c:f>
              <c:strCache>
                <c:ptCount val="1"/>
                <c:pt idx="0">
                  <c:v>Logisztika</c:v>
                </c:pt>
              </c:strCache>
            </c:strRef>
          </c:tx>
          <c:spPr>
            <a:ln w="28575" cap="rnd">
              <a:solidFill>
                <a:srgbClr val="AEAAAA"/>
              </a:solidFill>
              <a:round/>
            </a:ln>
            <a:effectLst/>
          </c:spPr>
          <c:marker>
            <c:symbol val="none"/>
          </c:marker>
          <c:cat>
            <c:numRef>
              <c:f>'7_ábra_chart'!$D$12:$D$87</c:f>
              <c:numCache>
                <c:formatCode>General</c:formatCode>
                <c:ptCount val="76"/>
                <c:pt idx="0">
                  <c:v>2001</c:v>
                </c:pt>
                <c:pt idx="4">
                  <c:v>2002</c:v>
                </c:pt>
                <c:pt idx="8">
                  <c:v>2003</c:v>
                </c:pt>
                <c:pt idx="12">
                  <c:v>2004</c:v>
                </c:pt>
                <c:pt idx="16">
                  <c:v>2005</c:v>
                </c:pt>
                <c:pt idx="20">
                  <c:v>2006</c:v>
                </c:pt>
                <c:pt idx="24">
                  <c:v>2007</c:v>
                </c:pt>
                <c:pt idx="28">
                  <c:v>2008</c:v>
                </c:pt>
                <c:pt idx="32">
                  <c:v>2009</c:v>
                </c:pt>
                <c:pt idx="36">
                  <c:v>2010</c:v>
                </c:pt>
                <c:pt idx="40">
                  <c:v>2011</c:v>
                </c:pt>
                <c:pt idx="44">
                  <c:v>2012</c:v>
                </c:pt>
                <c:pt idx="48">
                  <c:v>2013</c:v>
                </c:pt>
                <c:pt idx="52">
                  <c:v>2014</c:v>
                </c:pt>
                <c:pt idx="56">
                  <c:v>2015</c:v>
                </c:pt>
                <c:pt idx="60">
                  <c:v>2016</c:v>
                </c:pt>
                <c:pt idx="64">
                  <c:v>2017</c:v>
                </c:pt>
                <c:pt idx="68">
                  <c:v>2018</c:v>
                </c:pt>
                <c:pt idx="72">
                  <c:v>2019</c:v>
                </c:pt>
              </c:numCache>
            </c:numRef>
          </c:cat>
          <c:val>
            <c:numRef>
              <c:f>'7_ábra_chart'!$H$12:$H$87</c:f>
              <c:numCache>
                <c:formatCode>#\ ##0.0</c:formatCode>
                <c:ptCount val="76"/>
                <c:pt idx="0">
                  <c:v>66.41076873176651</c:v>
                </c:pt>
                <c:pt idx="1">
                  <c:v>65.526764066437011</c:v>
                </c:pt>
                <c:pt idx="2">
                  <c:v>67.443112773433697</c:v>
                </c:pt>
                <c:pt idx="3">
                  <c:v>68.497481486150008</c:v>
                </c:pt>
                <c:pt idx="4">
                  <c:v>68.637096984497603</c:v>
                </c:pt>
                <c:pt idx="5">
                  <c:v>69.639792911603166</c:v>
                </c:pt>
                <c:pt idx="6">
                  <c:v>71.260392405309261</c:v>
                </c:pt>
                <c:pt idx="7">
                  <c:v>76.496084764103955</c:v>
                </c:pt>
                <c:pt idx="8">
                  <c:v>75.541186645295184</c:v>
                </c:pt>
                <c:pt idx="9">
                  <c:v>74.666328722174541</c:v>
                </c:pt>
                <c:pt idx="10">
                  <c:v>69.607551926173159</c:v>
                </c:pt>
                <c:pt idx="11">
                  <c:v>68.663706524364926</c:v>
                </c:pt>
                <c:pt idx="12">
                  <c:v>72.6800594794299</c:v>
                </c:pt>
                <c:pt idx="13">
                  <c:v>72.677371187518801</c:v>
                </c:pt>
                <c:pt idx="14">
                  <c:v>78.576405963222669</c:v>
                </c:pt>
                <c:pt idx="15">
                  <c:v>79.163794418831628</c:v>
                </c:pt>
                <c:pt idx="16">
                  <c:v>83.322315735845322</c:v>
                </c:pt>
                <c:pt idx="17">
                  <c:v>89.375925836553904</c:v>
                </c:pt>
                <c:pt idx="18">
                  <c:v>96.621475256230127</c:v>
                </c:pt>
                <c:pt idx="19">
                  <c:v>105.21430358838711</c:v>
                </c:pt>
                <c:pt idx="20">
                  <c:v>112.65976277656557</c:v>
                </c:pt>
                <c:pt idx="21">
                  <c:v>111.21785586952709</c:v>
                </c:pt>
                <c:pt idx="22">
                  <c:v>113.7407957858055</c:v>
                </c:pt>
                <c:pt idx="23">
                  <c:v>112.36367161915609</c:v>
                </c:pt>
                <c:pt idx="24">
                  <c:v>112.32422924736116</c:v>
                </c:pt>
                <c:pt idx="25">
                  <c:v>110.70757607731292</c:v>
                </c:pt>
                <c:pt idx="26">
                  <c:v>104.93827327037718</c:v>
                </c:pt>
                <c:pt idx="27">
                  <c:v>112.39953380042704</c:v>
                </c:pt>
                <c:pt idx="28">
                  <c:v>108.75316646902763</c:v>
                </c:pt>
                <c:pt idx="29">
                  <c:v>110.01054228508679</c:v>
                </c:pt>
                <c:pt idx="30">
                  <c:v>106.53887693846706</c:v>
                </c:pt>
                <c:pt idx="31">
                  <c:v>105.65909733002709</c:v>
                </c:pt>
                <c:pt idx="32">
                  <c:v>101.86429117973771</c:v>
                </c:pt>
                <c:pt idx="33">
                  <c:v>104.53262811825971</c:v>
                </c:pt>
                <c:pt idx="34">
                  <c:v>107.98558208842107</c:v>
                </c:pt>
                <c:pt idx="35">
                  <c:v>114.23940043969085</c:v>
                </c:pt>
                <c:pt idx="36">
                  <c:v>115.86001853757908</c:v>
                </c:pt>
                <c:pt idx="37">
                  <c:v>112.8284909329678</c:v>
                </c:pt>
                <c:pt idx="38">
                  <c:v>107.78727273801084</c:v>
                </c:pt>
                <c:pt idx="39">
                  <c:v>100</c:v>
                </c:pt>
                <c:pt idx="40">
                  <c:v>94.884789077032096</c:v>
                </c:pt>
                <c:pt idx="41">
                  <c:v>89.939129324326103</c:v>
                </c:pt>
                <c:pt idx="42">
                  <c:v>87.269614566831009</c:v>
                </c:pt>
                <c:pt idx="43">
                  <c:v>76.542517441864476</c:v>
                </c:pt>
                <c:pt idx="44">
                  <c:v>76.452365426115392</c:v>
                </c:pt>
                <c:pt idx="45">
                  <c:v>76.55920446756005</c:v>
                </c:pt>
                <c:pt idx="46">
                  <c:v>78.30619341929382</c:v>
                </c:pt>
                <c:pt idx="47">
                  <c:v>73.380704476138249</c:v>
                </c:pt>
                <c:pt idx="48">
                  <c:v>72.899601665656888</c:v>
                </c:pt>
                <c:pt idx="49">
                  <c:v>74.555402302800417</c:v>
                </c:pt>
                <c:pt idx="50">
                  <c:v>76.391359413333532</c:v>
                </c:pt>
                <c:pt idx="51">
                  <c:v>89.049971886741716</c:v>
                </c:pt>
                <c:pt idx="52">
                  <c:v>94.385590956935019</c:v>
                </c:pt>
                <c:pt idx="53">
                  <c:v>101.27645895077481</c:v>
                </c:pt>
                <c:pt idx="54">
                  <c:v>108.95617417897969</c:v>
                </c:pt>
                <c:pt idx="55">
                  <c:v>125.96561804230672</c:v>
                </c:pt>
                <c:pt idx="56">
                  <c:v>124.10172061708705</c:v>
                </c:pt>
                <c:pt idx="57">
                  <c:v>134.08957548187129</c:v>
                </c:pt>
                <c:pt idx="58">
                  <c:v>129.05156878483197</c:v>
                </c:pt>
                <c:pt idx="59">
                  <c:v>124.4247422654858</c:v>
                </c:pt>
                <c:pt idx="60">
                  <c:v>119.67933216455516</c:v>
                </c:pt>
                <c:pt idx="61">
                  <c:v>99.899721357202139</c:v>
                </c:pt>
                <c:pt idx="62">
                  <c:v>95.365473567030918</c:v>
                </c:pt>
                <c:pt idx="63">
                  <c:v>81.375468012584932</c:v>
                </c:pt>
                <c:pt idx="64">
                  <c:v>86.397311205312363</c:v>
                </c:pt>
                <c:pt idx="65">
                  <c:v>96.231781058713096</c:v>
                </c:pt>
                <c:pt idx="66">
                  <c:v>103.07297866078012</c:v>
                </c:pt>
                <c:pt idx="67">
                  <c:v>114.99031786495644</c:v>
                </c:pt>
                <c:pt idx="68">
                  <c:v>120.40712131481968</c:v>
                </c:pt>
                <c:pt idx="69">
                  <c:v>126.01469948707529</c:v>
                </c:pt>
                <c:pt idx="70">
                  <c:v>135.04669592591708</c:v>
                </c:pt>
                <c:pt idx="71">
                  <c:v>148.14059850075165</c:v>
                </c:pt>
                <c:pt idx="72">
                  <c:v>153.30541037256569</c:v>
                </c:pt>
                <c:pt idx="73">
                  <c:v>158.59680437066743</c:v>
                </c:pt>
                <c:pt idx="74">
                  <c:v>164.94678211985618</c:v>
                </c:pt>
                <c:pt idx="75">
                  <c:v>169.67087694786983</c:v>
                </c:pt>
              </c:numCache>
            </c:numRef>
          </c:val>
          <c:smooth val="0"/>
          <c:extLst>
            <c:ext xmlns:c16="http://schemas.microsoft.com/office/drawing/2014/chart" uri="{C3380CC4-5D6E-409C-BE32-E72D297353CC}">
              <c16:uniqueId val="{00000002-2D4A-4CE1-8E47-9CC638D575C4}"/>
            </c:ext>
          </c:extLst>
        </c:ser>
        <c:ser>
          <c:idx val="3"/>
          <c:order val="3"/>
          <c:tx>
            <c:strRef>
              <c:f>'7_ábra_chart'!$I$11</c:f>
              <c:strCache>
                <c:ptCount val="1"/>
                <c:pt idx="0">
                  <c:v>IKT szektor</c:v>
                </c:pt>
              </c:strCache>
            </c:strRef>
          </c:tx>
          <c:spPr>
            <a:ln w="28575" cap="rnd">
              <a:solidFill>
                <a:srgbClr val="0C2148"/>
              </a:solidFill>
              <a:round/>
            </a:ln>
            <a:effectLst/>
          </c:spPr>
          <c:marker>
            <c:symbol val="none"/>
          </c:marker>
          <c:cat>
            <c:numRef>
              <c:f>'7_ábra_chart'!$D$12:$D$87</c:f>
              <c:numCache>
                <c:formatCode>General</c:formatCode>
                <c:ptCount val="76"/>
                <c:pt idx="0">
                  <c:v>2001</c:v>
                </c:pt>
                <c:pt idx="4">
                  <c:v>2002</c:v>
                </c:pt>
                <c:pt idx="8">
                  <c:v>2003</c:v>
                </c:pt>
                <c:pt idx="12">
                  <c:v>2004</c:v>
                </c:pt>
                <c:pt idx="16">
                  <c:v>2005</c:v>
                </c:pt>
                <c:pt idx="20">
                  <c:v>2006</c:v>
                </c:pt>
                <c:pt idx="24">
                  <c:v>2007</c:v>
                </c:pt>
                <c:pt idx="28">
                  <c:v>2008</c:v>
                </c:pt>
                <c:pt idx="32">
                  <c:v>2009</c:v>
                </c:pt>
                <c:pt idx="36">
                  <c:v>2010</c:v>
                </c:pt>
                <c:pt idx="40">
                  <c:v>2011</c:v>
                </c:pt>
                <c:pt idx="44">
                  <c:v>2012</c:v>
                </c:pt>
                <c:pt idx="48">
                  <c:v>2013</c:v>
                </c:pt>
                <c:pt idx="52">
                  <c:v>2014</c:v>
                </c:pt>
                <c:pt idx="56">
                  <c:v>2015</c:v>
                </c:pt>
                <c:pt idx="60">
                  <c:v>2016</c:v>
                </c:pt>
                <c:pt idx="64">
                  <c:v>2017</c:v>
                </c:pt>
                <c:pt idx="68">
                  <c:v>2018</c:v>
                </c:pt>
                <c:pt idx="72">
                  <c:v>2019</c:v>
                </c:pt>
              </c:numCache>
            </c:numRef>
          </c:cat>
          <c:val>
            <c:numRef>
              <c:f>'7_ábra_chart'!$I$12:$I$87</c:f>
              <c:numCache>
                <c:formatCode>#\ ##0.0</c:formatCode>
                <c:ptCount val="76"/>
                <c:pt idx="0">
                  <c:v>92.743096268273007</c:v>
                </c:pt>
                <c:pt idx="1">
                  <c:v>91.870617498569629</c:v>
                </c:pt>
                <c:pt idx="2">
                  <c:v>94.982200813786079</c:v>
                </c:pt>
                <c:pt idx="3">
                  <c:v>96.465137179346229</c:v>
                </c:pt>
                <c:pt idx="4">
                  <c:v>97.059064571158572</c:v>
                </c:pt>
                <c:pt idx="5">
                  <c:v>94.701333715809582</c:v>
                </c:pt>
                <c:pt idx="6">
                  <c:v>97.980629449492596</c:v>
                </c:pt>
                <c:pt idx="7">
                  <c:v>99.460312761262827</c:v>
                </c:pt>
                <c:pt idx="8">
                  <c:v>99.159568211748137</c:v>
                </c:pt>
                <c:pt idx="9">
                  <c:v>99.25409528291442</c:v>
                </c:pt>
                <c:pt idx="10">
                  <c:v>93.041302378430885</c:v>
                </c:pt>
                <c:pt idx="11">
                  <c:v>92.084768862460521</c:v>
                </c:pt>
                <c:pt idx="12">
                  <c:v>94.37169718001762</c:v>
                </c:pt>
                <c:pt idx="13">
                  <c:v>96.139781025921337</c:v>
                </c:pt>
                <c:pt idx="14">
                  <c:v>100.05979342517682</c:v>
                </c:pt>
                <c:pt idx="15">
                  <c:v>101.89566622337964</c:v>
                </c:pt>
                <c:pt idx="16">
                  <c:v>104.54600279413535</c:v>
                </c:pt>
                <c:pt idx="17">
                  <c:v>109.4519237333477</c:v>
                </c:pt>
                <c:pt idx="18">
                  <c:v>116.41568553450692</c:v>
                </c:pt>
                <c:pt idx="19">
                  <c:v>125.50841671181205</c:v>
                </c:pt>
                <c:pt idx="20">
                  <c:v>126.66900378024016</c:v>
                </c:pt>
                <c:pt idx="21">
                  <c:v>125.82678726279607</c:v>
                </c:pt>
                <c:pt idx="22">
                  <c:v>126.2431280562167</c:v>
                </c:pt>
                <c:pt idx="23">
                  <c:v>125.05905594366436</c:v>
                </c:pt>
                <c:pt idx="24">
                  <c:v>124.84966793753634</c:v>
                </c:pt>
                <c:pt idx="25">
                  <c:v>125.26467921865768</c:v>
                </c:pt>
                <c:pt idx="26">
                  <c:v>119.87897976585114</c:v>
                </c:pt>
                <c:pt idx="27">
                  <c:v>122.7591780826524</c:v>
                </c:pt>
                <c:pt idx="28">
                  <c:v>123.17376880390168</c:v>
                </c:pt>
                <c:pt idx="29">
                  <c:v>121.79977413432144</c:v>
                </c:pt>
                <c:pt idx="30">
                  <c:v>119.01548766765484</c:v>
                </c:pt>
                <c:pt idx="31">
                  <c:v>116.15732241352468</c:v>
                </c:pt>
                <c:pt idx="32">
                  <c:v>119.97680520461063</c:v>
                </c:pt>
                <c:pt idx="33">
                  <c:v>119.21784527941331</c:v>
                </c:pt>
                <c:pt idx="34">
                  <c:v>114.29744915252066</c:v>
                </c:pt>
                <c:pt idx="35">
                  <c:v>104.91605486380243</c:v>
                </c:pt>
                <c:pt idx="36">
                  <c:v>103.62519996099577</c:v>
                </c:pt>
                <c:pt idx="37">
                  <c:v>103.49133823515933</c:v>
                </c:pt>
                <c:pt idx="38">
                  <c:v>100.35291911848034</c:v>
                </c:pt>
                <c:pt idx="39">
                  <c:v>100</c:v>
                </c:pt>
                <c:pt idx="40">
                  <c:v>97.196959802956286</c:v>
                </c:pt>
                <c:pt idx="41">
                  <c:v>90.033974232873106</c:v>
                </c:pt>
                <c:pt idx="42">
                  <c:v>87.854892050287361</c:v>
                </c:pt>
                <c:pt idx="43">
                  <c:v>86.177820399268711</c:v>
                </c:pt>
                <c:pt idx="44">
                  <c:v>84.579462888213342</c:v>
                </c:pt>
                <c:pt idx="45">
                  <c:v>95.169077290898684</c:v>
                </c:pt>
                <c:pt idx="46">
                  <c:v>94.879275367430296</c:v>
                </c:pt>
                <c:pt idx="47">
                  <c:v>94.712965762037612</c:v>
                </c:pt>
                <c:pt idx="48">
                  <c:v>95.169588380446868</c:v>
                </c:pt>
                <c:pt idx="49">
                  <c:v>87.905155890583274</c:v>
                </c:pt>
                <c:pt idx="50">
                  <c:v>89.044190388585463</c:v>
                </c:pt>
                <c:pt idx="51">
                  <c:v>87.32101250629421</c:v>
                </c:pt>
                <c:pt idx="52">
                  <c:v>90.33391331625235</c:v>
                </c:pt>
                <c:pt idx="53">
                  <c:v>93.454629676671601</c:v>
                </c:pt>
                <c:pt idx="54">
                  <c:v>94.471969260225194</c:v>
                </c:pt>
                <c:pt idx="55">
                  <c:v>98.819877556950843</c:v>
                </c:pt>
                <c:pt idx="56">
                  <c:v>98.173459136141474</c:v>
                </c:pt>
                <c:pt idx="57">
                  <c:v>99.917588532988731</c:v>
                </c:pt>
                <c:pt idx="58">
                  <c:v>103.75142765894716</c:v>
                </c:pt>
                <c:pt idx="59">
                  <c:v>116.42692517432926</c:v>
                </c:pt>
                <c:pt idx="60">
                  <c:v>116.46229535541406</c:v>
                </c:pt>
                <c:pt idx="61">
                  <c:v>114.49818901374969</c:v>
                </c:pt>
                <c:pt idx="62">
                  <c:v>115.79897833791865</c:v>
                </c:pt>
                <c:pt idx="63">
                  <c:v>114.60640549681565</c:v>
                </c:pt>
                <c:pt idx="64">
                  <c:v>118.71152195756785</c:v>
                </c:pt>
                <c:pt idx="65">
                  <c:v>130.31316468175351</c:v>
                </c:pt>
                <c:pt idx="66">
                  <c:v>133.76365739714845</c:v>
                </c:pt>
                <c:pt idx="67">
                  <c:v>133.06416354998788</c:v>
                </c:pt>
                <c:pt idx="68">
                  <c:v>136.85522265350909</c:v>
                </c:pt>
                <c:pt idx="69">
                  <c:v>129.79401459655452</c:v>
                </c:pt>
                <c:pt idx="70">
                  <c:v>128.30847721435745</c:v>
                </c:pt>
                <c:pt idx="71">
                  <c:v>124.75048891248461</c:v>
                </c:pt>
                <c:pt idx="72">
                  <c:v>119.8807293106393</c:v>
                </c:pt>
                <c:pt idx="73">
                  <c:v>122.56146243898962</c:v>
                </c:pt>
                <c:pt idx="74">
                  <c:v>118.80537430909722</c:v>
                </c:pt>
                <c:pt idx="75">
                  <c:v>121.27619835787942</c:v>
                </c:pt>
              </c:numCache>
            </c:numRef>
          </c:val>
          <c:smooth val="0"/>
          <c:extLst>
            <c:ext xmlns:c16="http://schemas.microsoft.com/office/drawing/2014/chart" uri="{C3380CC4-5D6E-409C-BE32-E72D297353CC}">
              <c16:uniqueId val="{00000003-2D4A-4CE1-8E47-9CC638D575C4}"/>
            </c:ext>
          </c:extLst>
        </c:ser>
        <c:ser>
          <c:idx val="4"/>
          <c:order val="4"/>
          <c:tx>
            <c:strRef>
              <c:f>'7_ábra_chart'!$J$11</c:f>
              <c:strCache>
                <c:ptCount val="1"/>
                <c:pt idx="0">
                  <c:v>Pénzügyi</c:v>
                </c:pt>
              </c:strCache>
            </c:strRef>
          </c:tx>
          <c:spPr>
            <a:ln w="28575" cap="rnd">
              <a:solidFill>
                <a:srgbClr val="DA0000"/>
              </a:solidFill>
              <a:round/>
            </a:ln>
            <a:effectLst/>
          </c:spPr>
          <c:marker>
            <c:symbol val="none"/>
          </c:marker>
          <c:cat>
            <c:numRef>
              <c:f>'7_ábra_chart'!$D$12:$D$87</c:f>
              <c:numCache>
                <c:formatCode>General</c:formatCode>
                <c:ptCount val="76"/>
                <c:pt idx="0">
                  <c:v>2001</c:v>
                </c:pt>
                <c:pt idx="4">
                  <c:v>2002</c:v>
                </c:pt>
                <c:pt idx="8">
                  <c:v>2003</c:v>
                </c:pt>
                <c:pt idx="12">
                  <c:v>2004</c:v>
                </c:pt>
                <c:pt idx="16">
                  <c:v>2005</c:v>
                </c:pt>
                <c:pt idx="20">
                  <c:v>2006</c:v>
                </c:pt>
                <c:pt idx="24">
                  <c:v>2007</c:v>
                </c:pt>
                <c:pt idx="28">
                  <c:v>2008</c:v>
                </c:pt>
                <c:pt idx="32">
                  <c:v>2009</c:v>
                </c:pt>
                <c:pt idx="36">
                  <c:v>2010</c:v>
                </c:pt>
                <c:pt idx="40">
                  <c:v>2011</c:v>
                </c:pt>
                <c:pt idx="44">
                  <c:v>2012</c:v>
                </c:pt>
                <c:pt idx="48">
                  <c:v>2013</c:v>
                </c:pt>
                <c:pt idx="52">
                  <c:v>2014</c:v>
                </c:pt>
                <c:pt idx="56">
                  <c:v>2015</c:v>
                </c:pt>
                <c:pt idx="60">
                  <c:v>2016</c:v>
                </c:pt>
                <c:pt idx="64">
                  <c:v>2017</c:v>
                </c:pt>
                <c:pt idx="68">
                  <c:v>2018</c:v>
                </c:pt>
                <c:pt idx="72">
                  <c:v>2019</c:v>
                </c:pt>
              </c:numCache>
            </c:numRef>
          </c:cat>
          <c:val>
            <c:numRef>
              <c:f>'7_ábra_chart'!$J$12:$J$87</c:f>
              <c:numCache>
                <c:formatCode>#\ ##0.0</c:formatCode>
                <c:ptCount val="76"/>
                <c:pt idx="0">
                  <c:v>133.90304302936553</c:v>
                </c:pt>
                <c:pt idx="1">
                  <c:v>127.88285261371971</c:v>
                </c:pt>
                <c:pt idx="2">
                  <c:v>118.07635525194664</c:v>
                </c:pt>
                <c:pt idx="3">
                  <c:v>108.69458880930897</c:v>
                </c:pt>
                <c:pt idx="4">
                  <c:v>109.06173133642059</c:v>
                </c:pt>
                <c:pt idx="5">
                  <c:v>101.94814475245123</c:v>
                </c:pt>
                <c:pt idx="6">
                  <c:v>97.171407294277145</c:v>
                </c:pt>
                <c:pt idx="7">
                  <c:v>100.72429402533061</c:v>
                </c:pt>
                <c:pt idx="8">
                  <c:v>105.91004519310036</c:v>
                </c:pt>
                <c:pt idx="9">
                  <c:v>122.38958518121611</c:v>
                </c:pt>
                <c:pt idx="10">
                  <c:v>121.7480510713124</c:v>
                </c:pt>
                <c:pt idx="11">
                  <c:v>124.39000687638244</c:v>
                </c:pt>
                <c:pt idx="12">
                  <c:v>124.88538009165786</c:v>
                </c:pt>
                <c:pt idx="13">
                  <c:v>124.6760797727751</c:v>
                </c:pt>
                <c:pt idx="14">
                  <c:v>129.48233973770863</c:v>
                </c:pt>
                <c:pt idx="15">
                  <c:v>140.97392135522082</c:v>
                </c:pt>
                <c:pt idx="16">
                  <c:v>141.45363643717289</c:v>
                </c:pt>
                <c:pt idx="17">
                  <c:v>147.47122780352672</c:v>
                </c:pt>
                <c:pt idx="18">
                  <c:v>157.05590003375218</c:v>
                </c:pt>
                <c:pt idx="19">
                  <c:v>162.86710518500178</c:v>
                </c:pt>
                <c:pt idx="20">
                  <c:v>166.89770661197207</c:v>
                </c:pt>
                <c:pt idx="21">
                  <c:v>164.28085712077569</c:v>
                </c:pt>
                <c:pt idx="22">
                  <c:v>169.34505188011923</c:v>
                </c:pt>
                <c:pt idx="23">
                  <c:v>168.94285523718884</c:v>
                </c:pt>
                <c:pt idx="24">
                  <c:v>168.84083056229886</c:v>
                </c:pt>
                <c:pt idx="25">
                  <c:v>164.47753141977677</c:v>
                </c:pt>
                <c:pt idx="26">
                  <c:v>163.74107523732005</c:v>
                </c:pt>
                <c:pt idx="27">
                  <c:v>150.70482434505695</c:v>
                </c:pt>
                <c:pt idx="28">
                  <c:v>153.96522983294432</c:v>
                </c:pt>
                <c:pt idx="29">
                  <c:v>161.23146447361376</c:v>
                </c:pt>
                <c:pt idx="30">
                  <c:v>154.94292087055751</c:v>
                </c:pt>
                <c:pt idx="31">
                  <c:v>153.49714801349384</c:v>
                </c:pt>
                <c:pt idx="32">
                  <c:v>149.63761384593764</c:v>
                </c:pt>
                <c:pt idx="33">
                  <c:v>130.67464367080737</c:v>
                </c:pt>
                <c:pt idx="34">
                  <c:v>115.68504437901342</c:v>
                </c:pt>
                <c:pt idx="35">
                  <c:v>95.178068516400202</c:v>
                </c:pt>
                <c:pt idx="36">
                  <c:v>91.857130523738277</c:v>
                </c:pt>
                <c:pt idx="37">
                  <c:v>96.843090998104771</c:v>
                </c:pt>
                <c:pt idx="38">
                  <c:v>101.22826747037259</c:v>
                </c:pt>
                <c:pt idx="39">
                  <c:v>100</c:v>
                </c:pt>
                <c:pt idx="40">
                  <c:v>101.40764920076057</c:v>
                </c:pt>
                <c:pt idx="41">
                  <c:v>98.749082592033901</c:v>
                </c:pt>
                <c:pt idx="42">
                  <c:v>92.60829687244761</c:v>
                </c:pt>
                <c:pt idx="43">
                  <c:v>84.944726702302816</c:v>
                </c:pt>
                <c:pt idx="44">
                  <c:v>86.444107800717745</c:v>
                </c:pt>
                <c:pt idx="45">
                  <c:v>82.28486216055957</c:v>
                </c:pt>
                <c:pt idx="46">
                  <c:v>80.534222288892238</c:v>
                </c:pt>
                <c:pt idx="47">
                  <c:v>69.510828263269076</c:v>
                </c:pt>
                <c:pt idx="48">
                  <c:v>61.26665266222912</c:v>
                </c:pt>
                <c:pt idx="49">
                  <c:v>61.854761231780529</c:v>
                </c:pt>
                <c:pt idx="50">
                  <c:v>61.252923820034425</c:v>
                </c:pt>
                <c:pt idx="51">
                  <c:v>62.064330332687391</c:v>
                </c:pt>
                <c:pt idx="52">
                  <c:v>59.064918981474932</c:v>
                </c:pt>
                <c:pt idx="53">
                  <c:v>55.350320048951822</c:v>
                </c:pt>
                <c:pt idx="54">
                  <c:v>51.583640455196459</c:v>
                </c:pt>
                <c:pt idx="55">
                  <c:v>49.906298957483536</c:v>
                </c:pt>
                <c:pt idx="56">
                  <c:v>46.141842399874641</c:v>
                </c:pt>
                <c:pt idx="57">
                  <c:v>41.861651483842671</c:v>
                </c:pt>
                <c:pt idx="58">
                  <c:v>41.726166537258202</c:v>
                </c:pt>
                <c:pt idx="59">
                  <c:v>43.628869075335302</c:v>
                </c:pt>
                <c:pt idx="60">
                  <c:v>47.269323154648632</c:v>
                </c:pt>
                <c:pt idx="61">
                  <c:v>49.036546280782005</c:v>
                </c:pt>
                <c:pt idx="62">
                  <c:v>54.222307980594202</c:v>
                </c:pt>
                <c:pt idx="63">
                  <c:v>54.257990242456231</c:v>
                </c:pt>
                <c:pt idx="64">
                  <c:v>55.514889061724531</c:v>
                </c:pt>
                <c:pt idx="65">
                  <c:v>58.777432786125203</c:v>
                </c:pt>
                <c:pt idx="66">
                  <c:v>59.524474912879839</c:v>
                </c:pt>
                <c:pt idx="67">
                  <c:v>62.063628983855125</c:v>
                </c:pt>
                <c:pt idx="68">
                  <c:v>61.130879572219129</c:v>
                </c:pt>
                <c:pt idx="69">
                  <c:v>73.641071237755909</c:v>
                </c:pt>
                <c:pt idx="70">
                  <c:v>76.47266051814006</c:v>
                </c:pt>
                <c:pt idx="71">
                  <c:v>77.977633846145508</c:v>
                </c:pt>
                <c:pt idx="72">
                  <c:v>95.70550881899878</c:v>
                </c:pt>
                <c:pt idx="73">
                  <c:v>101.64416000702016</c:v>
                </c:pt>
                <c:pt idx="74">
                  <c:v>108.44569441872228</c:v>
                </c:pt>
                <c:pt idx="75">
                  <c:v>108.52616740333332</c:v>
                </c:pt>
              </c:numCache>
            </c:numRef>
          </c:val>
          <c:smooth val="0"/>
          <c:extLst>
            <c:ext xmlns:c16="http://schemas.microsoft.com/office/drawing/2014/chart" uri="{C3380CC4-5D6E-409C-BE32-E72D297353CC}">
              <c16:uniqueId val="{00000004-2D4A-4CE1-8E47-9CC638D575C4}"/>
            </c:ext>
          </c:extLst>
        </c:ser>
        <c:dLbls>
          <c:showLegendKey val="0"/>
          <c:showVal val="0"/>
          <c:showCatName val="0"/>
          <c:showSerName val="0"/>
          <c:showPercent val="0"/>
          <c:showBubbleSize val="0"/>
        </c:dLbls>
        <c:marker val="1"/>
        <c:smooth val="0"/>
        <c:axId val="630417784"/>
        <c:axId val="630418112"/>
      </c:lineChart>
      <c:lineChart>
        <c:grouping val="standard"/>
        <c:varyColors val="0"/>
        <c:ser>
          <c:idx val="5"/>
          <c:order val="5"/>
          <c:tx>
            <c:v>fikt</c:v>
          </c:tx>
          <c:spPr>
            <a:ln w="28575" cap="rnd">
              <a:solidFill>
                <a:schemeClr val="accent6"/>
              </a:solidFill>
              <a:round/>
            </a:ln>
            <a:effectLst/>
          </c:spPr>
          <c:marker>
            <c:symbol val="none"/>
          </c:marker>
          <c:val>
            <c:numLit>
              <c:formatCode>General</c:formatCode>
              <c:ptCount val="1"/>
              <c:pt idx="0">
                <c:v>0</c:v>
              </c:pt>
            </c:numLit>
          </c:val>
          <c:smooth val="0"/>
          <c:extLst>
            <c:ext xmlns:c16="http://schemas.microsoft.com/office/drawing/2014/chart" uri="{C3380CC4-5D6E-409C-BE32-E72D297353CC}">
              <c16:uniqueId val="{00000005-2D4A-4CE1-8E47-9CC638D575C4}"/>
            </c:ext>
          </c:extLst>
        </c:ser>
        <c:dLbls>
          <c:showLegendKey val="0"/>
          <c:showVal val="0"/>
          <c:showCatName val="0"/>
          <c:showSerName val="0"/>
          <c:showPercent val="0"/>
          <c:showBubbleSize val="0"/>
        </c:dLbls>
        <c:marker val="1"/>
        <c:smooth val="0"/>
        <c:axId val="514783744"/>
        <c:axId val="543351416"/>
      </c:lineChart>
      <c:catAx>
        <c:axId val="630417784"/>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hu-HU"/>
          </a:p>
        </c:txPr>
        <c:crossAx val="630418112"/>
        <c:crosses val="autoZero"/>
        <c:auto val="1"/>
        <c:lblAlgn val="ctr"/>
        <c:lblOffset val="100"/>
        <c:tickMarkSkip val="4"/>
        <c:noMultiLvlLbl val="0"/>
      </c:catAx>
      <c:valAx>
        <c:axId val="630418112"/>
        <c:scaling>
          <c:orientation val="minMax"/>
          <c:max val="260"/>
          <c:min val="40"/>
        </c:scaling>
        <c:delete val="0"/>
        <c:axPos val="l"/>
        <c:majorGridlines>
          <c:spPr>
            <a:ln w="9525" cap="flat" cmpd="sng" algn="ctr">
              <a:solidFill>
                <a:schemeClr val="tx1">
                  <a:lumMod val="15000"/>
                  <a:lumOff val="85000"/>
                </a:schemeClr>
              </a:solidFill>
              <a:prstDash val="dash"/>
              <a:round/>
            </a:ln>
            <a:effectLst/>
          </c:spPr>
        </c:majorGridlines>
        <c:title>
          <c:tx>
            <c:rich>
              <a:bodyPr rot="0" spcFirstLastPara="1" vertOverflow="ellipsis" wrap="square" anchor="ctr" anchorCtr="1"/>
              <a:lstStyle/>
              <a:p>
                <a:pPr>
                  <a:defRPr sz="1400" b="0" i="0" u="none" strike="noStrike" kern="1200" baseline="0">
                    <a:solidFill>
                      <a:sysClr val="windowText" lastClr="000000"/>
                    </a:solidFill>
                    <a:latin typeface="+mn-lt"/>
                    <a:ea typeface="+mn-ea"/>
                    <a:cs typeface="+mn-cs"/>
                  </a:defRPr>
                </a:pPr>
                <a:r>
                  <a:rPr lang="hu-HU" sz="1400">
                    <a:solidFill>
                      <a:sysClr val="windowText" lastClr="000000"/>
                    </a:solidFill>
                  </a:rPr>
                  <a:t>2010 = 100</a:t>
                </a:r>
              </a:p>
            </c:rich>
          </c:tx>
          <c:layout>
            <c:manualLayout>
              <c:xMode val="edge"/>
              <c:yMode val="edge"/>
              <c:x val="9.8260050826979958E-2"/>
              <c:y val="3.0842006818113258E-3"/>
            </c:manualLayout>
          </c:layout>
          <c:overlay val="0"/>
          <c:spPr>
            <a:noFill/>
            <a:ln>
              <a:noFill/>
            </a:ln>
            <a:effectLst/>
          </c:spPr>
          <c:txPr>
            <a:bodyPr rot="0" spcFirstLastPara="1" vertOverflow="ellipsis" wrap="square" anchor="ctr" anchorCtr="1"/>
            <a:lstStyle/>
            <a:p>
              <a:pPr>
                <a:defRPr sz="14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hu-HU"/>
          </a:p>
        </c:txPr>
        <c:crossAx val="630417784"/>
        <c:crosses val="autoZero"/>
        <c:crossBetween val="between"/>
        <c:majorUnit val="20"/>
      </c:valAx>
      <c:valAx>
        <c:axId val="543351416"/>
        <c:scaling>
          <c:orientation val="minMax"/>
          <c:max val="260"/>
          <c:min val="40"/>
        </c:scaling>
        <c:delete val="0"/>
        <c:axPos val="r"/>
        <c:title>
          <c:tx>
            <c:rich>
              <a:bodyPr rot="0" spcFirstLastPara="1" vertOverflow="ellipsis" wrap="square" anchor="ctr" anchorCtr="1"/>
              <a:lstStyle/>
              <a:p>
                <a:pPr>
                  <a:defRPr sz="1400" b="0" i="0" u="none" strike="noStrike" kern="1200" baseline="0">
                    <a:solidFill>
                      <a:sysClr val="windowText" lastClr="000000"/>
                    </a:solidFill>
                    <a:latin typeface="+mn-lt"/>
                    <a:ea typeface="+mn-ea"/>
                    <a:cs typeface="+mn-cs"/>
                  </a:defRPr>
                </a:pPr>
                <a:r>
                  <a:rPr lang="hu-HU" sz="1400">
                    <a:solidFill>
                      <a:sysClr val="windowText" lastClr="000000"/>
                    </a:solidFill>
                  </a:rPr>
                  <a:t>2010 = 100</a:t>
                </a:r>
              </a:p>
            </c:rich>
          </c:tx>
          <c:layout>
            <c:manualLayout>
              <c:xMode val="edge"/>
              <c:yMode val="edge"/>
              <c:x val="0.75395325584301964"/>
              <c:y val="7.0348447823332426E-3"/>
            </c:manualLayout>
          </c:layout>
          <c:overlay val="0"/>
          <c:spPr>
            <a:noFill/>
            <a:ln>
              <a:noFill/>
            </a:ln>
            <a:effectLst/>
          </c:spPr>
          <c:txPr>
            <a:bodyPr rot="0" spcFirstLastPara="1" vertOverflow="ellipsis" wrap="square" anchor="ctr" anchorCtr="1"/>
            <a:lstStyle/>
            <a:p>
              <a:pPr>
                <a:defRPr sz="1400" b="0" i="0"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hu-HU"/>
          </a:p>
        </c:txPr>
        <c:crossAx val="514783744"/>
        <c:crosses val="max"/>
        <c:crossBetween val="between"/>
        <c:majorUnit val="20"/>
      </c:valAx>
      <c:catAx>
        <c:axId val="514783744"/>
        <c:scaling>
          <c:orientation val="minMax"/>
        </c:scaling>
        <c:delete val="1"/>
        <c:axPos val="b"/>
        <c:majorTickMark val="out"/>
        <c:minorTickMark val="none"/>
        <c:tickLblPos val="nextTo"/>
        <c:crossAx val="543351416"/>
        <c:crosses val="autoZero"/>
        <c:auto val="1"/>
        <c:lblAlgn val="ctr"/>
        <c:lblOffset val="100"/>
        <c:noMultiLvlLbl val="0"/>
      </c:catAx>
      <c:spPr>
        <a:noFill/>
        <a:ln>
          <a:solidFill>
            <a:schemeClr val="tx1"/>
          </a:solidFill>
        </a:ln>
        <a:effectLst/>
      </c:spPr>
    </c:plotArea>
    <c:legend>
      <c:legendPos val="b"/>
      <c:legendEntry>
        <c:idx val="5"/>
        <c:delete val="1"/>
      </c:legendEntry>
      <c:layout>
        <c:manualLayout>
          <c:xMode val="edge"/>
          <c:yMode val="edge"/>
          <c:x val="0.14560179977502813"/>
          <c:y val="0.86993525809273842"/>
          <c:w val="0.71302909565367267"/>
          <c:h val="0.11555647079903242"/>
        </c:manualLayout>
      </c:layout>
      <c:overlay val="0"/>
      <c:spPr>
        <a:noFill/>
        <a:ln>
          <a:solidFill>
            <a:schemeClr val="tx1"/>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hu-HU"/>
        </a:p>
      </c:txPr>
    </c:legend>
    <c:plotVisOnly val="1"/>
    <c:dispBlanksAs val="gap"/>
    <c:showDLblsOverMax val="0"/>
  </c:chart>
  <c:spPr>
    <a:noFill/>
    <a:ln w="9525" cap="flat" cmpd="sng" algn="ctr">
      <a:noFill/>
      <a:round/>
    </a:ln>
    <a:effectLst/>
  </c:spPr>
  <c:txPr>
    <a:bodyPr/>
    <a:lstStyle/>
    <a:p>
      <a:pPr>
        <a:defRPr/>
      </a:pPr>
      <a:endParaRPr lang="hu-HU"/>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984660527066308E-2"/>
          <c:y val="6.7637372914592556E-2"/>
          <c:w val="0.79857179178085014"/>
          <c:h val="0.66884291187739464"/>
        </c:manualLayout>
      </c:layout>
      <c:lineChart>
        <c:grouping val="standard"/>
        <c:varyColors val="0"/>
        <c:ser>
          <c:idx val="0"/>
          <c:order val="0"/>
          <c:tx>
            <c:strRef>
              <c:f>'7_ábra_chart'!$F$10</c:f>
              <c:strCache>
                <c:ptCount val="1"/>
                <c:pt idx="0">
                  <c:v>Manufacturing</c:v>
                </c:pt>
              </c:strCache>
            </c:strRef>
          </c:tx>
          <c:spPr>
            <a:ln w="28575" cap="rnd">
              <a:solidFill>
                <a:srgbClr val="71AD47"/>
              </a:solidFill>
              <a:round/>
            </a:ln>
            <a:effectLst/>
          </c:spPr>
          <c:marker>
            <c:symbol val="none"/>
          </c:marker>
          <c:cat>
            <c:numRef>
              <c:f>'7_ábra_chart'!$D$12:$D$87</c:f>
              <c:numCache>
                <c:formatCode>General</c:formatCode>
                <c:ptCount val="76"/>
                <c:pt idx="0">
                  <c:v>2001</c:v>
                </c:pt>
                <c:pt idx="4">
                  <c:v>2002</c:v>
                </c:pt>
                <c:pt idx="8">
                  <c:v>2003</c:v>
                </c:pt>
                <c:pt idx="12">
                  <c:v>2004</c:v>
                </c:pt>
                <c:pt idx="16">
                  <c:v>2005</c:v>
                </c:pt>
                <c:pt idx="20">
                  <c:v>2006</c:v>
                </c:pt>
                <c:pt idx="24">
                  <c:v>2007</c:v>
                </c:pt>
                <c:pt idx="28">
                  <c:v>2008</c:v>
                </c:pt>
                <c:pt idx="32">
                  <c:v>2009</c:v>
                </c:pt>
                <c:pt idx="36">
                  <c:v>2010</c:v>
                </c:pt>
                <c:pt idx="40">
                  <c:v>2011</c:v>
                </c:pt>
                <c:pt idx="44">
                  <c:v>2012</c:v>
                </c:pt>
                <c:pt idx="48">
                  <c:v>2013</c:v>
                </c:pt>
                <c:pt idx="52">
                  <c:v>2014</c:v>
                </c:pt>
                <c:pt idx="56">
                  <c:v>2015</c:v>
                </c:pt>
                <c:pt idx="60">
                  <c:v>2016</c:v>
                </c:pt>
                <c:pt idx="64">
                  <c:v>2017</c:v>
                </c:pt>
                <c:pt idx="68">
                  <c:v>2018</c:v>
                </c:pt>
                <c:pt idx="72">
                  <c:v>2019</c:v>
                </c:pt>
              </c:numCache>
            </c:numRef>
          </c:cat>
          <c:val>
            <c:numRef>
              <c:f>'7_ábra_chart'!$F$12:$F$87</c:f>
              <c:numCache>
                <c:formatCode>#\ ##0.0</c:formatCode>
                <c:ptCount val="76"/>
                <c:pt idx="0">
                  <c:v>79.31895826885868</c:v>
                </c:pt>
                <c:pt idx="1">
                  <c:v>79.505608130830993</c:v>
                </c:pt>
                <c:pt idx="2">
                  <c:v>79.022500353002187</c:v>
                </c:pt>
                <c:pt idx="3">
                  <c:v>78.643322772185954</c:v>
                </c:pt>
                <c:pt idx="4">
                  <c:v>77.935640580774304</c:v>
                </c:pt>
                <c:pt idx="5">
                  <c:v>76.101522753072828</c:v>
                </c:pt>
                <c:pt idx="6">
                  <c:v>73.465685627115619</c:v>
                </c:pt>
                <c:pt idx="7">
                  <c:v>71.654163031145103</c:v>
                </c:pt>
                <c:pt idx="8">
                  <c:v>72.158067722542469</c:v>
                </c:pt>
                <c:pt idx="9">
                  <c:v>72.813020146579476</c:v>
                </c:pt>
                <c:pt idx="10">
                  <c:v>76.873013326417947</c:v>
                </c:pt>
                <c:pt idx="11">
                  <c:v>80.930493852854852</c:v>
                </c:pt>
                <c:pt idx="12">
                  <c:v>84.70749340555939</c:v>
                </c:pt>
                <c:pt idx="13">
                  <c:v>88.35037818797295</c:v>
                </c:pt>
                <c:pt idx="14">
                  <c:v>93.824269619921779</c:v>
                </c:pt>
                <c:pt idx="15">
                  <c:v>92.909208872242317</c:v>
                </c:pt>
                <c:pt idx="16">
                  <c:v>93.239685483202976</c:v>
                </c:pt>
                <c:pt idx="17">
                  <c:v>94.992429124511261</c:v>
                </c:pt>
                <c:pt idx="18">
                  <c:v>94.463680290139877</c:v>
                </c:pt>
                <c:pt idx="19">
                  <c:v>95.16529647692181</c:v>
                </c:pt>
                <c:pt idx="20">
                  <c:v>93.651321686492963</c:v>
                </c:pt>
                <c:pt idx="21">
                  <c:v>92.388669754285729</c:v>
                </c:pt>
                <c:pt idx="22">
                  <c:v>91.29037347290739</c:v>
                </c:pt>
                <c:pt idx="23">
                  <c:v>90.166607792865037</c:v>
                </c:pt>
                <c:pt idx="24">
                  <c:v>97.955915645725611</c:v>
                </c:pt>
                <c:pt idx="25">
                  <c:v>103.62672302163541</c:v>
                </c:pt>
                <c:pt idx="26">
                  <c:v>108.15138961613887</c:v>
                </c:pt>
                <c:pt idx="27">
                  <c:v>112.39587529645155</c:v>
                </c:pt>
                <c:pt idx="28">
                  <c:v>110.19062025672811</c:v>
                </c:pt>
                <c:pt idx="29">
                  <c:v>109.55001974148574</c:v>
                </c:pt>
                <c:pt idx="30">
                  <c:v>109.09850508565845</c:v>
                </c:pt>
                <c:pt idx="31">
                  <c:v>108.34405468967608</c:v>
                </c:pt>
                <c:pt idx="32">
                  <c:v>106.96190596060396</c:v>
                </c:pt>
                <c:pt idx="33">
                  <c:v>102.24343425200854</c:v>
                </c:pt>
                <c:pt idx="34">
                  <c:v>97.678455099332552</c:v>
                </c:pt>
                <c:pt idx="35">
                  <c:v>91.90591135957105</c:v>
                </c:pt>
                <c:pt idx="36">
                  <c:v>88.882182486091438</c:v>
                </c:pt>
                <c:pt idx="37">
                  <c:v>89.907358444443091</c:v>
                </c:pt>
                <c:pt idx="38">
                  <c:v>93.253270783394953</c:v>
                </c:pt>
                <c:pt idx="39">
                  <c:v>100</c:v>
                </c:pt>
                <c:pt idx="40">
                  <c:v>106.09583740893491</c:v>
                </c:pt>
                <c:pt idx="41">
                  <c:v>111.02872237346988</c:v>
                </c:pt>
                <c:pt idx="42">
                  <c:v>118.11400825642168</c:v>
                </c:pt>
                <c:pt idx="43">
                  <c:v>124.61556819437587</c:v>
                </c:pt>
                <c:pt idx="44">
                  <c:v>126.10955634601567</c:v>
                </c:pt>
                <c:pt idx="45">
                  <c:v>126.55388139171006</c:v>
                </c:pt>
                <c:pt idx="46">
                  <c:v>128.47012680519674</c:v>
                </c:pt>
                <c:pt idx="47">
                  <c:v>130.68744142055817</c:v>
                </c:pt>
                <c:pt idx="48">
                  <c:v>129.32293432642439</c:v>
                </c:pt>
                <c:pt idx="49">
                  <c:v>128.59354770617438</c:v>
                </c:pt>
                <c:pt idx="50">
                  <c:v>128.55576582932611</c:v>
                </c:pt>
                <c:pt idx="51">
                  <c:v>134.46021329875839</c:v>
                </c:pt>
                <c:pt idx="52">
                  <c:v>138.59002741726874</c:v>
                </c:pt>
                <c:pt idx="53">
                  <c:v>146.19738681381654</c:v>
                </c:pt>
                <c:pt idx="54">
                  <c:v>149.59743367001374</c:v>
                </c:pt>
                <c:pt idx="55">
                  <c:v>147.8013274091079</c:v>
                </c:pt>
                <c:pt idx="56">
                  <c:v>147.85168588527756</c:v>
                </c:pt>
                <c:pt idx="57">
                  <c:v>144.75984878035484</c:v>
                </c:pt>
                <c:pt idx="58">
                  <c:v>142.14916214516995</c:v>
                </c:pt>
                <c:pt idx="59">
                  <c:v>141.03073545045996</c:v>
                </c:pt>
                <c:pt idx="60">
                  <c:v>142.47786520226072</c:v>
                </c:pt>
                <c:pt idx="61">
                  <c:v>149.60620518754257</c:v>
                </c:pt>
                <c:pt idx="62">
                  <c:v>158.6376641636509</c:v>
                </c:pt>
                <c:pt idx="63">
                  <c:v>164.58683854848675</c:v>
                </c:pt>
                <c:pt idx="64">
                  <c:v>172.74370453931684</c:v>
                </c:pt>
                <c:pt idx="65">
                  <c:v>174.51304240812894</c:v>
                </c:pt>
                <c:pt idx="66">
                  <c:v>181.40713296231249</c:v>
                </c:pt>
                <c:pt idx="67">
                  <c:v>188.01208937824211</c:v>
                </c:pt>
                <c:pt idx="68">
                  <c:v>186.44504575473778</c:v>
                </c:pt>
                <c:pt idx="69">
                  <c:v>186.2149417409635</c:v>
                </c:pt>
                <c:pt idx="70">
                  <c:v>187.0187806718983</c:v>
                </c:pt>
                <c:pt idx="71">
                  <c:v>207.67610018092566</c:v>
                </c:pt>
                <c:pt idx="72">
                  <c:v>218.86906965682954</c:v>
                </c:pt>
                <c:pt idx="73">
                  <c:v>231.90505388769915</c:v>
                </c:pt>
                <c:pt idx="74">
                  <c:v>247.38854420732224</c:v>
                </c:pt>
                <c:pt idx="75">
                  <c:v>242.94031700651965</c:v>
                </c:pt>
              </c:numCache>
            </c:numRef>
          </c:val>
          <c:smooth val="0"/>
          <c:extLst>
            <c:ext xmlns:c16="http://schemas.microsoft.com/office/drawing/2014/chart" uri="{C3380CC4-5D6E-409C-BE32-E72D297353CC}">
              <c16:uniqueId val="{00000000-3162-4D8A-85E7-E919207B6C0F}"/>
            </c:ext>
          </c:extLst>
        </c:ser>
        <c:ser>
          <c:idx val="1"/>
          <c:order val="1"/>
          <c:tx>
            <c:strRef>
              <c:f>'7_ábra_chart'!$G$10</c:f>
              <c:strCache>
                <c:ptCount val="1"/>
                <c:pt idx="0">
                  <c:v>Trade</c:v>
                </c:pt>
              </c:strCache>
            </c:strRef>
          </c:tx>
          <c:spPr>
            <a:ln w="28575" cap="rnd">
              <a:solidFill>
                <a:srgbClr val="53CBFF"/>
              </a:solidFill>
              <a:round/>
            </a:ln>
            <a:effectLst/>
          </c:spPr>
          <c:marker>
            <c:symbol val="none"/>
          </c:marker>
          <c:cat>
            <c:numRef>
              <c:f>'7_ábra_chart'!$D$12:$D$87</c:f>
              <c:numCache>
                <c:formatCode>General</c:formatCode>
                <c:ptCount val="76"/>
                <c:pt idx="0">
                  <c:v>2001</c:v>
                </c:pt>
                <c:pt idx="4">
                  <c:v>2002</c:v>
                </c:pt>
                <c:pt idx="8">
                  <c:v>2003</c:v>
                </c:pt>
                <c:pt idx="12">
                  <c:v>2004</c:v>
                </c:pt>
                <c:pt idx="16">
                  <c:v>2005</c:v>
                </c:pt>
                <c:pt idx="20">
                  <c:v>2006</c:v>
                </c:pt>
                <c:pt idx="24">
                  <c:v>2007</c:v>
                </c:pt>
                <c:pt idx="28">
                  <c:v>2008</c:v>
                </c:pt>
                <c:pt idx="32">
                  <c:v>2009</c:v>
                </c:pt>
                <c:pt idx="36">
                  <c:v>2010</c:v>
                </c:pt>
                <c:pt idx="40">
                  <c:v>2011</c:v>
                </c:pt>
                <c:pt idx="44">
                  <c:v>2012</c:v>
                </c:pt>
                <c:pt idx="48">
                  <c:v>2013</c:v>
                </c:pt>
                <c:pt idx="52">
                  <c:v>2014</c:v>
                </c:pt>
                <c:pt idx="56">
                  <c:v>2015</c:v>
                </c:pt>
                <c:pt idx="60">
                  <c:v>2016</c:v>
                </c:pt>
                <c:pt idx="64">
                  <c:v>2017</c:v>
                </c:pt>
                <c:pt idx="68">
                  <c:v>2018</c:v>
                </c:pt>
                <c:pt idx="72">
                  <c:v>2019</c:v>
                </c:pt>
              </c:numCache>
            </c:numRef>
          </c:cat>
          <c:val>
            <c:numRef>
              <c:f>'7_ábra_chart'!$G$12:$G$87</c:f>
              <c:numCache>
                <c:formatCode>#\ ##0.0</c:formatCode>
                <c:ptCount val="76"/>
                <c:pt idx="0">
                  <c:v>99.387703998122646</c:v>
                </c:pt>
                <c:pt idx="1">
                  <c:v>99.423783042888886</c:v>
                </c:pt>
                <c:pt idx="2">
                  <c:v>98.855233966179256</c:v>
                </c:pt>
                <c:pt idx="3">
                  <c:v>99.379810962171305</c:v>
                </c:pt>
                <c:pt idx="4">
                  <c:v>96.820199473358855</c:v>
                </c:pt>
                <c:pt idx="5">
                  <c:v>98.009063012523626</c:v>
                </c:pt>
                <c:pt idx="6">
                  <c:v>98.040300375226309</c:v>
                </c:pt>
                <c:pt idx="7">
                  <c:v>99.742950600836537</c:v>
                </c:pt>
                <c:pt idx="8">
                  <c:v>100.2142960890379</c:v>
                </c:pt>
                <c:pt idx="9">
                  <c:v>101.53711945167409</c:v>
                </c:pt>
                <c:pt idx="10">
                  <c:v>104.64086298749245</c:v>
                </c:pt>
                <c:pt idx="11">
                  <c:v>108.31735748282546</c:v>
                </c:pt>
                <c:pt idx="12">
                  <c:v>107.93046594005548</c:v>
                </c:pt>
                <c:pt idx="13">
                  <c:v>109.92663478725663</c:v>
                </c:pt>
                <c:pt idx="14">
                  <c:v>109.14035235734229</c:v>
                </c:pt>
                <c:pt idx="15">
                  <c:v>110.36587826120513</c:v>
                </c:pt>
                <c:pt idx="16">
                  <c:v>113.50914591477105</c:v>
                </c:pt>
                <c:pt idx="17">
                  <c:v>118.31787973002599</c:v>
                </c:pt>
                <c:pt idx="18">
                  <c:v>120.23789456740687</c:v>
                </c:pt>
                <c:pt idx="19">
                  <c:v>122.90806027881092</c:v>
                </c:pt>
                <c:pt idx="20">
                  <c:v>125.55055675389406</c:v>
                </c:pt>
                <c:pt idx="21">
                  <c:v>122.6776649584946</c:v>
                </c:pt>
                <c:pt idx="22">
                  <c:v>122.96687909530959</c:v>
                </c:pt>
                <c:pt idx="23">
                  <c:v>122.01225418280694</c:v>
                </c:pt>
                <c:pt idx="24">
                  <c:v>120.99454902979637</c:v>
                </c:pt>
                <c:pt idx="25">
                  <c:v>121.89577052890917</c:v>
                </c:pt>
                <c:pt idx="26">
                  <c:v>120.33627309648031</c:v>
                </c:pt>
                <c:pt idx="27">
                  <c:v>117.64002603779932</c:v>
                </c:pt>
                <c:pt idx="28">
                  <c:v>121.78065576411596</c:v>
                </c:pt>
                <c:pt idx="29">
                  <c:v>126.39065008213272</c:v>
                </c:pt>
                <c:pt idx="30">
                  <c:v>130.1198540035887</c:v>
                </c:pt>
                <c:pt idx="31">
                  <c:v>128.16047754696604</c:v>
                </c:pt>
                <c:pt idx="32">
                  <c:v>126.36690817047307</c:v>
                </c:pt>
                <c:pt idx="33">
                  <c:v>123.32122750409073</c:v>
                </c:pt>
                <c:pt idx="34">
                  <c:v>116.70307488786452</c:v>
                </c:pt>
                <c:pt idx="35">
                  <c:v>105.72122391219139</c:v>
                </c:pt>
                <c:pt idx="36">
                  <c:v>103.02729696339568</c:v>
                </c:pt>
                <c:pt idx="37">
                  <c:v>102.82067560385191</c:v>
                </c:pt>
                <c:pt idx="38">
                  <c:v>103.33389686872468</c:v>
                </c:pt>
                <c:pt idx="39">
                  <c:v>100</c:v>
                </c:pt>
                <c:pt idx="40">
                  <c:v>99.790629888014649</c:v>
                </c:pt>
                <c:pt idx="41">
                  <c:v>98.061297660644385</c:v>
                </c:pt>
                <c:pt idx="42">
                  <c:v>95.724834524071738</c:v>
                </c:pt>
                <c:pt idx="43">
                  <c:v>95.517548024023313</c:v>
                </c:pt>
                <c:pt idx="44">
                  <c:v>96.676731197366024</c:v>
                </c:pt>
                <c:pt idx="45">
                  <c:v>98.443970563491305</c:v>
                </c:pt>
                <c:pt idx="46">
                  <c:v>97.924257401106644</c:v>
                </c:pt>
                <c:pt idx="47">
                  <c:v>94.454281390296003</c:v>
                </c:pt>
                <c:pt idx="48">
                  <c:v>92.356148187665084</c:v>
                </c:pt>
                <c:pt idx="49">
                  <c:v>91.970249742560213</c:v>
                </c:pt>
                <c:pt idx="50">
                  <c:v>96.609914531183975</c:v>
                </c:pt>
                <c:pt idx="51">
                  <c:v>97.415520888805105</c:v>
                </c:pt>
                <c:pt idx="52">
                  <c:v>96.883996606902912</c:v>
                </c:pt>
                <c:pt idx="53">
                  <c:v>99.59719014739828</c:v>
                </c:pt>
                <c:pt idx="54">
                  <c:v>99.728911299438181</c:v>
                </c:pt>
                <c:pt idx="55">
                  <c:v>102.78966376679173</c:v>
                </c:pt>
                <c:pt idx="56">
                  <c:v>101.87081540644299</c:v>
                </c:pt>
                <c:pt idx="57">
                  <c:v>98.987104816694981</c:v>
                </c:pt>
                <c:pt idx="58">
                  <c:v>97.591060667737111</c:v>
                </c:pt>
                <c:pt idx="59">
                  <c:v>99.381980837276615</c:v>
                </c:pt>
                <c:pt idx="60">
                  <c:v>103.00117917778557</c:v>
                </c:pt>
                <c:pt idx="61">
                  <c:v>112.51720125910271</c:v>
                </c:pt>
                <c:pt idx="62">
                  <c:v>117.34386885569074</c:v>
                </c:pt>
                <c:pt idx="63">
                  <c:v>127.25130377723056</c:v>
                </c:pt>
                <c:pt idx="64">
                  <c:v>130.07162145813095</c:v>
                </c:pt>
                <c:pt idx="65">
                  <c:v>132.40757622658415</c:v>
                </c:pt>
                <c:pt idx="66">
                  <c:v>133.66566796644298</c:v>
                </c:pt>
                <c:pt idx="67">
                  <c:v>133.70469198823059</c:v>
                </c:pt>
                <c:pt idx="68">
                  <c:v>134.18447023484882</c:v>
                </c:pt>
                <c:pt idx="69">
                  <c:v>138.12332194510191</c:v>
                </c:pt>
                <c:pt idx="70">
                  <c:v>141.03717231240142</c:v>
                </c:pt>
                <c:pt idx="71">
                  <c:v>143.80586193038113</c:v>
                </c:pt>
                <c:pt idx="72">
                  <c:v>146.3720055162992</c:v>
                </c:pt>
                <c:pt idx="73">
                  <c:v>149.37286261145135</c:v>
                </c:pt>
                <c:pt idx="74">
                  <c:v>150.16122030189393</c:v>
                </c:pt>
                <c:pt idx="75">
                  <c:v>147.78460907485754</c:v>
                </c:pt>
              </c:numCache>
            </c:numRef>
          </c:val>
          <c:smooth val="0"/>
          <c:extLst>
            <c:ext xmlns:c16="http://schemas.microsoft.com/office/drawing/2014/chart" uri="{C3380CC4-5D6E-409C-BE32-E72D297353CC}">
              <c16:uniqueId val="{00000001-3162-4D8A-85E7-E919207B6C0F}"/>
            </c:ext>
          </c:extLst>
        </c:ser>
        <c:ser>
          <c:idx val="2"/>
          <c:order val="2"/>
          <c:tx>
            <c:strRef>
              <c:f>'7_ábra_chart'!$H$10</c:f>
              <c:strCache>
                <c:ptCount val="1"/>
                <c:pt idx="0">
                  <c:v>Logistics</c:v>
                </c:pt>
              </c:strCache>
            </c:strRef>
          </c:tx>
          <c:spPr>
            <a:ln w="28575" cap="rnd">
              <a:solidFill>
                <a:srgbClr val="AEAAAA"/>
              </a:solidFill>
              <a:round/>
            </a:ln>
            <a:effectLst/>
          </c:spPr>
          <c:marker>
            <c:symbol val="none"/>
          </c:marker>
          <c:cat>
            <c:numRef>
              <c:f>'7_ábra_chart'!$D$12:$D$87</c:f>
              <c:numCache>
                <c:formatCode>General</c:formatCode>
                <c:ptCount val="76"/>
                <c:pt idx="0">
                  <c:v>2001</c:v>
                </c:pt>
                <c:pt idx="4">
                  <c:v>2002</c:v>
                </c:pt>
                <c:pt idx="8">
                  <c:v>2003</c:v>
                </c:pt>
                <c:pt idx="12">
                  <c:v>2004</c:v>
                </c:pt>
                <c:pt idx="16">
                  <c:v>2005</c:v>
                </c:pt>
                <c:pt idx="20">
                  <c:v>2006</c:v>
                </c:pt>
                <c:pt idx="24">
                  <c:v>2007</c:v>
                </c:pt>
                <c:pt idx="28">
                  <c:v>2008</c:v>
                </c:pt>
                <c:pt idx="32">
                  <c:v>2009</c:v>
                </c:pt>
                <c:pt idx="36">
                  <c:v>2010</c:v>
                </c:pt>
                <c:pt idx="40">
                  <c:v>2011</c:v>
                </c:pt>
                <c:pt idx="44">
                  <c:v>2012</c:v>
                </c:pt>
                <c:pt idx="48">
                  <c:v>2013</c:v>
                </c:pt>
                <c:pt idx="52">
                  <c:v>2014</c:v>
                </c:pt>
                <c:pt idx="56">
                  <c:v>2015</c:v>
                </c:pt>
                <c:pt idx="60">
                  <c:v>2016</c:v>
                </c:pt>
                <c:pt idx="64">
                  <c:v>2017</c:v>
                </c:pt>
                <c:pt idx="68">
                  <c:v>2018</c:v>
                </c:pt>
                <c:pt idx="72">
                  <c:v>2019</c:v>
                </c:pt>
              </c:numCache>
            </c:numRef>
          </c:cat>
          <c:val>
            <c:numRef>
              <c:f>'7_ábra_chart'!$H$12:$H$87</c:f>
              <c:numCache>
                <c:formatCode>#\ ##0.0</c:formatCode>
                <c:ptCount val="76"/>
                <c:pt idx="0">
                  <c:v>66.41076873176651</c:v>
                </c:pt>
                <c:pt idx="1">
                  <c:v>65.526764066437011</c:v>
                </c:pt>
                <c:pt idx="2">
                  <c:v>67.443112773433697</c:v>
                </c:pt>
                <c:pt idx="3">
                  <c:v>68.497481486150008</c:v>
                </c:pt>
                <c:pt idx="4">
                  <c:v>68.637096984497603</c:v>
                </c:pt>
                <c:pt idx="5">
                  <c:v>69.639792911603166</c:v>
                </c:pt>
                <c:pt idx="6">
                  <c:v>71.260392405309261</c:v>
                </c:pt>
                <c:pt idx="7">
                  <c:v>76.496084764103955</c:v>
                </c:pt>
                <c:pt idx="8">
                  <c:v>75.541186645295184</c:v>
                </c:pt>
                <c:pt idx="9">
                  <c:v>74.666328722174541</c:v>
                </c:pt>
                <c:pt idx="10">
                  <c:v>69.607551926173159</c:v>
                </c:pt>
                <c:pt idx="11">
                  <c:v>68.663706524364926</c:v>
                </c:pt>
                <c:pt idx="12">
                  <c:v>72.6800594794299</c:v>
                </c:pt>
                <c:pt idx="13">
                  <c:v>72.677371187518801</c:v>
                </c:pt>
                <c:pt idx="14">
                  <c:v>78.576405963222669</c:v>
                </c:pt>
                <c:pt idx="15">
                  <c:v>79.163794418831628</c:v>
                </c:pt>
                <c:pt idx="16">
                  <c:v>83.322315735845322</c:v>
                </c:pt>
                <c:pt idx="17">
                  <c:v>89.375925836553904</c:v>
                </c:pt>
                <c:pt idx="18">
                  <c:v>96.621475256230127</c:v>
                </c:pt>
                <c:pt idx="19">
                  <c:v>105.21430358838711</c:v>
                </c:pt>
                <c:pt idx="20">
                  <c:v>112.65976277656557</c:v>
                </c:pt>
                <c:pt idx="21">
                  <c:v>111.21785586952709</c:v>
                </c:pt>
                <c:pt idx="22">
                  <c:v>113.7407957858055</c:v>
                </c:pt>
                <c:pt idx="23">
                  <c:v>112.36367161915609</c:v>
                </c:pt>
                <c:pt idx="24">
                  <c:v>112.32422924736116</c:v>
                </c:pt>
                <c:pt idx="25">
                  <c:v>110.70757607731292</c:v>
                </c:pt>
                <c:pt idx="26">
                  <c:v>104.93827327037718</c:v>
                </c:pt>
                <c:pt idx="27">
                  <c:v>112.39953380042704</c:v>
                </c:pt>
                <c:pt idx="28">
                  <c:v>108.75316646902763</c:v>
                </c:pt>
                <c:pt idx="29">
                  <c:v>110.01054228508679</c:v>
                </c:pt>
                <c:pt idx="30">
                  <c:v>106.53887693846706</c:v>
                </c:pt>
                <c:pt idx="31">
                  <c:v>105.65909733002709</c:v>
                </c:pt>
                <c:pt idx="32">
                  <c:v>101.86429117973771</c:v>
                </c:pt>
                <c:pt idx="33">
                  <c:v>104.53262811825971</c:v>
                </c:pt>
                <c:pt idx="34">
                  <c:v>107.98558208842107</c:v>
                </c:pt>
                <c:pt idx="35">
                  <c:v>114.23940043969085</c:v>
                </c:pt>
                <c:pt idx="36">
                  <c:v>115.86001853757908</c:v>
                </c:pt>
                <c:pt idx="37">
                  <c:v>112.8284909329678</c:v>
                </c:pt>
                <c:pt idx="38">
                  <c:v>107.78727273801084</c:v>
                </c:pt>
                <c:pt idx="39">
                  <c:v>100</c:v>
                </c:pt>
                <c:pt idx="40">
                  <c:v>94.884789077032096</c:v>
                </c:pt>
                <c:pt idx="41">
                  <c:v>89.939129324326103</c:v>
                </c:pt>
                <c:pt idx="42">
                  <c:v>87.269614566831009</c:v>
                </c:pt>
                <c:pt idx="43">
                  <c:v>76.542517441864476</c:v>
                </c:pt>
                <c:pt idx="44">
                  <c:v>76.452365426115392</c:v>
                </c:pt>
                <c:pt idx="45">
                  <c:v>76.55920446756005</c:v>
                </c:pt>
                <c:pt idx="46">
                  <c:v>78.30619341929382</c:v>
                </c:pt>
                <c:pt idx="47">
                  <c:v>73.380704476138249</c:v>
                </c:pt>
                <c:pt idx="48">
                  <c:v>72.899601665656888</c:v>
                </c:pt>
                <c:pt idx="49">
                  <c:v>74.555402302800417</c:v>
                </c:pt>
                <c:pt idx="50">
                  <c:v>76.391359413333532</c:v>
                </c:pt>
                <c:pt idx="51">
                  <c:v>89.049971886741716</c:v>
                </c:pt>
                <c:pt idx="52">
                  <c:v>94.385590956935019</c:v>
                </c:pt>
                <c:pt idx="53">
                  <c:v>101.27645895077481</c:v>
                </c:pt>
                <c:pt idx="54">
                  <c:v>108.95617417897969</c:v>
                </c:pt>
                <c:pt idx="55">
                  <c:v>125.96561804230672</c:v>
                </c:pt>
                <c:pt idx="56">
                  <c:v>124.10172061708705</c:v>
                </c:pt>
                <c:pt idx="57">
                  <c:v>134.08957548187129</c:v>
                </c:pt>
                <c:pt idx="58">
                  <c:v>129.05156878483197</c:v>
                </c:pt>
                <c:pt idx="59">
                  <c:v>124.4247422654858</c:v>
                </c:pt>
                <c:pt idx="60">
                  <c:v>119.67933216455516</c:v>
                </c:pt>
                <c:pt idx="61">
                  <c:v>99.899721357202139</c:v>
                </c:pt>
                <c:pt idx="62">
                  <c:v>95.365473567030918</c:v>
                </c:pt>
                <c:pt idx="63">
                  <c:v>81.375468012584932</c:v>
                </c:pt>
                <c:pt idx="64">
                  <c:v>86.397311205312363</c:v>
                </c:pt>
                <c:pt idx="65">
                  <c:v>96.231781058713096</c:v>
                </c:pt>
                <c:pt idx="66">
                  <c:v>103.07297866078012</c:v>
                </c:pt>
                <c:pt idx="67">
                  <c:v>114.99031786495644</c:v>
                </c:pt>
                <c:pt idx="68">
                  <c:v>120.40712131481968</c:v>
                </c:pt>
                <c:pt idx="69">
                  <c:v>126.01469948707529</c:v>
                </c:pt>
                <c:pt idx="70">
                  <c:v>135.04669592591708</c:v>
                </c:pt>
                <c:pt idx="71">
                  <c:v>148.14059850075165</c:v>
                </c:pt>
                <c:pt idx="72">
                  <c:v>153.30541037256569</c:v>
                </c:pt>
                <c:pt idx="73">
                  <c:v>158.59680437066743</c:v>
                </c:pt>
                <c:pt idx="74">
                  <c:v>164.94678211985618</c:v>
                </c:pt>
                <c:pt idx="75">
                  <c:v>169.67087694786983</c:v>
                </c:pt>
              </c:numCache>
            </c:numRef>
          </c:val>
          <c:smooth val="0"/>
          <c:extLst>
            <c:ext xmlns:c16="http://schemas.microsoft.com/office/drawing/2014/chart" uri="{C3380CC4-5D6E-409C-BE32-E72D297353CC}">
              <c16:uniqueId val="{00000002-3162-4D8A-85E7-E919207B6C0F}"/>
            </c:ext>
          </c:extLst>
        </c:ser>
        <c:ser>
          <c:idx val="3"/>
          <c:order val="3"/>
          <c:tx>
            <c:strRef>
              <c:f>'7_ábra_chart'!$I$10</c:f>
              <c:strCache>
                <c:ptCount val="1"/>
                <c:pt idx="0">
                  <c:v>ICT</c:v>
                </c:pt>
              </c:strCache>
            </c:strRef>
          </c:tx>
          <c:spPr>
            <a:ln w="28575" cap="rnd">
              <a:solidFill>
                <a:srgbClr val="0C2148"/>
              </a:solidFill>
              <a:round/>
            </a:ln>
            <a:effectLst/>
          </c:spPr>
          <c:marker>
            <c:symbol val="none"/>
          </c:marker>
          <c:cat>
            <c:numRef>
              <c:f>'7_ábra_chart'!$D$12:$D$87</c:f>
              <c:numCache>
                <c:formatCode>General</c:formatCode>
                <c:ptCount val="76"/>
                <c:pt idx="0">
                  <c:v>2001</c:v>
                </c:pt>
                <c:pt idx="4">
                  <c:v>2002</c:v>
                </c:pt>
                <c:pt idx="8">
                  <c:v>2003</c:v>
                </c:pt>
                <c:pt idx="12">
                  <c:v>2004</c:v>
                </c:pt>
                <c:pt idx="16">
                  <c:v>2005</c:v>
                </c:pt>
                <c:pt idx="20">
                  <c:v>2006</c:v>
                </c:pt>
                <c:pt idx="24">
                  <c:v>2007</c:v>
                </c:pt>
                <c:pt idx="28">
                  <c:v>2008</c:v>
                </c:pt>
                <c:pt idx="32">
                  <c:v>2009</c:v>
                </c:pt>
                <c:pt idx="36">
                  <c:v>2010</c:v>
                </c:pt>
                <c:pt idx="40">
                  <c:v>2011</c:v>
                </c:pt>
                <c:pt idx="44">
                  <c:v>2012</c:v>
                </c:pt>
                <c:pt idx="48">
                  <c:v>2013</c:v>
                </c:pt>
                <c:pt idx="52">
                  <c:v>2014</c:v>
                </c:pt>
                <c:pt idx="56">
                  <c:v>2015</c:v>
                </c:pt>
                <c:pt idx="60">
                  <c:v>2016</c:v>
                </c:pt>
                <c:pt idx="64">
                  <c:v>2017</c:v>
                </c:pt>
                <c:pt idx="68">
                  <c:v>2018</c:v>
                </c:pt>
                <c:pt idx="72">
                  <c:v>2019</c:v>
                </c:pt>
              </c:numCache>
            </c:numRef>
          </c:cat>
          <c:val>
            <c:numRef>
              <c:f>'7_ábra_chart'!$I$12:$I$87</c:f>
              <c:numCache>
                <c:formatCode>#\ ##0.0</c:formatCode>
                <c:ptCount val="76"/>
                <c:pt idx="0">
                  <c:v>92.743096268273007</c:v>
                </c:pt>
                <c:pt idx="1">
                  <c:v>91.870617498569629</c:v>
                </c:pt>
                <c:pt idx="2">
                  <c:v>94.982200813786079</c:v>
                </c:pt>
                <c:pt idx="3">
                  <c:v>96.465137179346229</c:v>
                </c:pt>
                <c:pt idx="4">
                  <c:v>97.059064571158572</c:v>
                </c:pt>
                <c:pt idx="5">
                  <c:v>94.701333715809582</c:v>
                </c:pt>
                <c:pt idx="6">
                  <c:v>97.980629449492596</c:v>
                </c:pt>
                <c:pt idx="7">
                  <c:v>99.460312761262827</c:v>
                </c:pt>
                <c:pt idx="8">
                  <c:v>99.159568211748137</c:v>
                </c:pt>
                <c:pt idx="9">
                  <c:v>99.25409528291442</c:v>
                </c:pt>
                <c:pt idx="10">
                  <c:v>93.041302378430885</c:v>
                </c:pt>
                <c:pt idx="11">
                  <c:v>92.084768862460521</c:v>
                </c:pt>
                <c:pt idx="12">
                  <c:v>94.37169718001762</c:v>
                </c:pt>
                <c:pt idx="13">
                  <c:v>96.139781025921337</c:v>
                </c:pt>
                <c:pt idx="14">
                  <c:v>100.05979342517682</c:v>
                </c:pt>
                <c:pt idx="15">
                  <c:v>101.89566622337964</c:v>
                </c:pt>
                <c:pt idx="16">
                  <c:v>104.54600279413535</c:v>
                </c:pt>
                <c:pt idx="17">
                  <c:v>109.4519237333477</c:v>
                </c:pt>
                <c:pt idx="18">
                  <c:v>116.41568553450692</c:v>
                </c:pt>
                <c:pt idx="19">
                  <c:v>125.50841671181205</c:v>
                </c:pt>
                <c:pt idx="20">
                  <c:v>126.66900378024016</c:v>
                </c:pt>
                <c:pt idx="21">
                  <c:v>125.82678726279607</c:v>
                </c:pt>
                <c:pt idx="22">
                  <c:v>126.2431280562167</c:v>
                </c:pt>
                <c:pt idx="23">
                  <c:v>125.05905594366436</c:v>
                </c:pt>
                <c:pt idx="24">
                  <c:v>124.84966793753634</c:v>
                </c:pt>
                <c:pt idx="25">
                  <c:v>125.26467921865768</c:v>
                </c:pt>
                <c:pt idx="26">
                  <c:v>119.87897976585114</c:v>
                </c:pt>
                <c:pt idx="27">
                  <c:v>122.7591780826524</c:v>
                </c:pt>
                <c:pt idx="28">
                  <c:v>123.17376880390168</c:v>
                </c:pt>
                <c:pt idx="29">
                  <c:v>121.79977413432144</c:v>
                </c:pt>
                <c:pt idx="30">
                  <c:v>119.01548766765484</c:v>
                </c:pt>
                <c:pt idx="31">
                  <c:v>116.15732241352468</c:v>
                </c:pt>
                <c:pt idx="32">
                  <c:v>119.97680520461063</c:v>
                </c:pt>
                <c:pt idx="33">
                  <c:v>119.21784527941331</c:v>
                </c:pt>
                <c:pt idx="34">
                  <c:v>114.29744915252066</c:v>
                </c:pt>
                <c:pt idx="35">
                  <c:v>104.91605486380243</c:v>
                </c:pt>
                <c:pt idx="36">
                  <c:v>103.62519996099577</c:v>
                </c:pt>
                <c:pt idx="37">
                  <c:v>103.49133823515933</c:v>
                </c:pt>
                <c:pt idx="38">
                  <c:v>100.35291911848034</c:v>
                </c:pt>
                <c:pt idx="39">
                  <c:v>100</c:v>
                </c:pt>
                <c:pt idx="40">
                  <c:v>97.196959802956286</c:v>
                </c:pt>
                <c:pt idx="41">
                  <c:v>90.033974232873106</c:v>
                </c:pt>
                <c:pt idx="42">
                  <c:v>87.854892050287361</c:v>
                </c:pt>
                <c:pt idx="43">
                  <c:v>86.177820399268711</c:v>
                </c:pt>
                <c:pt idx="44">
                  <c:v>84.579462888213342</c:v>
                </c:pt>
                <c:pt idx="45">
                  <c:v>95.169077290898684</c:v>
                </c:pt>
                <c:pt idx="46">
                  <c:v>94.879275367430296</c:v>
                </c:pt>
                <c:pt idx="47">
                  <c:v>94.712965762037612</c:v>
                </c:pt>
                <c:pt idx="48">
                  <c:v>95.169588380446868</c:v>
                </c:pt>
                <c:pt idx="49">
                  <c:v>87.905155890583274</c:v>
                </c:pt>
                <c:pt idx="50">
                  <c:v>89.044190388585463</c:v>
                </c:pt>
                <c:pt idx="51">
                  <c:v>87.32101250629421</c:v>
                </c:pt>
                <c:pt idx="52">
                  <c:v>90.33391331625235</c:v>
                </c:pt>
                <c:pt idx="53">
                  <c:v>93.454629676671601</c:v>
                </c:pt>
                <c:pt idx="54">
                  <c:v>94.471969260225194</c:v>
                </c:pt>
                <c:pt idx="55">
                  <c:v>98.819877556950843</c:v>
                </c:pt>
                <c:pt idx="56">
                  <c:v>98.173459136141474</c:v>
                </c:pt>
                <c:pt idx="57">
                  <c:v>99.917588532988731</c:v>
                </c:pt>
                <c:pt idx="58">
                  <c:v>103.75142765894716</c:v>
                </c:pt>
                <c:pt idx="59">
                  <c:v>116.42692517432926</c:v>
                </c:pt>
                <c:pt idx="60">
                  <c:v>116.46229535541406</c:v>
                </c:pt>
                <c:pt idx="61">
                  <c:v>114.49818901374969</c:v>
                </c:pt>
                <c:pt idx="62">
                  <c:v>115.79897833791865</c:v>
                </c:pt>
                <c:pt idx="63">
                  <c:v>114.60640549681565</c:v>
                </c:pt>
                <c:pt idx="64">
                  <c:v>118.71152195756785</c:v>
                </c:pt>
                <c:pt idx="65">
                  <c:v>130.31316468175351</c:v>
                </c:pt>
                <c:pt idx="66">
                  <c:v>133.76365739714845</c:v>
                </c:pt>
                <c:pt idx="67">
                  <c:v>133.06416354998788</c:v>
                </c:pt>
                <c:pt idx="68">
                  <c:v>136.85522265350909</c:v>
                </c:pt>
                <c:pt idx="69">
                  <c:v>129.79401459655452</c:v>
                </c:pt>
                <c:pt idx="70">
                  <c:v>128.30847721435745</c:v>
                </c:pt>
                <c:pt idx="71">
                  <c:v>124.75048891248461</c:v>
                </c:pt>
                <c:pt idx="72">
                  <c:v>119.8807293106393</c:v>
                </c:pt>
                <c:pt idx="73">
                  <c:v>122.56146243898962</c:v>
                </c:pt>
                <c:pt idx="74">
                  <c:v>118.80537430909722</c:v>
                </c:pt>
                <c:pt idx="75">
                  <c:v>121.27619835787942</c:v>
                </c:pt>
              </c:numCache>
            </c:numRef>
          </c:val>
          <c:smooth val="0"/>
          <c:extLst>
            <c:ext xmlns:c16="http://schemas.microsoft.com/office/drawing/2014/chart" uri="{C3380CC4-5D6E-409C-BE32-E72D297353CC}">
              <c16:uniqueId val="{00000003-3162-4D8A-85E7-E919207B6C0F}"/>
            </c:ext>
          </c:extLst>
        </c:ser>
        <c:ser>
          <c:idx val="4"/>
          <c:order val="4"/>
          <c:tx>
            <c:strRef>
              <c:f>'7_ábra_chart'!$J$10</c:f>
              <c:strCache>
                <c:ptCount val="1"/>
                <c:pt idx="0">
                  <c:v>Financial services</c:v>
                </c:pt>
              </c:strCache>
            </c:strRef>
          </c:tx>
          <c:spPr>
            <a:ln w="28575" cap="rnd">
              <a:solidFill>
                <a:srgbClr val="DA0000"/>
              </a:solidFill>
              <a:round/>
            </a:ln>
            <a:effectLst/>
          </c:spPr>
          <c:marker>
            <c:symbol val="none"/>
          </c:marker>
          <c:cat>
            <c:numRef>
              <c:f>'7_ábra_chart'!$D$12:$D$87</c:f>
              <c:numCache>
                <c:formatCode>General</c:formatCode>
                <c:ptCount val="76"/>
                <c:pt idx="0">
                  <c:v>2001</c:v>
                </c:pt>
                <c:pt idx="4">
                  <c:v>2002</c:v>
                </c:pt>
                <c:pt idx="8">
                  <c:v>2003</c:v>
                </c:pt>
                <c:pt idx="12">
                  <c:v>2004</c:v>
                </c:pt>
                <c:pt idx="16">
                  <c:v>2005</c:v>
                </c:pt>
                <c:pt idx="20">
                  <c:v>2006</c:v>
                </c:pt>
                <c:pt idx="24">
                  <c:v>2007</c:v>
                </c:pt>
                <c:pt idx="28">
                  <c:v>2008</c:v>
                </c:pt>
                <c:pt idx="32">
                  <c:v>2009</c:v>
                </c:pt>
                <c:pt idx="36">
                  <c:v>2010</c:v>
                </c:pt>
                <c:pt idx="40">
                  <c:v>2011</c:v>
                </c:pt>
                <c:pt idx="44">
                  <c:v>2012</c:v>
                </c:pt>
                <c:pt idx="48">
                  <c:v>2013</c:v>
                </c:pt>
                <c:pt idx="52">
                  <c:v>2014</c:v>
                </c:pt>
                <c:pt idx="56">
                  <c:v>2015</c:v>
                </c:pt>
                <c:pt idx="60">
                  <c:v>2016</c:v>
                </c:pt>
                <c:pt idx="64">
                  <c:v>2017</c:v>
                </c:pt>
                <c:pt idx="68">
                  <c:v>2018</c:v>
                </c:pt>
                <c:pt idx="72">
                  <c:v>2019</c:v>
                </c:pt>
              </c:numCache>
            </c:numRef>
          </c:cat>
          <c:val>
            <c:numRef>
              <c:f>'7_ábra_chart'!$J$12:$J$87</c:f>
              <c:numCache>
                <c:formatCode>#\ ##0.0</c:formatCode>
                <c:ptCount val="76"/>
                <c:pt idx="0">
                  <c:v>133.90304302936553</c:v>
                </c:pt>
                <c:pt idx="1">
                  <c:v>127.88285261371971</c:v>
                </c:pt>
                <c:pt idx="2">
                  <c:v>118.07635525194664</c:v>
                </c:pt>
                <c:pt idx="3">
                  <c:v>108.69458880930897</c:v>
                </c:pt>
                <c:pt idx="4">
                  <c:v>109.06173133642059</c:v>
                </c:pt>
                <c:pt idx="5">
                  <c:v>101.94814475245123</c:v>
                </c:pt>
                <c:pt idx="6">
                  <c:v>97.171407294277145</c:v>
                </c:pt>
                <c:pt idx="7">
                  <c:v>100.72429402533061</c:v>
                </c:pt>
                <c:pt idx="8">
                  <c:v>105.91004519310036</c:v>
                </c:pt>
                <c:pt idx="9">
                  <c:v>122.38958518121611</c:v>
                </c:pt>
                <c:pt idx="10">
                  <c:v>121.7480510713124</c:v>
                </c:pt>
                <c:pt idx="11">
                  <c:v>124.39000687638244</c:v>
                </c:pt>
                <c:pt idx="12">
                  <c:v>124.88538009165786</c:v>
                </c:pt>
                <c:pt idx="13">
                  <c:v>124.6760797727751</c:v>
                </c:pt>
                <c:pt idx="14">
                  <c:v>129.48233973770863</c:v>
                </c:pt>
                <c:pt idx="15">
                  <c:v>140.97392135522082</c:v>
                </c:pt>
                <c:pt idx="16">
                  <c:v>141.45363643717289</c:v>
                </c:pt>
                <c:pt idx="17">
                  <c:v>147.47122780352672</c:v>
                </c:pt>
                <c:pt idx="18">
                  <c:v>157.05590003375218</c:v>
                </c:pt>
                <c:pt idx="19">
                  <c:v>162.86710518500178</c:v>
                </c:pt>
                <c:pt idx="20">
                  <c:v>166.89770661197207</c:v>
                </c:pt>
                <c:pt idx="21">
                  <c:v>164.28085712077569</c:v>
                </c:pt>
                <c:pt idx="22">
                  <c:v>169.34505188011923</c:v>
                </c:pt>
                <c:pt idx="23">
                  <c:v>168.94285523718884</c:v>
                </c:pt>
                <c:pt idx="24">
                  <c:v>168.84083056229886</c:v>
                </c:pt>
                <c:pt idx="25">
                  <c:v>164.47753141977677</c:v>
                </c:pt>
                <c:pt idx="26">
                  <c:v>163.74107523732005</c:v>
                </c:pt>
                <c:pt idx="27">
                  <c:v>150.70482434505695</c:v>
                </c:pt>
                <c:pt idx="28">
                  <c:v>153.96522983294432</c:v>
                </c:pt>
                <c:pt idx="29">
                  <c:v>161.23146447361376</c:v>
                </c:pt>
                <c:pt idx="30">
                  <c:v>154.94292087055751</c:v>
                </c:pt>
                <c:pt idx="31">
                  <c:v>153.49714801349384</c:v>
                </c:pt>
                <c:pt idx="32">
                  <c:v>149.63761384593764</c:v>
                </c:pt>
                <c:pt idx="33">
                  <c:v>130.67464367080737</c:v>
                </c:pt>
                <c:pt idx="34">
                  <c:v>115.68504437901342</c:v>
                </c:pt>
                <c:pt idx="35">
                  <c:v>95.178068516400202</c:v>
                </c:pt>
                <c:pt idx="36">
                  <c:v>91.857130523738277</c:v>
                </c:pt>
                <c:pt idx="37">
                  <c:v>96.843090998104771</c:v>
                </c:pt>
                <c:pt idx="38">
                  <c:v>101.22826747037259</c:v>
                </c:pt>
                <c:pt idx="39">
                  <c:v>100</c:v>
                </c:pt>
                <c:pt idx="40">
                  <c:v>101.40764920076057</c:v>
                </c:pt>
                <c:pt idx="41">
                  <c:v>98.749082592033901</c:v>
                </c:pt>
                <c:pt idx="42">
                  <c:v>92.60829687244761</c:v>
                </c:pt>
                <c:pt idx="43">
                  <c:v>84.944726702302816</c:v>
                </c:pt>
                <c:pt idx="44">
                  <c:v>86.444107800717745</c:v>
                </c:pt>
                <c:pt idx="45">
                  <c:v>82.28486216055957</c:v>
                </c:pt>
                <c:pt idx="46">
                  <c:v>80.534222288892238</c:v>
                </c:pt>
                <c:pt idx="47">
                  <c:v>69.510828263269076</c:v>
                </c:pt>
                <c:pt idx="48">
                  <c:v>61.26665266222912</c:v>
                </c:pt>
                <c:pt idx="49">
                  <c:v>61.854761231780529</c:v>
                </c:pt>
                <c:pt idx="50">
                  <c:v>61.252923820034425</c:v>
                </c:pt>
                <c:pt idx="51">
                  <c:v>62.064330332687391</c:v>
                </c:pt>
                <c:pt idx="52">
                  <c:v>59.064918981474932</c:v>
                </c:pt>
                <c:pt idx="53">
                  <c:v>55.350320048951822</c:v>
                </c:pt>
                <c:pt idx="54">
                  <c:v>51.583640455196459</c:v>
                </c:pt>
                <c:pt idx="55">
                  <c:v>49.906298957483536</c:v>
                </c:pt>
                <c:pt idx="56">
                  <c:v>46.141842399874641</c:v>
                </c:pt>
                <c:pt idx="57">
                  <c:v>41.861651483842671</c:v>
                </c:pt>
                <c:pt idx="58">
                  <c:v>41.726166537258202</c:v>
                </c:pt>
                <c:pt idx="59">
                  <c:v>43.628869075335302</c:v>
                </c:pt>
                <c:pt idx="60">
                  <c:v>47.269323154648632</c:v>
                </c:pt>
                <c:pt idx="61">
                  <c:v>49.036546280782005</c:v>
                </c:pt>
                <c:pt idx="62">
                  <c:v>54.222307980594202</c:v>
                </c:pt>
                <c:pt idx="63">
                  <c:v>54.257990242456231</c:v>
                </c:pt>
                <c:pt idx="64">
                  <c:v>55.514889061724531</c:v>
                </c:pt>
                <c:pt idx="65">
                  <c:v>58.777432786125203</c:v>
                </c:pt>
                <c:pt idx="66">
                  <c:v>59.524474912879839</c:v>
                </c:pt>
                <c:pt idx="67">
                  <c:v>62.063628983855125</c:v>
                </c:pt>
                <c:pt idx="68">
                  <c:v>61.130879572219129</c:v>
                </c:pt>
                <c:pt idx="69">
                  <c:v>73.641071237755909</c:v>
                </c:pt>
                <c:pt idx="70">
                  <c:v>76.47266051814006</c:v>
                </c:pt>
                <c:pt idx="71">
                  <c:v>77.977633846145508</c:v>
                </c:pt>
                <c:pt idx="72">
                  <c:v>95.70550881899878</c:v>
                </c:pt>
                <c:pt idx="73">
                  <c:v>101.64416000702016</c:v>
                </c:pt>
                <c:pt idx="74">
                  <c:v>108.44569441872228</c:v>
                </c:pt>
                <c:pt idx="75">
                  <c:v>108.52616740333332</c:v>
                </c:pt>
              </c:numCache>
            </c:numRef>
          </c:val>
          <c:smooth val="0"/>
          <c:extLst>
            <c:ext xmlns:c16="http://schemas.microsoft.com/office/drawing/2014/chart" uri="{C3380CC4-5D6E-409C-BE32-E72D297353CC}">
              <c16:uniqueId val="{00000004-3162-4D8A-85E7-E919207B6C0F}"/>
            </c:ext>
          </c:extLst>
        </c:ser>
        <c:dLbls>
          <c:showLegendKey val="0"/>
          <c:showVal val="0"/>
          <c:showCatName val="0"/>
          <c:showSerName val="0"/>
          <c:showPercent val="0"/>
          <c:showBubbleSize val="0"/>
        </c:dLbls>
        <c:marker val="1"/>
        <c:smooth val="0"/>
        <c:axId val="630417784"/>
        <c:axId val="630418112"/>
      </c:lineChart>
      <c:lineChart>
        <c:grouping val="standard"/>
        <c:varyColors val="0"/>
        <c:ser>
          <c:idx val="5"/>
          <c:order val="5"/>
          <c:tx>
            <c:v>fikt</c:v>
          </c:tx>
          <c:spPr>
            <a:ln w="28575" cap="rnd">
              <a:solidFill>
                <a:schemeClr val="accent6"/>
              </a:solidFill>
              <a:round/>
            </a:ln>
            <a:effectLst/>
          </c:spPr>
          <c:marker>
            <c:symbol val="none"/>
          </c:marker>
          <c:val>
            <c:numLit>
              <c:formatCode>General</c:formatCode>
              <c:ptCount val="1"/>
              <c:pt idx="0">
                <c:v>0</c:v>
              </c:pt>
            </c:numLit>
          </c:val>
          <c:smooth val="0"/>
          <c:extLst>
            <c:ext xmlns:c16="http://schemas.microsoft.com/office/drawing/2014/chart" uri="{C3380CC4-5D6E-409C-BE32-E72D297353CC}">
              <c16:uniqueId val="{00000005-3162-4D8A-85E7-E919207B6C0F}"/>
            </c:ext>
          </c:extLst>
        </c:ser>
        <c:dLbls>
          <c:showLegendKey val="0"/>
          <c:showVal val="0"/>
          <c:showCatName val="0"/>
          <c:showSerName val="0"/>
          <c:showPercent val="0"/>
          <c:showBubbleSize val="0"/>
        </c:dLbls>
        <c:marker val="1"/>
        <c:smooth val="0"/>
        <c:axId val="514783744"/>
        <c:axId val="543351416"/>
      </c:lineChart>
      <c:catAx>
        <c:axId val="630417784"/>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hu-HU"/>
          </a:p>
        </c:txPr>
        <c:crossAx val="630418112"/>
        <c:crosses val="autoZero"/>
        <c:auto val="1"/>
        <c:lblAlgn val="ctr"/>
        <c:lblOffset val="100"/>
        <c:tickMarkSkip val="4"/>
        <c:noMultiLvlLbl val="0"/>
      </c:catAx>
      <c:valAx>
        <c:axId val="630418112"/>
        <c:scaling>
          <c:orientation val="minMax"/>
          <c:max val="260"/>
          <c:min val="40"/>
        </c:scaling>
        <c:delete val="0"/>
        <c:axPos val="l"/>
        <c:majorGridlines>
          <c:spPr>
            <a:ln w="9525" cap="flat" cmpd="sng" algn="ctr">
              <a:solidFill>
                <a:schemeClr val="tx1">
                  <a:lumMod val="15000"/>
                  <a:lumOff val="85000"/>
                </a:schemeClr>
              </a:solidFill>
              <a:prstDash val="dash"/>
              <a:round/>
            </a:ln>
            <a:effectLst/>
          </c:spPr>
        </c:majorGridlines>
        <c:title>
          <c:tx>
            <c:rich>
              <a:bodyPr rot="0" spcFirstLastPara="1" vertOverflow="ellipsis" wrap="square" anchor="ctr" anchorCtr="1"/>
              <a:lstStyle/>
              <a:p>
                <a:pPr>
                  <a:defRPr sz="1400" b="0" i="0" u="none" strike="noStrike" kern="1200" baseline="0">
                    <a:solidFill>
                      <a:sysClr val="windowText" lastClr="000000"/>
                    </a:solidFill>
                    <a:latin typeface="+mn-lt"/>
                    <a:ea typeface="+mn-ea"/>
                    <a:cs typeface="+mn-cs"/>
                  </a:defRPr>
                </a:pPr>
                <a:r>
                  <a:rPr lang="hu-HU" sz="1400">
                    <a:solidFill>
                      <a:sysClr val="windowText" lastClr="000000"/>
                    </a:solidFill>
                  </a:rPr>
                  <a:t>2010 = 100</a:t>
                </a:r>
              </a:p>
            </c:rich>
          </c:tx>
          <c:layout>
            <c:manualLayout>
              <c:xMode val="edge"/>
              <c:yMode val="edge"/>
              <c:x val="9.8260050826979958E-2"/>
              <c:y val="3.0842006818113258E-3"/>
            </c:manualLayout>
          </c:layout>
          <c:overlay val="0"/>
          <c:spPr>
            <a:noFill/>
            <a:ln>
              <a:noFill/>
            </a:ln>
            <a:effectLst/>
          </c:spPr>
          <c:txPr>
            <a:bodyPr rot="0" spcFirstLastPara="1" vertOverflow="ellipsis" wrap="square" anchor="ctr" anchorCtr="1"/>
            <a:lstStyle/>
            <a:p>
              <a:pPr>
                <a:defRPr sz="14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hu-HU"/>
          </a:p>
        </c:txPr>
        <c:crossAx val="630417784"/>
        <c:crosses val="autoZero"/>
        <c:crossBetween val="between"/>
        <c:majorUnit val="20"/>
      </c:valAx>
      <c:valAx>
        <c:axId val="543351416"/>
        <c:scaling>
          <c:orientation val="minMax"/>
          <c:max val="260"/>
          <c:min val="40"/>
        </c:scaling>
        <c:delete val="0"/>
        <c:axPos val="r"/>
        <c:title>
          <c:tx>
            <c:rich>
              <a:bodyPr rot="0" spcFirstLastPara="1" vertOverflow="ellipsis" wrap="square" anchor="ctr" anchorCtr="1"/>
              <a:lstStyle/>
              <a:p>
                <a:pPr>
                  <a:defRPr sz="1400" b="0" i="0" u="none" strike="noStrike" kern="1200" baseline="0">
                    <a:solidFill>
                      <a:sysClr val="windowText" lastClr="000000"/>
                    </a:solidFill>
                    <a:latin typeface="+mn-lt"/>
                    <a:ea typeface="+mn-ea"/>
                    <a:cs typeface="+mn-cs"/>
                  </a:defRPr>
                </a:pPr>
                <a:r>
                  <a:rPr lang="hu-HU" sz="1400">
                    <a:solidFill>
                      <a:sysClr val="windowText" lastClr="000000"/>
                    </a:solidFill>
                  </a:rPr>
                  <a:t>2010 = 100</a:t>
                </a:r>
              </a:p>
            </c:rich>
          </c:tx>
          <c:layout>
            <c:manualLayout>
              <c:xMode val="edge"/>
              <c:yMode val="edge"/>
              <c:x val="0.75395325584301964"/>
              <c:y val="7.0348447823332426E-3"/>
            </c:manualLayout>
          </c:layout>
          <c:overlay val="0"/>
          <c:spPr>
            <a:noFill/>
            <a:ln>
              <a:noFill/>
            </a:ln>
            <a:effectLst/>
          </c:spPr>
          <c:txPr>
            <a:bodyPr rot="0" spcFirstLastPara="1" vertOverflow="ellipsis" wrap="square" anchor="ctr" anchorCtr="1"/>
            <a:lstStyle/>
            <a:p>
              <a:pPr>
                <a:defRPr sz="1400" b="0" i="0"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hu-HU"/>
          </a:p>
        </c:txPr>
        <c:crossAx val="514783744"/>
        <c:crosses val="max"/>
        <c:crossBetween val="between"/>
        <c:majorUnit val="20"/>
      </c:valAx>
      <c:catAx>
        <c:axId val="514783744"/>
        <c:scaling>
          <c:orientation val="minMax"/>
        </c:scaling>
        <c:delete val="1"/>
        <c:axPos val="b"/>
        <c:majorTickMark val="out"/>
        <c:minorTickMark val="none"/>
        <c:tickLblPos val="nextTo"/>
        <c:crossAx val="543351416"/>
        <c:crosses val="autoZero"/>
        <c:auto val="1"/>
        <c:lblAlgn val="ctr"/>
        <c:lblOffset val="100"/>
        <c:noMultiLvlLbl val="0"/>
      </c:catAx>
      <c:spPr>
        <a:noFill/>
        <a:ln>
          <a:solidFill>
            <a:schemeClr val="tx1"/>
          </a:solidFill>
        </a:ln>
        <a:effectLst/>
      </c:spPr>
    </c:plotArea>
    <c:legend>
      <c:legendPos val="b"/>
      <c:legendEntry>
        <c:idx val="5"/>
        <c:delete val="1"/>
      </c:legendEntry>
      <c:layout>
        <c:manualLayout>
          <c:xMode val="edge"/>
          <c:yMode val="edge"/>
          <c:x val="8.8458942632170981E-2"/>
          <c:y val="0.86993522805357471"/>
          <c:w val="0.82519835020622423"/>
          <c:h val="0.11555647079903242"/>
        </c:manualLayout>
      </c:layout>
      <c:overlay val="0"/>
      <c:spPr>
        <a:noFill/>
        <a:ln>
          <a:solidFill>
            <a:schemeClr val="tx1"/>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hu-HU"/>
        </a:p>
      </c:txPr>
    </c:legend>
    <c:plotVisOnly val="1"/>
    <c:dispBlanksAs val="gap"/>
    <c:showDLblsOverMax val="0"/>
  </c:chart>
  <c:spPr>
    <a:noFill/>
    <a:ln w="9525" cap="flat" cmpd="sng" algn="ctr">
      <a:noFill/>
      <a:round/>
    </a:ln>
    <a:effectLst/>
  </c:spPr>
  <c:txPr>
    <a:bodyPr/>
    <a:lstStyle/>
    <a:p>
      <a:pPr>
        <a:defRPr/>
      </a:pPr>
      <a:endParaRPr lang="hu-HU"/>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1626653439153443E-2"/>
          <c:y val="7.9884982638888893E-2"/>
          <c:w val="0.82354001322751325"/>
          <c:h val="0.66359895833333338"/>
        </c:manualLayout>
      </c:layout>
      <c:barChart>
        <c:barDir val="col"/>
        <c:grouping val="clustered"/>
        <c:varyColors val="0"/>
        <c:ser>
          <c:idx val="0"/>
          <c:order val="0"/>
          <c:tx>
            <c:strRef>
              <c:f>'8_ábra_chart'!$D$13</c:f>
              <c:strCache>
                <c:ptCount val="1"/>
                <c:pt idx="0">
                  <c:v>Teljes kiskereskedelmi értékesítés</c:v>
                </c:pt>
              </c:strCache>
            </c:strRef>
          </c:tx>
          <c:spPr>
            <a:solidFill>
              <a:schemeClr val="accent1">
                <a:lumMod val="40000"/>
                <a:lumOff val="60000"/>
              </a:schemeClr>
            </a:solidFill>
            <a:ln w="12700">
              <a:noFill/>
              <a:prstDash val="solid"/>
            </a:ln>
          </c:spPr>
          <c:invertIfNegative val="0"/>
          <c:cat>
            <c:numRef>
              <c:f>'8_ábra_chart'!$C$15:$C$98</c:f>
              <c:numCache>
                <c:formatCode>m/d/yyyy</c:formatCode>
                <c:ptCount val="84"/>
                <c:pt idx="0">
                  <c:v>41275</c:v>
                </c:pt>
                <c:pt idx="1">
                  <c:v>41306</c:v>
                </c:pt>
                <c:pt idx="2">
                  <c:v>41334</c:v>
                </c:pt>
                <c:pt idx="3">
                  <c:v>41365</c:v>
                </c:pt>
                <c:pt idx="4">
                  <c:v>41395</c:v>
                </c:pt>
                <c:pt idx="5">
                  <c:v>41426</c:v>
                </c:pt>
                <c:pt idx="6">
                  <c:v>41456</c:v>
                </c:pt>
                <c:pt idx="7">
                  <c:v>41487</c:v>
                </c:pt>
                <c:pt idx="8">
                  <c:v>41518</c:v>
                </c:pt>
                <c:pt idx="9">
                  <c:v>41548</c:v>
                </c:pt>
                <c:pt idx="10">
                  <c:v>41579</c:v>
                </c:pt>
                <c:pt idx="11">
                  <c:v>41609</c:v>
                </c:pt>
                <c:pt idx="12">
                  <c:v>41640</c:v>
                </c:pt>
                <c:pt idx="13">
                  <c:v>41671</c:v>
                </c:pt>
                <c:pt idx="14">
                  <c:v>41699</c:v>
                </c:pt>
                <c:pt idx="15">
                  <c:v>41730</c:v>
                </c:pt>
                <c:pt idx="16">
                  <c:v>41760</c:v>
                </c:pt>
                <c:pt idx="17">
                  <c:v>41791</c:v>
                </c:pt>
                <c:pt idx="18">
                  <c:v>41821</c:v>
                </c:pt>
                <c:pt idx="19">
                  <c:v>41852</c:v>
                </c:pt>
                <c:pt idx="20">
                  <c:v>41883</c:v>
                </c:pt>
                <c:pt idx="21">
                  <c:v>41913</c:v>
                </c:pt>
                <c:pt idx="22">
                  <c:v>41944</c:v>
                </c:pt>
                <c:pt idx="23">
                  <c:v>41974</c:v>
                </c:pt>
                <c:pt idx="24">
                  <c:v>42005</c:v>
                </c:pt>
                <c:pt idx="25">
                  <c:v>42036</c:v>
                </c:pt>
                <c:pt idx="26">
                  <c:v>42064</c:v>
                </c:pt>
                <c:pt idx="27">
                  <c:v>42095</c:v>
                </c:pt>
                <c:pt idx="28">
                  <c:v>42125</c:v>
                </c:pt>
                <c:pt idx="29">
                  <c:v>42156</c:v>
                </c:pt>
                <c:pt idx="30">
                  <c:v>42186</c:v>
                </c:pt>
                <c:pt idx="31">
                  <c:v>42217</c:v>
                </c:pt>
                <c:pt idx="32">
                  <c:v>42248</c:v>
                </c:pt>
                <c:pt idx="33">
                  <c:v>42278</c:v>
                </c:pt>
                <c:pt idx="34">
                  <c:v>42309</c:v>
                </c:pt>
                <c:pt idx="35">
                  <c:v>42339</c:v>
                </c:pt>
                <c:pt idx="36">
                  <c:v>42370</c:v>
                </c:pt>
                <c:pt idx="37">
                  <c:v>42401</c:v>
                </c:pt>
                <c:pt idx="38">
                  <c:v>42430</c:v>
                </c:pt>
                <c:pt idx="39">
                  <c:v>42461</c:v>
                </c:pt>
                <c:pt idx="40">
                  <c:v>42491</c:v>
                </c:pt>
                <c:pt idx="41">
                  <c:v>42522</c:v>
                </c:pt>
                <c:pt idx="42">
                  <c:v>42552</c:v>
                </c:pt>
                <c:pt idx="43">
                  <c:v>42583</c:v>
                </c:pt>
                <c:pt idx="44">
                  <c:v>42614</c:v>
                </c:pt>
                <c:pt idx="45">
                  <c:v>42644</c:v>
                </c:pt>
                <c:pt idx="46">
                  <c:v>42675</c:v>
                </c:pt>
                <c:pt idx="47">
                  <c:v>42705</c:v>
                </c:pt>
                <c:pt idx="48">
                  <c:v>42736</c:v>
                </c:pt>
                <c:pt idx="49">
                  <c:v>42767</c:v>
                </c:pt>
                <c:pt idx="50">
                  <c:v>42795</c:v>
                </c:pt>
                <c:pt idx="51">
                  <c:v>42826</c:v>
                </c:pt>
                <c:pt idx="52">
                  <c:v>42856</c:v>
                </c:pt>
                <c:pt idx="53">
                  <c:v>42887</c:v>
                </c:pt>
                <c:pt idx="54">
                  <c:v>42917</c:v>
                </c:pt>
                <c:pt idx="55">
                  <c:v>42948</c:v>
                </c:pt>
                <c:pt idx="56">
                  <c:v>42979</c:v>
                </c:pt>
                <c:pt idx="57">
                  <c:v>43009</c:v>
                </c:pt>
                <c:pt idx="58">
                  <c:v>43040</c:v>
                </c:pt>
                <c:pt idx="59">
                  <c:v>43070</c:v>
                </c:pt>
                <c:pt idx="60">
                  <c:v>43101</c:v>
                </c:pt>
                <c:pt idx="61">
                  <c:v>43132</c:v>
                </c:pt>
                <c:pt idx="62">
                  <c:v>43160</c:v>
                </c:pt>
                <c:pt idx="63">
                  <c:v>43191</c:v>
                </c:pt>
                <c:pt idx="64">
                  <c:v>43221</c:v>
                </c:pt>
                <c:pt idx="65">
                  <c:v>43252</c:v>
                </c:pt>
                <c:pt idx="66">
                  <c:v>43282</c:v>
                </c:pt>
                <c:pt idx="67">
                  <c:v>43313</c:v>
                </c:pt>
                <c:pt idx="68">
                  <c:v>43344</c:v>
                </c:pt>
                <c:pt idx="69">
                  <c:v>43374</c:v>
                </c:pt>
                <c:pt idx="70">
                  <c:v>43405</c:v>
                </c:pt>
                <c:pt idx="71">
                  <c:v>43435</c:v>
                </c:pt>
                <c:pt idx="72">
                  <c:v>43466</c:v>
                </c:pt>
                <c:pt idx="73">
                  <c:v>43497</c:v>
                </c:pt>
                <c:pt idx="74">
                  <c:v>43525</c:v>
                </c:pt>
                <c:pt idx="75">
                  <c:v>43556</c:v>
                </c:pt>
                <c:pt idx="76">
                  <c:v>43586</c:v>
                </c:pt>
                <c:pt idx="77">
                  <c:v>43617</c:v>
                </c:pt>
                <c:pt idx="78">
                  <c:v>43647</c:v>
                </c:pt>
                <c:pt idx="79">
                  <c:v>43678</c:v>
                </c:pt>
                <c:pt idx="80">
                  <c:v>43709</c:v>
                </c:pt>
                <c:pt idx="81">
                  <c:v>43739</c:v>
                </c:pt>
                <c:pt idx="82">
                  <c:v>43770</c:v>
                </c:pt>
                <c:pt idx="83">
                  <c:v>43800</c:v>
                </c:pt>
              </c:numCache>
            </c:numRef>
          </c:cat>
          <c:val>
            <c:numRef>
              <c:f>'8_ábra_chart'!$D$15:$D$98</c:f>
              <c:numCache>
                <c:formatCode>0.0</c:formatCode>
                <c:ptCount val="84"/>
                <c:pt idx="0">
                  <c:v>-3.9278718787339955</c:v>
                </c:pt>
                <c:pt idx="1">
                  <c:v>-2.5998746480274946</c:v>
                </c:pt>
                <c:pt idx="2">
                  <c:v>-1.1796559181027249</c:v>
                </c:pt>
                <c:pt idx="3">
                  <c:v>2.1525649861999341E-2</c:v>
                </c:pt>
                <c:pt idx="4">
                  <c:v>1.9487673743146843</c:v>
                </c:pt>
                <c:pt idx="5">
                  <c:v>-0.72263747896937502</c:v>
                </c:pt>
                <c:pt idx="6">
                  <c:v>1.7623506463137772</c:v>
                </c:pt>
                <c:pt idx="7">
                  <c:v>1.1497005489713672</c:v>
                </c:pt>
                <c:pt idx="8">
                  <c:v>1.4778949702772621</c:v>
                </c:pt>
                <c:pt idx="9">
                  <c:v>3.2333896946004046</c:v>
                </c:pt>
                <c:pt idx="10">
                  <c:v>4.3331558112374609</c:v>
                </c:pt>
                <c:pt idx="11">
                  <c:v>2.5347559380007851</c:v>
                </c:pt>
                <c:pt idx="12">
                  <c:v>3.6374701497396558</c:v>
                </c:pt>
                <c:pt idx="13">
                  <c:v>3.9518110946724789</c:v>
                </c:pt>
                <c:pt idx="14">
                  <c:v>4.2732169346591888</c:v>
                </c:pt>
                <c:pt idx="15">
                  <c:v>6.5361662241039085</c:v>
                </c:pt>
                <c:pt idx="16">
                  <c:v>1.7845902445813948</c:v>
                </c:pt>
                <c:pt idx="17">
                  <c:v>1.4312936338726416</c:v>
                </c:pt>
                <c:pt idx="18">
                  <c:v>2.6777318566870747</c:v>
                </c:pt>
                <c:pt idx="19">
                  <c:v>2.5848669726278359</c:v>
                </c:pt>
                <c:pt idx="20">
                  <c:v>5.0009562681628665</c:v>
                </c:pt>
                <c:pt idx="21">
                  <c:v>3.9784965293161889</c:v>
                </c:pt>
                <c:pt idx="22">
                  <c:v>4.8513086263597387</c:v>
                </c:pt>
                <c:pt idx="23">
                  <c:v>5.2802835848773384</c:v>
                </c:pt>
                <c:pt idx="24">
                  <c:v>7.8153539797924054</c:v>
                </c:pt>
                <c:pt idx="25">
                  <c:v>6.2024870244952126</c:v>
                </c:pt>
                <c:pt idx="26">
                  <c:v>6.4696781020852967</c:v>
                </c:pt>
                <c:pt idx="27">
                  <c:v>3.4629591261674761</c:v>
                </c:pt>
                <c:pt idx="28">
                  <c:v>3.2575124691511519</c:v>
                </c:pt>
                <c:pt idx="29">
                  <c:v>6.7546161802459039</c:v>
                </c:pt>
                <c:pt idx="30">
                  <c:v>6.4259646672125541</c:v>
                </c:pt>
                <c:pt idx="31">
                  <c:v>3.4628529449341983</c:v>
                </c:pt>
                <c:pt idx="32">
                  <c:v>3.4773428510342654</c:v>
                </c:pt>
                <c:pt idx="33">
                  <c:v>3.9581691414954889</c:v>
                </c:pt>
                <c:pt idx="34">
                  <c:v>4.303707895393714</c:v>
                </c:pt>
                <c:pt idx="35">
                  <c:v>4.9692581366667383</c:v>
                </c:pt>
                <c:pt idx="36">
                  <c:v>3.1210436835963975</c:v>
                </c:pt>
                <c:pt idx="37">
                  <c:v>7.8975129421814216</c:v>
                </c:pt>
                <c:pt idx="38">
                  <c:v>4.9873346893269002</c:v>
                </c:pt>
                <c:pt idx="39">
                  <c:v>5.4182178926144928</c:v>
                </c:pt>
                <c:pt idx="40">
                  <c:v>7.7665705696186222</c:v>
                </c:pt>
                <c:pt idx="41">
                  <c:v>6.3649431207591078</c:v>
                </c:pt>
                <c:pt idx="42">
                  <c:v>2.5518786560671884</c:v>
                </c:pt>
                <c:pt idx="43">
                  <c:v>6.3180954923300874</c:v>
                </c:pt>
                <c:pt idx="44">
                  <c:v>4.1183651078375902</c:v>
                </c:pt>
                <c:pt idx="45">
                  <c:v>1.9697580645161139</c:v>
                </c:pt>
                <c:pt idx="46">
                  <c:v>4.8494234137206575</c:v>
                </c:pt>
                <c:pt idx="47">
                  <c:v>3.4351480841123845</c:v>
                </c:pt>
                <c:pt idx="48">
                  <c:v>5.8445814438153718</c:v>
                </c:pt>
                <c:pt idx="49">
                  <c:v>0.9999305004986212</c:v>
                </c:pt>
                <c:pt idx="50">
                  <c:v>5.5474973957543057</c:v>
                </c:pt>
                <c:pt idx="51">
                  <c:v>3.5155741061623189</c:v>
                </c:pt>
                <c:pt idx="52">
                  <c:v>8.1615384803463371</c:v>
                </c:pt>
                <c:pt idx="53">
                  <c:v>5.2790641552121258</c:v>
                </c:pt>
                <c:pt idx="54">
                  <c:v>4.5027409697027139</c:v>
                </c:pt>
                <c:pt idx="55">
                  <c:v>4.2997606945699829</c:v>
                </c:pt>
                <c:pt idx="56">
                  <c:v>5.6974322110640969</c:v>
                </c:pt>
                <c:pt idx="57">
                  <c:v>4.7458016043040487</c:v>
                </c:pt>
                <c:pt idx="58">
                  <c:v>6.9626444858378136</c:v>
                </c:pt>
                <c:pt idx="59">
                  <c:v>5.5741329798126458</c:v>
                </c:pt>
                <c:pt idx="60">
                  <c:v>10.043790926210619</c:v>
                </c:pt>
                <c:pt idx="61">
                  <c:v>7.6946892714981487</c:v>
                </c:pt>
                <c:pt idx="62">
                  <c:v>6.4862638352519468</c:v>
                </c:pt>
                <c:pt idx="63">
                  <c:v>6.5759751133866331</c:v>
                </c:pt>
                <c:pt idx="64">
                  <c:v>7.7436881720310851</c:v>
                </c:pt>
                <c:pt idx="65">
                  <c:v>7.5969688973620606</c:v>
                </c:pt>
                <c:pt idx="66">
                  <c:v>7.0020396403947132</c:v>
                </c:pt>
                <c:pt idx="67">
                  <c:v>7.2916296964924641</c:v>
                </c:pt>
                <c:pt idx="68">
                  <c:v>4.9169991916600395</c:v>
                </c:pt>
                <c:pt idx="69">
                  <c:v>7.8536016286947472</c:v>
                </c:pt>
                <c:pt idx="70">
                  <c:v>5.9615526278657995</c:v>
                </c:pt>
                <c:pt idx="71">
                  <c:v>3.9304340322797771</c:v>
                </c:pt>
                <c:pt idx="72">
                  <c:v>5.5917785132519668</c:v>
                </c:pt>
                <c:pt idx="73">
                  <c:v>8.7548994512043521</c:v>
                </c:pt>
                <c:pt idx="74">
                  <c:v>5.642210599497318</c:v>
                </c:pt>
                <c:pt idx="75">
                  <c:v>8.5144090000425194</c:v>
                </c:pt>
                <c:pt idx="76">
                  <c:v>3.5804295207235697</c:v>
                </c:pt>
                <c:pt idx="77">
                  <c:v>4.3411227518477915</c:v>
                </c:pt>
                <c:pt idx="78">
                  <c:v>7.7038429037964846</c:v>
                </c:pt>
                <c:pt idx="79">
                  <c:v>5.7143867498903944</c:v>
                </c:pt>
                <c:pt idx="80">
                  <c:v>6.8375579935921564</c:v>
                </c:pt>
                <c:pt idx="81">
                  <c:v>7.4450941850635672</c:v>
                </c:pt>
                <c:pt idx="82">
                  <c:v>6.7339714721535131</c:v>
                </c:pt>
                <c:pt idx="83">
                  <c:v>7.7245121832172572</c:v>
                </c:pt>
              </c:numCache>
            </c:numRef>
          </c:val>
          <c:extLst>
            <c:ext xmlns:c16="http://schemas.microsoft.com/office/drawing/2014/chart" uri="{C3380CC4-5D6E-409C-BE32-E72D297353CC}">
              <c16:uniqueId val="{00000000-1A53-4CB8-A6F2-F87D08033704}"/>
            </c:ext>
          </c:extLst>
        </c:ser>
        <c:dLbls>
          <c:showLegendKey val="0"/>
          <c:showVal val="0"/>
          <c:showCatName val="0"/>
          <c:showSerName val="0"/>
          <c:showPercent val="0"/>
          <c:showBubbleSize val="0"/>
        </c:dLbls>
        <c:gapWidth val="0"/>
        <c:axId val="208616448"/>
        <c:axId val="208626432"/>
      </c:barChart>
      <c:lineChart>
        <c:grouping val="standard"/>
        <c:varyColors val="0"/>
        <c:ser>
          <c:idx val="3"/>
          <c:order val="2"/>
          <c:tx>
            <c:strRef>
              <c:f>'8_ábra_chart'!$E$13</c:f>
              <c:strCache>
                <c:ptCount val="1"/>
                <c:pt idx="0">
                  <c:v>Reál nettó keresettömeg</c:v>
                </c:pt>
              </c:strCache>
            </c:strRef>
          </c:tx>
          <c:spPr>
            <a:ln w="28575">
              <a:solidFill>
                <a:schemeClr val="tx2"/>
              </a:solidFill>
            </a:ln>
          </c:spPr>
          <c:marker>
            <c:symbol val="none"/>
          </c:marker>
          <c:cat>
            <c:numRef>
              <c:f>'8_ábra_chart'!$C$15:$C$98</c:f>
              <c:numCache>
                <c:formatCode>m/d/yyyy</c:formatCode>
                <c:ptCount val="84"/>
                <c:pt idx="0">
                  <c:v>41275</c:v>
                </c:pt>
                <c:pt idx="1">
                  <c:v>41306</c:v>
                </c:pt>
                <c:pt idx="2">
                  <c:v>41334</c:v>
                </c:pt>
                <c:pt idx="3">
                  <c:v>41365</c:v>
                </c:pt>
                <c:pt idx="4">
                  <c:v>41395</c:v>
                </c:pt>
                <c:pt idx="5">
                  <c:v>41426</c:v>
                </c:pt>
                <c:pt idx="6">
                  <c:v>41456</c:v>
                </c:pt>
                <c:pt idx="7">
                  <c:v>41487</c:v>
                </c:pt>
                <c:pt idx="8">
                  <c:v>41518</c:v>
                </c:pt>
                <c:pt idx="9">
                  <c:v>41548</c:v>
                </c:pt>
                <c:pt idx="10">
                  <c:v>41579</c:v>
                </c:pt>
                <c:pt idx="11">
                  <c:v>41609</c:v>
                </c:pt>
                <c:pt idx="12">
                  <c:v>41640</c:v>
                </c:pt>
                <c:pt idx="13">
                  <c:v>41671</c:v>
                </c:pt>
                <c:pt idx="14">
                  <c:v>41699</c:v>
                </c:pt>
                <c:pt idx="15">
                  <c:v>41730</c:v>
                </c:pt>
                <c:pt idx="16">
                  <c:v>41760</c:v>
                </c:pt>
                <c:pt idx="17">
                  <c:v>41791</c:v>
                </c:pt>
                <c:pt idx="18">
                  <c:v>41821</c:v>
                </c:pt>
                <c:pt idx="19">
                  <c:v>41852</c:v>
                </c:pt>
                <c:pt idx="20">
                  <c:v>41883</c:v>
                </c:pt>
                <c:pt idx="21">
                  <c:v>41913</c:v>
                </c:pt>
                <c:pt idx="22">
                  <c:v>41944</c:v>
                </c:pt>
                <c:pt idx="23">
                  <c:v>41974</c:v>
                </c:pt>
                <c:pt idx="24">
                  <c:v>42005</c:v>
                </c:pt>
                <c:pt idx="25">
                  <c:v>42036</c:v>
                </c:pt>
                <c:pt idx="26">
                  <c:v>42064</c:v>
                </c:pt>
                <c:pt idx="27">
                  <c:v>42095</c:v>
                </c:pt>
                <c:pt idx="28">
                  <c:v>42125</c:v>
                </c:pt>
                <c:pt idx="29">
                  <c:v>42156</c:v>
                </c:pt>
                <c:pt idx="30">
                  <c:v>42186</c:v>
                </c:pt>
                <c:pt idx="31">
                  <c:v>42217</c:v>
                </c:pt>
                <c:pt idx="32">
                  <c:v>42248</c:v>
                </c:pt>
                <c:pt idx="33">
                  <c:v>42278</c:v>
                </c:pt>
                <c:pt idx="34">
                  <c:v>42309</c:v>
                </c:pt>
                <c:pt idx="35">
                  <c:v>42339</c:v>
                </c:pt>
                <c:pt idx="36">
                  <c:v>42370</c:v>
                </c:pt>
                <c:pt idx="37">
                  <c:v>42401</c:v>
                </c:pt>
                <c:pt idx="38">
                  <c:v>42430</c:v>
                </c:pt>
                <c:pt idx="39">
                  <c:v>42461</c:v>
                </c:pt>
                <c:pt idx="40">
                  <c:v>42491</c:v>
                </c:pt>
                <c:pt idx="41">
                  <c:v>42522</c:v>
                </c:pt>
                <c:pt idx="42">
                  <c:v>42552</c:v>
                </c:pt>
                <c:pt idx="43">
                  <c:v>42583</c:v>
                </c:pt>
                <c:pt idx="44">
                  <c:v>42614</c:v>
                </c:pt>
                <c:pt idx="45">
                  <c:v>42644</c:v>
                </c:pt>
                <c:pt idx="46">
                  <c:v>42675</c:v>
                </c:pt>
                <c:pt idx="47">
                  <c:v>42705</c:v>
                </c:pt>
                <c:pt idx="48">
                  <c:v>42736</c:v>
                </c:pt>
                <c:pt idx="49">
                  <c:v>42767</c:v>
                </c:pt>
                <c:pt idx="50">
                  <c:v>42795</c:v>
                </c:pt>
                <c:pt idx="51">
                  <c:v>42826</c:v>
                </c:pt>
                <c:pt idx="52">
                  <c:v>42856</c:v>
                </c:pt>
                <c:pt idx="53">
                  <c:v>42887</c:v>
                </c:pt>
                <c:pt idx="54">
                  <c:v>42917</c:v>
                </c:pt>
                <c:pt idx="55">
                  <c:v>42948</c:v>
                </c:pt>
                <c:pt idx="56">
                  <c:v>42979</c:v>
                </c:pt>
                <c:pt idx="57">
                  <c:v>43009</c:v>
                </c:pt>
                <c:pt idx="58">
                  <c:v>43040</c:v>
                </c:pt>
                <c:pt idx="59">
                  <c:v>43070</c:v>
                </c:pt>
                <c:pt idx="60">
                  <c:v>43101</c:v>
                </c:pt>
                <c:pt idx="61">
                  <c:v>43132</c:v>
                </c:pt>
                <c:pt idx="62">
                  <c:v>43160</c:v>
                </c:pt>
                <c:pt idx="63">
                  <c:v>43191</c:v>
                </c:pt>
                <c:pt idx="64">
                  <c:v>43221</c:v>
                </c:pt>
                <c:pt idx="65">
                  <c:v>43252</c:v>
                </c:pt>
                <c:pt idx="66">
                  <c:v>43282</c:v>
                </c:pt>
                <c:pt idx="67">
                  <c:v>43313</c:v>
                </c:pt>
                <c:pt idx="68">
                  <c:v>43344</c:v>
                </c:pt>
                <c:pt idx="69">
                  <c:v>43374</c:v>
                </c:pt>
                <c:pt idx="70">
                  <c:v>43405</c:v>
                </c:pt>
                <c:pt idx="71">
                  <c:v>43435</c:v>
                </c:pt>
                <c:pt idx="72">
                  <c:v>43466</c:v>
                </c:pt>
                <c:pt idx="73">
                  <c:v>43497</c:v>
                </c:pt>
                <c:pt idx="74">
                  <c:v>43525</c:v>
                </c:pt>
                <c:pt idx="75">
                  <c:v>43556</c:v>
                </c:pt>
                <c:pt idx="76">
                  <c:v>43586</c:v>
                </c:pt>
                <c:pt idx="77">
                  <c:v>43617</c:v>
                </c:pt>
                <c:pt idx="78">
                  <c:v>43647</c:v>
                </c:pt>
                <c:pt idx="79">
                  <c:v>43678</c:v>
                </c:pt>
                <c:pt idx="80">
                  <c:v>43709</c:v>
                </c:pt>
                <c:pt idx="81">
                  <c:v>43739</c:v>
                </c:pt>
                <c:pt idx="82">
                  <c:v>43770</c:v>
                </c:pt>
                <c:pt idx="83">
                  <c:v>43800</c:v>
                </c:pt>
              </c:numCache>
            </c:numRef>
          </c:cat>
          <c:val>
            <c:numRef>
              <c:f>'8_ábra_chart'!$E$15:$E$98</c:f>
              <c:numCache>
                <c:formatCode>0.0</c:formatCode>
                <c:ptCount val="84"/>
                <c:pt idx="0">
                  <c:v>0.68037441365549967</c:v>
                </c:pt>
                <c:pt idx="1">
                  <c:v>-0.45413727957198091</c:v>
                </c:pt>
                <c:pt idx="2">
                  <c:v>1.2463176936899174</c:v>
                </c:pt>
                <c:pt idx="3">
                  <c:v>3.9447834964773989</c:v>
                </c:pt>
                <c:pt idx="4">
                  <c:v>3.1230370323852981</c:v>
                </c:pt>
                <c:pt idx="5">
                  <c:v>4.2220761649629992</c:v>
                </c:pt>
                <c:pt idx="6">
                  <c:v>2.4229046471333078</c:v>
                </c:pt>
                <c:pt idx="7">
                  <c:v>5.4567583260144232</c:v>
                </c:pt>
                <c:pt idx="8">
                  <c:v>5.8148563542980867</c:v>
                </c:pt>
                <c:pt idx="9">
                  <c:v>6.4867338756162525</c:v>
                </c:pt>
                <c:pt idx="10">
                  <c:v>8.8887773787734687</c:v>
                </c:pt>
                <c:pt idx="11">
                  <c:v>6.117399450290705</c:v>
                </c:pt>
                <c:pt idx="12">
                  <c:v>9.7644403510520874</c:v>
                </c:pt>
                <c:pt idx="13">
                  <c:v>10.958541525495761</c:v>
                </c:pt>
                <c:pt idx="14">
                  <c:v>10.238834665771094</c:v>
                </c:pt>
                <c:pt idx="15">
                  <c:v>9.8751854137702821</c:v>
                </c:pt>
                <c:pt idx="16">
                  <c:v>7.354521117511311</c:v>
                </c:pt>
                <c:pt idx="17">
                  <c:v>8.1165174630037882</c:v>
                </c:pt>
                <c:pt idx="18">
                  <c:v>8.9933147065057568</c:v>
                </c:pt>
                <c:pt idx="19">
                  <c:v>7.5663286938217027</c:v>
                </c:pt>
                <c:pt idx="20">
                  <c:v>8.8577242554435571</c:v>
                </c:pt>
                <c:pt idx="21">
                  <c:v>8.8512839813349444</c:v>
                </c:pt>
                <c:pt idx="22">
                  <c:v>5.3634923864285895</c:v>
                </c:pt>
                <c:pt idx="23">
                  <c:v>10.282151253505262</c:v>
                </c:pt>
                <c:pt idx="24">
                  <c:v>7.1666151310668198</c:v>
                </c:pt>
                <c:pt idx="25">
                  <c:v>6.0091478029092826</c:v>
                </c:pt>
                <c:pt idx="26">
                  <c:v>5.8201330973532066</c:v>
                </c:pt>
                <c:pt idx="27">
                  <c:v>4.9629213143984146</c:v>
                </c:pt>
                <c:pt idx="28">
                  <c:v>6.7837117758869425</c:v>
                </c:pt>
                <c:pt idx="29">
                  <c:v>6.992129636674477</c:v>
                </c:pt>
                <c:pt idx="30">
                  <c:v>6.8141024012484621</c:v>
                </c:pt>
                <c:pt idx="31">
                  <c:v>8.1673798868734764</c:v>
                </c:pt>
                <c:pt idx="32">
                  <c:v>8.0734427208705171</c:v>
                </c:pt>
                <c:pt idx="33">
                  <c:v>8.6768299806422107</c:v>
                </c:pt>
                <c:pt idx="34">
                  <c:v>8.7887955129224622</c:v>
                </c:pt>
                <c:pt idx="35">
                  <c:v>8.2329193617325842</c:v>
                </c:pt>
                <c:pt idx="36">
                  <c:v>10.086934903280792</c:v>
                </c:pt>
                <c:pt idx="37">
                  <c:v>11.390015454555197</c:v>
                </c:pt>
                <c:pt idx="38">
                  <c:v>11.789348102731267</c:v>
                </c:pt>
                <c:pt idx="39">
                  <c:v>11.758568674104936</c:v>
                </c:pt>
                <c:pt idx="40">
                  <c:v>12.386413566142963</c:v>
                </c:pt>
                <c:pt idx="41">
                  <c:v>11.313497127427084</c:v>
                </c:pt>
                <c:pt idx="42">
                  <c:v>11.69752244958589</c:v>
                </c:pt>
                <c:pt idx="43">
                  <c:v>12.113203913436109</c:v>
                </c:pt>
                <c:pt idx="44">
                  <c:v>11.516921121969318</c:v>
                </c:pt>
                <c:pt idx="45">
                  <c:v>10.14799546861525</c:v>
                </c:pt>
                <c:pt idx="46">
                  <c:v>12.477758469886396</c:v>
                </c:pt>
                <c:pt idx="47">
                  <c:v>9.3394285057238875</c:v>
                </c:pt>
                <c:pt idx="48">
                  <c:v>9.7780543576770498</c:v>
                </c:pt>
                <c:pt idx="49">
                  <c:v>9.5448202715817274</c:v>
                </c:pt>
                <c:pt idx="50">
                  <c:v>10.937586222526761</c:v>
                </c:pt>
                <c:pt idx="51">
                  <c:v>11.792978264374625</c:v>
                </c:pt>
                <c:pt idx="52">
                  <c:v>11.449043457682166</c:v>
                </c:pt>
                <c:pt idx="53">
                  <c:v>12.861339824138568</c:v>
                </c:pt>
                <c:pt idx="54">
                  <c:v>11.599652396410917</c:v>
                </c:pt>
                <c:pt idx="55">
                  <c:v>11.87259911505933</c:v>
                </c:pt>
                <c:pt idx="56">
                  <c:v>12.128956176665767</c:v>
                </c:pt>
                <c:pt idx="57">
                  <c:v>12.269832090629308</c:v>
                </c:pt>
                <c:pt idx="58">
                  <c:v>11.227741590195507</c:v>
                </c:pt>
                <c:pt idx="59">
                  <c:v>13.520910024067618</c:v>
                </c:pt>
                <c:pt idx="60">
                  <c:v>12.33374614998155</c:v>
                </c:pt>
                <c:pt idx="61">
                  <c:v>10.946276241105153</c:v>
                </c:pt>
                <c:pt idx="62">
                  <c:v>11.322065883981082</c:v>
                </c:pt>
                <c:pt idx="63">
                  <c:v>11.675829288937507</c:v>
                </c:pt>
                <c:pt idx="64">
                  <c:v>9.6905172339504304</c:v>
                </c:pt>
                <c:pt idx="65">
                  <c:v>9.3313028424830691</c:v>
                </c:pt>
                <c:pt idx="66">
                  <c:v>9.9326484783886144</c:v>
                </c:pt>
                <c:pt idx="67">
                  <c:v>8.0567217294387206</c:v>
                </c:pt>
                <c:pt idx="68">
                  <c:v>7.9045283111956195</c:v>
                </c:pt>
                <c:pt idx="69">
                  <c:v>8.2975252135582451</c:v>
                </c:pt>
                <c:pt idx="70">
                  <c:v>8.4410319684808002</c:v>
                </c:pt>
                <c:pt idx="71">
                  <c:v>8.3515576097154849</c:v>
                </c:pt>
                <c:pt idx="72">
                  <c:v>8.4902051641555119</c:v>
                </c:pt>
                <c:pt idx="73">
                  <c:v>9.8648054768206066</c:v>
                </c:pt>
                <c:pt idx="74">
                  <c:v>7.6764214742186709</c:v>
                </c:pt>
                <c:pt idx="75">
                  <c:v>6.5057771018065296</c:v>
                </c:pt>
                <c:pt idx="76">
                  <c:v>8.0910715535516005</c:v>
                </c:pt>
                <c:pt idx="77">
                  <c:v>7.8983951105232393</c:v>
                </c:pt>
                <c:pt idx="78">
                  <c:v>8.0778362905479071</c:v>
                </c:pt>
                <c:pt idx="79">
                  <c:v>8.8581375994407807</c:v>
                </c:pt>
                <c:pt idx="80">
                  <c:v>8.9802122805670308</c:v>
                </c:pt>
                <c:pt idx="81">
                  <c:v>8.7081540038114582</c:v>
                </c:pt>
                <c:pt idx="82">
                  <c:v>10.071161795221812</c:v>
                </c:pt>
                <c:pt idx="83">
                  <c:v>9.1025356065351133</c:v>
                </c:pt>
              </c:numCache>
            </c:numRef>
          </c:val>
          <c:smooth val="0"/>
          <c:extLst>
            <c:ext xmlns:c16="http://schemas.microsoft.com/office/drawing/2014/chart" uri="{C3380CC4-5D6E-409C-BE32-E72D297353CC}">
              <c16:uniqueId val="{00000001-1A53-4CB8-A6F2-F87D08033704}"/>
            </c:ext>
          </c:extLst>
        </c:ser>
        <c:dLbls>
          <c:showLegendKey val="0"/>
          <c:showVal val="0"/>
          <c:showCatName val="0"/>
          <c:showSerName val="0"/>
          <c:showPercent val="0"/>
          <c:showBubbleSize val="0"/>
        </c:dLbls>
        <c:marker val="1"/>
        <c:smooth val="0"/>
        <c:axId val="208616448"/>
        <c:axId val="208626432"/>
      </c:lineChart>
      <c:lineChart>
        <c:grouping val="standard"/>
        <c:varyColors val="0"/>
        <c:ser>
          <c:idx val="2"/>
          <c:order val="1"/>
          <c:tx>
            <c:strRef>
              <c:f>'8_ábra_chart'!$F$13</c:f>
              <c:strCache>
                <c:ptCount val="1"/>
                <c:pt idx="0">
                  <c:v>Fogyasztói bizalmi index (jobb tengely)</c:v>
                </c:pt>
              </c:strCache>
            </c:strRef>
          </c:tx>
          <c:spPr>
            <a:ln w="25400">
              <a:solidFill>
                <a:schemeClr val="accent1"/>
              </a:solidFill>
              <a:prstDash val="solid"/>
            </a:ln>
          </c:spPr>
          <c:marker>
            <c:symbol val="none"/>
          </c:marker>
          <c:cat>
            <c:numRef>
              <c:f>'8_ábra_chart'!$C$15:$C$98</c:f>
              <c:numCache>
                <c:formatCode>m/d/yyyy</c:formatCode>
                <c:ptCount val="84"/>
                <c:pt idx="0">
                  <c:v>41275</c:v>
                </c:pt>
                <c:pt idx="1">
                  <c:v>41306</c:v>
                </c:pt>
                <c:pt idx="2">
                  <c:v>41334</c:v>
                </c:pt>
                <c:pt idx="3">
                  <c:v>41365</c:v>
                </c:pt>
                <c:pt idx="4">
                  <c:v>41395</c:v>
                </c:pt>
                <c:pt idx="5">
                  <c:v>41426</c:v>
                </c:pt>
                <c:pt idx="6">
                  <c:v>41456</c:v>
                </c:pt>
                <c:pt idx="7">
                  <c:v>41487</c:v>
                </c:pt>
                <c:pt idx="8">
                  <c:v>41518</c:v>
                </c:pt>
                <c:pt idx="9">
                  <c:v>41548</c:v>
                </c:pt>
                <c:pt idx="10">
                  <c:v>41579</c:v>
                </c:pt>
                <c:pt idx="11">
                  <c:v>41609</c:v>
                </c:pt>
                <c:pt idx="12">
                  <c:v>41640</c:v>
                </c:pt>
                <c:pt idx="13">
                  <c:v>41671</c:v>
                </c:pt>
                <c:pt idx="14">
                  <c:v>41699</c:v>
                </c:pt>
                <c:pt idx="15">
                  <c:v>41730</c:v>
                </c:pt>
                <c:pt idx="16">
                  <c:v>41760</c:v>
                </c:pt>
                <c:pt idx="17">
                  <c:v>41791</c:v>
                </c:pt>
                <c:pt idx="18">
                  <c:v>41821</c:v>
                </c:pt>
                <c:pt idx="19">
                  <c:v>41852</c:v>
                </c:pt>
                <c:pt idx="20">
                  <c:v>41883</c:v>
                </c:pt>
                <c:pt idx="21">
                  <c:v>41913</c:v>
                </c:pt>
                <c:pt idx="22">
                  <c:v>41944</c:v>
                </c:pt>
                <c:pt idx="23">
                  <c:v>41974</c:v>
                </c:pt>
                <c:pt idx="24">
                  <c:v>42005</c:v>
                </c:pt>
                <c:pt idx="25">
                  <c:v>42036</c:v>
                </c:pt>
                <c:pt idx="26">
                  <c:v>42064</c:v>
                </c:pt>
                <c:pt idx="27">
                  <c:v>42095</c:v>
                </c:pt>
                <c:pt idx="28">
                  <c:v>42125</c:v>
                </c:pt>
                <c:pt idx="29">
                  <c:v>42156</c:v>
                </c:pt>
                <c:pt idx="30">
                  <c:v>42186</c:v>
                </c:pt>
                <c:pt idx="31">
                  <c:v>42217</c:v>
                </c:pt>
                <c:pt idx="32">
                  <c:v>42248</c:v>
                </c:pt>
                <c:pt idx="33">
                  <c:v>42278</c:v>
                </c:pt>
                <c:pt idx="34">
                  <c:v>42309</c:v>
                </c:pt>
                <c:pt idx="35">
                  <c:v>42339</c:v>
                </c:pt>
                <c:pt idx="36">
                  <c:v>42370</c:v>
                </c:pt>
                <c:pt idx="37">
                  <c:v>42401</c:v>
                </c:pt>
                <c:pt idx="38">
                  <c:v>42430</c:v>
                </c:pt>
                <c:pt idx="39">
                  <c:v>42461</c:v>
                </c:pt>
                <c:pt idx="40">
                  <c:v>42491</c:v>
                </c:pt>
                <c:pt idx="41">
                  <c:v>42522</c:v>
                </c:pt>
                <c:pt idx="42">
                  <c:v>42552</c:v>
                </c:pt>
                <c:pt idx="43">
                  <c:v>42583</c:v>
                </c:pt>
                <c:pt idx="44">
                  <c:v>42614</c:v>
                </c:pt>
                <c:pt idx="45">
                  <c:v>42644</c:v>
                </c:pt>
                <c:pt idx="46">
                  <c:v>42675</c:v>
                </c:pt>
                <c:pt idx="47">
                  <c:v>42705</c:v>
                </c:pt>
                <c:pt idx="48">
                  <c:v>42736</c:v>
                </c:pt>
                <c:pt idx="49">
                  <c:v>42767</c:v>
                </c:pt>
                <c:pt idx="50">
                  <c:v>42795</c:v>
                </c:pt>
                <c:pt idx="51">
                  <c:v>42826</c:v>
                </c:pt>
                <c:pt idx="52">
                  <c:v>42856</c:v>
                </c:pt>
                <c:pt idx="53">
                  <c:v>42887</c:v>
                </c:pt>
                <c:pt idx="54">
                  <c:v>42917</c:v>
                </c:pt>
                <c:pt idx="55">
                  <c:v>42948</c:v>
                </c:pt>
                <c:pt idx="56">
                  <c:v>42979</c:v>
                </c:pt>
                <c:pt idx="57">
                  <c:v>43009</c:v>
                </c:pt>
                <c:pt idx="58">
                  <c:v>43040</c:v>
                </c:pt>
                <c:pt idx="59">
                  <c:v>43070</c:v>
                </c:pt>
                <c:pt idx="60">
                  <c:v>43101</c:v>
                </c:pt>
                <c:pt idx="61">
                  <c:v>43132</c:v>
                </c:pt>
                <c:pt idx="62">
                  <c:v>43160</c:v>
                </c:pt>
                <c:pt idx="63">
                  <c:v>43191</c:v>
                </c:pt>
                <c:pt idx="64">
                  <c:v>43221</c:v>
                </c:pt>
                <c:pt idx="65">
                  <c:v>43252</c:v>
                </c:pt>
                <c:pt idx="66">
                  <c:v>43282</c:v>
                </c:pt>
                <c:pt idx="67">
                  <c:v>43313</c:v>
                </c:pt>
                <c:pt idx="68">
                  <c:v>43344</c:v>
                </c:pt>
                <c:pt idx="69">
                  <c:v>43374</c:v>
                </c:pt>
                <c:pt idx="70">
                  <c:v>43405</c:v>
                </c:pt>
                <c:pt idx="71">
                  <c:v>43435</c:v>
                </c:pt>
                <c:pt idx="72">
                  <c:v>43466</c:v>
                </c:pt>
                <c:pt idx="73">
                  <c:v>43497</c:v>
                </c:pt>
                <c:pt idx="74">
                  <c:v>43525</c:v>
                </c:pt>
                <c:pt idx="75">
                  <c:v>43556</c:v>
                </c:pt>
                <c:pt idx="76">
                  <c:v>43586</c:v>
                </c:pt>
                <c:pt idx="77">
                  <c:v>43617</c:v>
                </c:pt>
                <c:pt idx="78">
                  <c:v>43647</c:v>
                </c:pt>
                <c:pt idx="79">
                  <c:v>43678</c:v>
                </c:pt>
                <c:pt idx="80">
                  <c:v>43709</c:v>
                </c:pt>
                <c:pt idx="81">
                  <c:v>43739</c:v>
                </c:pt>
                <c:pt idx="82">
                  <c:v>43770</c:v>
                </c:pt>
                <c:pt idx="83">
                  <c:v>43800</c:v>
                </c:pt>
              </c:numCache>
            </c:numRef>
          </c:cat>
          <c:val>
            <c:numRef>
              <c:f>'8_ábra_chart'!$F$15:$F$98</c:f>
              <c:numCache>
                <c:formatCode>0.0</c:formatCode>
                <c:ptCount val="84"/>
                <c:pt idx="0">
                  <c:v>-42.150000000000006</c:v>
                </c:pt>
                <c:pt idx="1">
                  <c:v>-37.774999999999999</c:v>
                </c:pt>
                <c:pt idx="2">
                  <c:v>-33.975000000000001</c:v>
                </c:pt>
                <c:pt idx="3">
                  <c:v>-35.875</c:v>
                </c:pt>
                <c:pt idx="4">
                  <c:v>-28.85</c:v>
                </c:pt>
                <c:pt idx="5">
                  <c:v>-31.625</c:v>
                </c:pt>
                <c:pt idx="6">
                  <c:v>-27.225000000000001</c:v>
                </c:pt>
                <c:pt idx="7">
                  <c:v>-30.624999999999996</c:v>
                </c:pt>
                <c:pt idx="8">
                  <c:v>-24.325000000000003</c:v>
                </c:pt>
                <c:pt idx="9">
                  <c:v>-21.5</c:v>
                </c:pt>
                <c:pt idx="10">
                  <c:v>-17.475000000000001</c:v>
                </c:pt>
                <c:pt idx="11">
                  <c:v>-16.899999999999999</c:v>
                </c:pt>
                <c:pt idx="12">
                  <c:v>-11.325000000000001</c:v>
                </c:pt>
                <c:pt idx="13">
                  <c:v>-15.549999999999999</c:v>
                </c:pt>
                <c:pt idx="14">
                  <c:v>-9.9499999999999993</c:v>
                </c:pt>
                <c:pt idx="15">
                  <c:v>-7.6749999999999998</c:v>
                </c:pt>
                <c:pt idx="16">
                  <c:v>-8.9499999999999993</c:v>
                </c:pt>
                <c:pt idx="17">
                  <c:v>-8.4</c:v>
                </c:pt>
                <c:pt idx="18">
                  <c:v>-7.4249999999999989</c:v>
                </c:pt>
                <c:pt idx="19">
                  <c:v>-11.824999999999999</c:v>
                </c:pt>
                <c:pt idx="20">
                  <c:v>-7.25</c:v>
                </c:pt>
                <c:pt idx="21">
                  <c:v>-7.5500000000000007</c:v>
                </c:pt>
                <c:pt idx="22">
                  <c:v>-9.2249999999999996</c:v>
                </c:pt>
                <c:pt idx="23">
                  <c:v>-12.574999999999999</c:v>
                </c:pt>
                <c:pt idx="24">
                  <c:v>-12.8</c:v>
                </c:pt>
                <c:pt idx="25">
                  <c:v>-11.5</c:v>
                </c:pt>
                <c:pt idx="26">
                  <c:v>-11.225</c:v>
                </c:pt>
                <c:pt idx="27">
                  <c:v>-12.625</c:v>
                </c:pt>
                <c:pt idx="28">
                  <c:v>-11.024999999999999</c:v>
                </c:pt>
                <c:pt idx="29">
                  <c:v>-15.324999999999999</c:v>
                </c:pt>
                <c:pt idx="30">
                  <c:v>-14.324999999999999</c:v>
                </c:pt>
                <c:pt idx="31">
                  <c:v>-12.1</c:v>
                </c:pt>
                <c:pt idx="32">
                  <c:v>-15.2</c:v>
                </c:pt>
                <c:pt idx="33">
                  <c:v>-8.2750000000000004</c:v>
                </c:pt>
                <c:pt idx="34">
                  <c:v>-8.15</c:v>
                </c:pt>
                <c:pt idx="35">
                  <c:v>-8.6499999999999986</c:v>
                </c:pt>
                <c:pt idx="36">
                  <c:v>-8.8249999999999993</c:v>
                </c:pt>
                <c:pt idx="37">
                  <c:v>-9.6000000000000014</c:v>
                </c:pt>
                <c:pt idx="38">
                  <c:v>-13.049999999999999</c:v>
                </c:pt>
                <c:pt idx="39">
                  <c:v>-8.75</c:v>
                </c:pt>
                <c:pt idx="40">
                  <c:v>-6.9749999999999996</c:v>
                </c:pt>
                <c:pt idx="41">
                  <c:v>-8.25</c:v>
                </c:pt>
                <c:pt idx="42">
                  <c:v>-5.1999999999999993</c:v>
                </c:pt>
                <c:pt idx="43">
                  <c:v>-7.3250000000000002</c:v>
                </c:pt>
                <c:pt idx="44">
                  <c:v>-7.1000000000000005</c:v>
                </c:pt>
                <c:pt idx="45">
                  <c:v>-9.0499999999999989</c:v>
                </c:pt>
                <c:pt idx="46">
                  <c:v>-5.25</c:v>
                </c:pt>
                <c:pt idx="47">
                  <c:v>-4.0750000000000002</c:v>
                </c:pt>
                <c:pt idx="48">
                  <c:v>-1.2749999999999999</c:v>
                </c:pt>
                <c:pt idx="49">
                  <c:v>-3.2</c:v>
                </c:pt>
                <c:pt idx="50">
                  <c:v>-1.2999999999999998</c:v>
                </c:pt>
                <c:pt idx="51">
                  <c:v>-5.375</c:v>
                </c:pt>
                <c:pt idx="52">
                  <c:v>-6.6999999999999993</c:v>
                </c:pt>
                <c:pt idx="53">
                  <c:v>-5.25</c:v>
                </c:pt>
                <c:pt idx="54">
                  <c:v>-5.8999999999999995</c:v>
                </c:pt>
                <c:pt idx="55">
                  <c:v>-4.875</c:v>
                </c:pt>
                <c:pt idx="56">
                  <c:v>-5.6</c:v>
                </c:pt>
                <c:pt idx="57">
                  <c:v>-3.5</c:v>
                </c:pt>
                <c:pt idx="58">
                  <c:v>-4.2750000000000004</c:v>
                </c:pt>
                <c:pt idx="59">
                  <c:v>1.35</c:v>
                </c:pt>
                <c:pt idx="60">
                  <c:v>0.27500000000000019</c:v>
                </c:pt>
                <c:pt idx="61">
                  <c:v>0.32499999999999996</c:v>
                </c:pt>
                <c:pt idx="62">
                  <c:v>-1.0249999999999999</c:v>
                </c:pt>
                <c:pt idx="63">
                  <c:v>1.65</c:v>
                </c:pt>
                <c:pt idx="64">
                  <c:v>-2.9000000000000004</c:v>
                </c:pt>
                <c:pt idx="65">
                  <c:v>-0.25000000000000011</c:v>
                </c:pt>
                <c:pt idx="66">
                  <c:v>-4.8250000000000002</c:v>
                </c:pt>
                <c:pt idx="67">
                  <c:v>-7.5750000000000002</c:v>
                </c:pt>
                <c:pt idx="68">
                  <c:v>-5.5750000000000002</c:v>
                </c:pt>
                <c:pt idx="69">
                  <c:v>-7.3250000000000002</c:v>
                </c:pt>
                <c:pt idx="70">
                  <c:v>-7.1749999999999998</c:v>
                </c:pt>
                <c:pt idx="71">
                  <c:v>-8.0250000000000004</c:v>
                </c:pt>
                <c:pt idx="72">
                  <c:v>-8.9749999999999996</c:v>
                </c:pt>
                <c:pt idx="73">
                  <c:v>-9.125</c:v>
                </c:pt>
                <c:pt idx="74">
                  <c:v>-7.1749999999999998</c:v>
                </c:pt>
                <c:pt idx="75">
                  <c:v>-5.8249999999999993</c:v>
                </c:pt>
                <c:pt idx="76">
                  <c:v>-8.85</c:v>
                </c:pt>
                <c:pt idx="77">
                  <c:v>-7.4249999999999998</c:v>
                </c:pt>
                <c:pt idx="78">
                  <c:v>-9.6499999999999986</c:v>
                </c:pt>
                <c:pt idx="79">
                  <c:v>-6.4499999999999993</c:v>
                </c:pt>
                <c:pt idx="80">
                  <c:v>-5.7</c:v>
                </c:pt>
                <c:pt idx="81">
                  <c:v>-9.7249999999999996</c:v>
                </c:pt>
                <c:pt idx="82">
                  <c:v>-9.9749999999999996</c:v>
                </c:pt>
                <c:pt idx="83">
                  <c:v>-7.625</c:v>
                </c:pt>
              </c:numCache>
            </c:numRef>
          </c:val>
          <c:smooth val="0"/>
          <c:extLst>
            <c:ext xmlns:c16="http://schemas.microsoft.com/office/drawing/2014/chart" uri="{C3380CC4-5D6E-409C-BE32-E72D297353CC}">
              <c16:uniqueId val="{00000002-1A53-4CB8-A6F2-F87D08033704}"/>
            </c:ext>
          </c:extLst>
        </c:ser>
        <c:dLbls>
          <c:showLegendKey val="0"/>
          <c:showVal val="0"/>
          <c:showCatName val="0"/>
          <c:showSerName val="0"/>
          <c:showPercent val="0"/>
          <c:showBubbleSize val="0"/>
        </c:dLbls>
        <c:marker val="1"/>
        <c:smooth val="0"/>
        <c:axId val="208627968"/>
        <c:axId val="208629760"/>
      </c:lineChart>
      <c:dateAx>
        <c:axId val="208616448"/>
        <c:scaling>
          <c:orientation val="minMax"/>
          <c:min val="41275"/>
        </c:scaling>
        <c:delete val="0"/>
        <c:axPos val="b"/>
        <c:numFmt formatCode="yyyy" sourceLinked="0"/>
        <c:majorTickMark val="out"/>
        <c:minorTickMark val="none"/>
        <c:tickLblPos val="low"/>
        <c:spPr>
          <a:ln w="9525">
            <a:solidFill>
              <a:schemeClr val="tx1"/>
            </a:solidFill>
            <a:prstDash val="solid"/>
          </a:ln>
        </c:spPr>
        <c:txPr>
          <a:bodyPr rot="0" vert="horz"/>
          <a:lstStyle/>
          <a:p>
            <a:pPr>
              <a:defRPr/>
            </a:pPr>
            <a:endParaRPr lang="hu-HU"/>
          </a:p>
        </c:txPr>
        <c:crossAx val="208626432"/>
        <c:crosses val="autoZero"/>
        <c:auto val="1"/>
        <c:lblOffset val="100"/>
        <c:baseTimeUnit val="months"/>
        <c:majorUnit val="1"/>
        <c:majorTimeUnit val="years"/>
        <c:minorUnit val="1"/>
        <c:minorTimeUnit val="months"/>
      </c:dateAx>
      <c:valAx>
        <c:axId val="208626432"/>
        <c:scaling>
          <c:orientation val="minMax"/>
          <c:min val="-5"/>
        </c:scaling>
        <c:delete val="0"/>
        <c:axPos val="l"/>
        <c:majorGridlines>
          <c:spPr>
            <a:ln w="3175">
              <a:solidFill>
                <a:srgbClr val="BFBFBF"/>
              </a:solidFill>
              <a:prstDash val="sysDash"/>
            </a:ln>
          </c:spPr>
        </c:majorGridlines>
        <c:title>
          <c:tx>
            <c:rich>
              <a:bodyPr rot="0" vert="horz"/>
              <a:lstStyle/>
              <a:p>
                <a:pPr>
                  <a:defRPr/>
                </a:pPr>
                <a:r>
                  <a:rPr lang="hu-HU"/>
                  <a:t>Éves változás (%)</a:t>
                </a:r>
              </a:p>
            </c:rich>
          </c:tx>
          <c:layout>
            <c:manualLayout>
              <c:xMode val="edge"/>
              <c:yMode val="edge"/>
              <c:x val="7.981797872750182E-2"/>
              <c:y val="1.0618624128294642E-2"/>
            </c:manualLayout>
          </c:layout>
          <c:overlay val="0"/>
        </c:title>
        <c:numFmt formatCode="0" sourceLinked="0"/>
        <c:majorTickMark val="out"/>
        <c:minorTickMark val="none"/>
        <c:tickLblPos val="nextTo"/>
        <c:spPr>
          <a:ln w="9525">
            <a:solidFill>
              <a:schemeClr val="tx1"/>
            </a:solidFill>
            <a:prstDash val="solid"/>
          </a:ln>
        </c:spPr>
        <c:txPr>
          <a:bodyPr rot="0" vert="horz"/>
          <a:lstStyle/>
          <a:p>
            <a:pPr>
              <a:defRPr/>
            </a:pPr>
            <a:endParaRPr lang="hu-HU"/>
          </a:p>
        </c:txPr>
        <c:crossAx val="208616448"/>
        <c:crosses val="autoZero"/>
        <c:crossBetween val="between"/>
      </c:valAx>
      <c:dateAx>
        <c:axId val="208627968"/>
        <c:scaling>
          <c:orientation val="minMax"/>
          <c:min val="38596"/>
        </c:scaling>
        <c:delete val="1"/>
        <c:axPos val="b"/>
        <c:numFmt formatCode="m/d/yyyy" sourceLinked="1"/>
        <c:majorTickMark val="out"/>
        <c:minorTickMark val="none"/>
        <c:tickLblPos val="none"/>
        <c:crossAx val="208629760"/>
        <c:crosses val="autoZero"/>
        <c:auto val="1"/>
        <c:lblOffset val="100"/>
        <c:baseTimeUnit val="months"/>
      </c:dateAx>
      <c:valAx>
        <c:axId val="208629760"/>
        <c:scaling>
          <c:orientation val="minMax"/>
          <c:max val="10"/>
          <c:min val="-90"/>
        </c:scaling>
        <c:delete val="0"/>
        <c:axPos val="r"/>
        <c:title>
          <c:tx>
            <c:rich>
              <a:bodyPr rot="0" vert="horz"/>
              <a:lstStyle/>
              <a:p>
                <a:pPr>
                  <a:defRPr/>
                </a:pPr>
                <a:r>
                  <a:rPr lang="hu-HU"/>
                  <a:t>Egyenlegmutató</a:t>
                </a:r>
              </a:p>
            </c:rich>
          </c:tx>
          <c:layout>
            <c:manualLayout>
              <c:xMode val="edge"/>
              <c:yMode val="edge"/>
              <c:x val="0.71942554350517507"/>
              <c:y val="9.0312497345598798E-3"/>
            </c:manualLayout>
          </c:layout>
          <c:overlay val="0"/>
        </c:title>
        <c:numFmt formatCode="0" sourceLinked="0"/>
        <c:majorTickMark val="out"/>
        <c:minorTickMark val="none"/>
        <c:tickLblPos val="nextTo"/>
        <c:spPr>
          <a:ln w="9525">
            <a:solidFill>
              <a:schemeClr val="tx1"/>
            </a:solidFill>
            <a:prstDash val="solid"/>
          </a:ln>
        </c:spPr>
        <c:txPr>
          <a:bodyPr rot="0" vert="horz"/>
          <a:lstStyle/>
          <a:p>
            <a:pPr>
              <a:defRPr/>
            </a:pPr>
            <a:endParaRPr lang="hu-HU"/>
          </a:p>
        </c:txPr>
        <c:crossAx val="208627968"/>
        <c:crosses val="max"/>
        <c:crossBetween val="between"/>
        <c:majorUnit val="10"/>
      </c:valAx>
      <c:spPr>
        <a:noFill/>
        <a:ln w="9525">
          <a:solidFill>
            <a:schemeClr val="tx1"/>
          </a:solidFill>
        </a:ln>
      </c:spPr>
    </c:plotArea>
    <c:legend>
      <c:legendPos val="b"/>
      <c:layout>
        <c:manualLayout>
          <c:xMode val="edge"/>
          <c:yMode val="edge"/>
          <c:x val="1.6771488469601678E-2"/>
          <c:y val="0.84537029958633814"/>
          <c:w val="0.9636617749825297"/>
          <c:h val="0.13736972198863492"/>
        </c:manualLayout>
      </c:layout>
      <c:overlay val="0"/>
      <c:spPr>
        <a:noFill/>
        <a:ln w="3175">
          <a:solidFill>
            <a:schemeClr val="tx1"/>
          </a:solidFill>
          <a:prstDash val="solid"/>
        </a:ln>
      </c:spPr>
    </c:legend>
    <c:plotVisOnly val="1"/>
    <c:dispBlanksAs val="gap"/>
    <c:showDLblsOverMax val="0"/>
  </c:chart>
  <c:spPr>
    <a:noFill/>
    <a:ln w="25400">
      <a:noFill/>
    </a:ln>
  </c:spPr>
  <c:txPr>
    <a:bodyPr/>
    <a:lstStyle/>
    <a:p>
      <a:pPr>
        <a:defRPr sz="1200" b="0" i="0" u="none" strike="noStrike" baseline="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5826388888888883E-2"/>
          <c:y val="7.9884982638888893E-2"/>
          <c:w val="0.82293783068783066"/>
          <c:h val="0.70691119722887308"/>
        </c:manualLayout>
      </c:layout>
      <c:barChart>
        <c:barDir val="col"/>
        <c:grouping val="clustered"/>
        <c:varyColors val="0"/>
        <c:ser>
          <c:idx val="0"/>
          <c:order val="0"/>
          <c:tx>
            <c:strRef>
              <c:f>'8_ábra_chart'!$D$14</c:f>
              <c:strCache>
                <c:ptCount val="1"/>
                <c:pt idx="0">
                  <c:v>Retail sales</c:v>
                </c:pt>
              </c:strCache>
            </c:strRef>
          </c:tx>
          <c:spPr>
            <a:solidFill>
              <a:schemeClr val="accent1">
                <a:lumMod val="40000"/>
                <a:lumOff val="60000"/>
              </a:schemeClr>
            </a:solidFill>
            <a:ln w="12700">
              <a:noFill/>
              <a:prstDash val="solid"/>
            </a:ln>
          </c:spPr>
          <c:invertIfNegative val="0"/>
          <c:cat>
            <c:numRef>
              <c:f>'8_ábra_chart'!$C$15:$C$98</c:f>
              <c:numCache>
                <c:formatCode>m/d/yyyy</c:formatCode>
                <c:ptCount val="84"/>
                <c:pt idx="0">
                  <c:v>41275</c:v>
                </c:pt>
                <c:pt idx="1">
                  <c:v>41306</c:v>
                </c:pt>
                <c:pt idx="2">
                  <c:v>41334</c:v>
                </c:pt>
                <c:pt idx="3">
                  <c:v>41365</c:v>
                </c:pt>
                <c:pt idx="4">
                  <c:v>41395</c:v>
                </c:pt>
                <c:pt idx="5">
                  <c:v>41426</c:v>
                </c:pt>
                <c:pt idx="6">
                  <c:v>41456</c:v>
                </c:pt>
                <c:pt idx="7">
                  <c:v>41487</c:v>
                </c:pt>
                <c:pt idx="8">
                  <c:v>41518</c:v>
                </c:pt>
                <c:pt idx="9">
                  <c:v>41548</c:v>
                </c:pt>
                <c:pt idx="10">
                  <c:v>41579</c:v>
                </c:pt>
                <c:pt idx="11">
                  <c:v>41609</c:v>
                </c:pt>
                <c:pt idx="12">
                  <c:v>41640</c:v>
                </c:pt>
                <c:pt idx="13">
                  <c:v>41671</c:v>
                </c:pt>
                <c:pt idx="14">
                  <c:v>41699</c:v>
                </c:pt>
                <c:pt idx="15">
                  <c:v>41730</c:v>
                </c:pt>
                <c:pt idx="16">
                  <c:v>41760</c:v>
                </c:pt>
                <c:pt idx="17">
                  <c:v>41791</c:v>
                </c:pt>
                <c:pt idx="18">
                  <c:v>41821</c:v>
                </c:pt>
                <c:pt idx="19">
                  <c:v>41852</c:v>
                </c:pt>
                <c:pt idx="20">
                  <c:v>41883</c:v>
                </c:pt>
                <c:pt idx="21">
                  <c:v>41913</c:v>
                </c:pt>
                <c:pt idx="22">
                  <c:v>41944</c:v>
                </c:pt>
                <c:pt idx="23">
                  <c:v>41974</c:v>
                </c:pt>
                <c:pt idx="24">
                  <c:v>42005</c:v>
                </c:pt>
                <c:pt idx="25">
                  <c:v>42036</c:v>
                </c:pt>
                <c:pt idx="26">
                  <c:v>42064</c:v>
                </c:pt>
                <c:pt idx="27">
                  <c:v>42095</c:v>
                </c:pt>
                <c:pt idx="28">
                  <c:v>42125</c:v>
                </c:pt>
                <c:pt idx="29">
                  <c:v>42156</c:v>
                </c:pt>
                <c:pt idx="30">
                  <c:v>42186</c:v>
                </c:pt>
                <c:pt idx="31">
                  <c:v>42217</c:v>
                </c:pt>
                <c:pt idx="32">
                  <c:v>42248</c:v>
                </c:pt>
                <c:pt idx="33">
                  <c:v>42278</c:v>
                </c:pt>
                <c:pt idx="34">
                  <c:v>42309</c:v>
                </c:pt>
                <c:pt idx="35">
                  <c:v>42339</c:v>
                </c:pt>
                <c:pt idx="36">
                  <c:v>42370</c:v>
                </c:pt>
                <c:pt idx="37">
                  <c:v>42401</c:v>
                </c:pt>
                <c:pt idx="38">
                  <c:v>42430</c:v>
                </c:pt>
                <c:pt idx="39">
                  <c:v>42461</c:v>
                </c:pt>
                <c:pt idx="40">
                  <c:v>42491</c:v>
                </c:pt>
                <c:pt idx="41">
                  <c:v>42522</c:v>
                </c:pt>
                <c:pt idx="42">
                  <c:v>42552</c:v>
                </c:pt>
                <c:pt idx="43">
                  <c:v>42583</c:v>
                </c:pt>
                <c:pt idx="44">
                  <c:v>42614</c:v>
                </c:pt>
                <c:pt idx="45">
                  <c:v>42644</c:v>
                </c:pt>
                <c:pt idx="46">
                  <c:v>42675</c:v>
                </c:pt>
                <c:pt idx="47">
                  <c:v>42705</c:v>
                </c:pt>
                <c:pt idx="48">
                  <c:v>42736</c:v>
                </c:pt>
                <c:pt idx="49">
                  <c:v>42767</c:v>
                </c:pt>
                <c:pt idx="50">
                  <c:v>42795</c:v>
                </c:pt>
                <c:pt idx="51">
                  <c:v>42826</c:v>
                </c:pt>
                <c:pt idx="52">
                  <c:v>42856</c:v>
                </c:pt>
                <c:pt idx="53">
                  <c:v>42887</c:v>
                </c:pt>
                <c:pt idx="54">
                  <c:v>42917</c:v>
                </c:pt>
                <c:pt idx="55">
                  <c:v>42948</c:v>
                </c:pt>
                <c:pt idx="56">
                  <c:v>42979</c:v>
                </c:pt>
                <c:pt idx="57">
                  <c:v>43009</c:v>
                </c:pt>
                <c:pt idx="58">
                  <c:v>43040</c:v>
                </c:pt>
                <c:pt idx="59">
                  <c:v>43070</c:v>
                </c:pt>
                <c:pt idx="60">
                  <c:v>43101</c:v>
                </c:pt>
                <c:pt idx="61">
                  <c:v>43132</c:v>
                </c:pt>
                <c:pt idx="62">
                  <c:v>43160</c:v>
                </c:pt>
                <c:pt idx="63">
                  <c:v>43191</c:v>
                </c:pt>
                <c:pt idx="64">
                  <c:v>43221</c:v>
                </c:pt>
                <c:pt idx="65">
                  <c:v>43252</c:v>
                </c:pt>
                <c:pt idx="66">
                  <c:v>43282</c:v>
                </c:pt>
                <c:pt idx="67">
                  <c:v>43313</c:v>
                </c:pt>
                <c:pt idx="68">
                  <c:v>43344</c:v>
                </c:pt>
                <c:pt idx="69">
                  <c:v>43374</c:v>
                </c:pt>
                <c:pt idx="70">
                  <c:v>43405</c:v>
                </c:pt>
                <c:pt idx="71">
                  <c:v>43435</c:v>
                </c:pt>
                <c:pt idx="72">
                  <c:v>43466</c:v>
                </c:pt>
                <c:pt idx="73">
                  <c:v>43497</c:v>
                </c:pt>
                <c:pt idx="74">
                  <c:v>43525</c:v>
                </c:pt>
                <c:pt idx="75">
                  <c:v>43556</c:v>
                </c:pt>
                <c:pt idx="76">
                  <c:v>43586</c:v>
                </c:pt>
                <c:pt idx="77">
                  <c:v>43617</c:v>
                </c:pt>
                <c:pt idx="78">
                  <c:v>43647</c:v>
                </c:pt>
                <c:pt idx="79">
                  <c:v>43678</c:v>
                </c:pt>
                <c:pt idx="80">
                  <c:v>43709</c:v>
                </c:pt>
                <c:pt idx="81">
                  <c:v>43739</c:v>
                </c:pt>
                <c:pt idx="82">
                  <c:v>43770</c:v>
                </c:pt>
                <c:pt idx="83">
                  <c:v>43800</c:v>
                </c:pt>
              </c:numCache>
            </c:numRef>
          </c:cat>
          <c:val>
            <c:numRef>
              <c:f>'8_ábra_chart'!$D$15:$D$98</c:f>
              <c:numCache>
                <c:formatCode>0.0</c:formatCode>
                <c:ptCount val="84"/>
                <c:pt idx="0">
                  <c:v>-3.9278718787339955</c:v>
                </c:pt>
                <c:pt idx="1">
                  <c:v>-2.5998746480274946</c:v>
                </c:pt>
                <c:pt idx="2">
                  <c:v>-1.1796559181027249</c:v>
                </c:pt>
                <c:pt idx="3">
                  <c:v>2.1525649861999341E-2</c:v>
                </c:pt>
                <c:pt idx="4">
                  <c:v>1.9487673743146843</c:v>
                </c:pt>
                <c:pt idx="5">
                  <c:v>-0.72263747896937502</c:v>
                </c:pt>
                <c:pt idx="6">
                  <c:v>1.7623506463137772</c:v>
                </c:pt>
                <c:pt idx="7">
                  <c:v>1.1497005489713672</c:v>
                </c:pt>
                <c:pt idx="8">
                  <c:v>1.4778949702772621</c:v>
                </c:pt>
                <c:pt idx="9">
                  <c:v>3.2333896946004046</c:v>
                </c:pt>
                <c:pt idx="10">
                  <c:v>4.3331558112374609</c:v>
                </c:pt>
                <c:pt idx="11">
                  <c:v>2.5347559380007851</c:v>
                </c:pt>
                <c:pt idx="12">
                  <c:v>3.6374701497396558</c:v>
                </c:pt>
                <c:pt idx="13">
                  <c:v>3.9518110946724789</c:v>
                </c:pt>
                <c:pt idx="14">
                  <c:v>4.2732169346591888</c:v>
                </c:pt>
                <c:pt idx="15">
                  <c:v>6.5361662241039085</c:v>
                </c:pt>
                <c:pt idx="16">
                  <c:v>1.7845902445813948</c:v>
                </c:pt>
                <c:pt idx="17">
                  <c:v>1.4312936338726416</c:v>
                </c:pt>
                <c:pt idx="18">
                  <c:v>2.6777318566870747</c:v>
                </c:pt>
                <c:pt idx="19">
                  <c:v>2.5848669726278359</c:v>
                </c:pt>
                <c:pt idx="20">
                  <c:v>5.0009562681628665</c:v>
                </c:pt>
                <c:pt idx="21">
                  <c:v>3.9784965293161889</c:v>
                </c:pt>
                <c:pt idx="22">
                  <c:v>4.8513086263597387</c:v>
                </c:pt>
                <c:pt idx="23">
                  <c:v>5.2802835848773384</c:v>
                </c:pt>
                <c:pt idx="24">
                  <c:v>7.8153539797924054</c:v>
                </c:pt>
                <c:pt idx="25">
                  <c:v>6.2024870244952126</c:v>
                </c:pt>
                <c:pt idx="26">
                  <c:v>6.4696781020852967</c:v>
                </c:pt>
                <c:pt idx="27">
                  <c:v>3.4629591261674761</c:v>
                </c:pt>
                <c:pt idx="28">
                  <c:v>3.2575124691511519</c:v>
                </c:pt>
                <c:pt idx="29">
                  <c:v>6.7546161802459039</c:v>
                </c:pt>
                <c:pt idx="30">
                  <c:v>6.4259646672125541</c:v>
                </c:pt>
                <c:pt idx="31">
                  <c:v>3.4628529449341983</c:v>
                </c:pt>
                <c:pt idx="32">
                  <c:v>3.4773428510342654</c:v>
                </c:pt>
                <c:pt idx="33">
                  <c:v>3.9581691414954889</c:v>
                </c:pt>
                <c:pt idx="34">
                  <c:v>4.303707895393714</c:v>
                </c:pt>
                <c:pt idx="35">
                  <c:v>4.9692581366667383</c:v>
                </c:pt>
                <c:pt idx="36">
                  <c:v>3.1210436835963975</c:v>
                </c:pt>
                <c:pt idx="37">
                  <c:v>7.8975129421814216</c:v>
                </c:pt>
                <c:pt idx="38">
                  <c:v>4.9873346893269002</c:v>
                </c:pt>
                <c:pt idx="39">
                  <c:v>5.4182178926144928</c:v>
                </c:pt>
                <c:pt idx="40">
                  <c:v>7.7665705696186222</c:v>
                </c:pt>
                <c:pt idx="41">
                  <c:v>6.3649431207591078</c:v>
                </c:pt>
                <c:pt idx="42">
                  <c:v>2.5518786560671884</c:v>
                </c:pt>
                <c:pt idx="43">
                  <c:v>6.3180954923300874</c:v>
                </c:pt>
                <c:pt idx="44">
                  <c:v>4.1183651078375902</c:v>
                </c:pt>
                <c:pt idx="45">
                  <c:v>1.9697580645161139</c:v>
                </c:pt>
                <c:pt idx="46">
                  <c:v>4.8494234137206575</c:v>
                </c:pt>
                <c:pt idx="47">
                  <c:v>3.4351480841123845</c:v>
                </c:pt>
                <c:pt idx="48">
                  <c:v>5.8445814438153718</c:v>
                </c:pt>
                <c:pt idx="49">
                  <c:v>0.9999305004986212</c:v>
                </c:pt>
                <c:pt idx="50">
                  <c:v>5.5474973957543057</c:v>
                </c:pt>
                <c:pt idx="51">
                  <c:v>3.5155741061623189</c:v>
                </c:pt>
                <c:pt idx="52">
                  <c:v>8.1615384803463371</c:v>
                </c:pt>
                <c:pt idx="53">
                  <c:v>5.2790641552121258</c:v>
                </c:pt>
                <c:pt idx="54">
                  <c:v>4.5027409697027139</c:v>
                </c:pt>
                <c:pt idx="55">
                  <c:v>4.2997606945699829</c:v>
                </c:pt>
                <c:pt idx="56">
                  <c:v>5.6974322110640969</c:v>
                </c:pt>
                <c:pt idx="57">
                  <c:v>4.7458016043040487</c:v>
                </c:pt>
                <c:pt idx="58">
                  <c:v>6.9626444858378136</c:v>
                </c:pt>
                <c:pt idx="59">
                  <c:v>5.5741329798126458</c:v>
                </c:pt>
                <c:pt idx="60">
                  <c:v>10.043790926210619</c:v>
                </c:pt>
                <c:pt idx="61">
                  <c:v>7.6946892714981487</c:v>
                </c:pt>
                <c:pt idx="62">
                  <c:v>6.4862638352519468</c:v>
                </c:pt>
                <c:pt idx="63">
                  <c:v>6.5759751133866331</c:v>
                </c:pt>
                <c:pt idx="64">
                  <c:v>7.7436881720310851</c:v>
                </c:pt>
                <c:pt idx="65">
                  <c:v>7.5969688973620606</c:v>
                </c:pt>
                <c:pt idx="66">
                  <c:v>7.0020396403947132</c:v>
                </c:pt>
                <c:pt idx="67">
                  <c:v>7.2916296964924641</c:v>
                </c:pt>
                <c:pt idx="68">
                  <c:v>4.9169991916600395</c:v>
                </c:pt>
                <c:pt idx="69">
                  <c:v>7.8536016286947472</c:v>
                </c:pt>
                <c:pt idx="70">
                  <c:v>5.9615526278657995</c:v>
                </c:pt>
                <c:pt idx="71">
                  <c:v>3.9304340322797771</c:v>
                </c:pt>
                <c:pt idx="72">
                  <c:v>5.5917785132519668</c:v>
                </c:pt>
                <c:pt idx="73">
                  <c:v>8.7548994512043521</c:v>
                </c:pt>
                <c:pt idx="74">
                  <c:v>5.642210599497318</c:v>
                </c:pt>
                <c:pt idx="75">
                  <c:v>8.5144090000425194</c:v>
                </c:pt>
                <c:pt idx="76">
                  <c:v>3.5804295207235697</c:v>
                </c:pt>
                <c:pt idx="77">
                  <c:v>4.3411227518477915</c:v>
                </c:pt>
                <c:pt idx="78">
                  <c:v>7.7038429037964846</c:v>
                </c:pt>
                <c:pt idx="79">
                  <c:v>5.7143867498903944</c:v>
                </c:pt>
                <c:pt idx="80">
                  <c:v>6.8375579935921564</c:v>
                </c:pt>
                <c:pt idx="81">
                  <c:v>7.4450941850635672</c:v>
                </c:pt>
                <c:pt idx="82">
                  <c:v>6.7339714721535131</c:v>
                </c:pt>
                <c:pt idx="83">
                  <c:v>7.7245121832172572</c:v>
                </c:pt>
              </c:numCache>
            </c:numRef>
          </c:val>
          <c:extLst>
            <c:ext xmlns:c16="http://schemas.microsoft.com/office/drawing/2014/chart" uri="{C3380CC4-5D6E-409C-BE32-E72D297353CC}">
              <c16:uniqueId val="{00000000-E99E-4615-A349-1779B3D239C0}"/>
            </c:ext>
          </c:extLst>
        </c:ser>
        <c:dLbls>
          <c:showLegendKey val="0"/>
          <c:showVal val="0"/>
          <c:showCatName val="0"/>
          <c:showSerName val="0"/>
          <c:showPercent val="0"/>
          <c:showBubbleSize val="0"/>
        </c:dLbls>
        <c:gapWidth val="0"/>
        <c:axId val="216606208"/>
        <c:axId val="216607744"/>
      </c:barChart>
      <c:lineChart>
        <c:grouping val="standard"/>
        <c:varyColors val="0"/>
        <c:ser>
          <c:idx val="3"/>
          <c:order val="2"/>
          <c:tx>
            <c:strRef>
              <c:f>'8_ábra_chart'!$E$14</c:f>
              <c:strCache>
                <c:ptCount val="1"/>
                <c:pt idx="0">
                  <c:v>Real net wage bill</c:v>
                </c:pt>
              </c:strCache>
            </c:strRef>
          </c:tx>
          <c:spPr>
            <a:ln w="28575">
              <a:solidFill>
                <a:schemeClr val="tx2"/>
              </a:solidFill>
            </a:ln>
          </c:spPr>
          <c:marker>
            <c:symbol val="none"/>
          </c:marker>
          <c:cat>
            <c:numRef>
              <c:f>'8_ábra_chart'!$C$15:$C$98</c:f>
              <c:numCache>
                <c:formatCode>m/d/yyyy</c:formatCode>
                <c:ptCount val="84"/>
                <c:pt idx="0">
                  <c:v>41275</c:v>
                </c:pt>
                <c:pt idx="1">
                  <c:v>41306</c:v>
                </c:pt>
                <c:pt idx="2">
                  <c:v>41334</c:v>
                </c:pt>
                <c:pt idx="3">
                  <c:v>41365</c:v>
                </c:pt>
                <c:pt idx="4">
                  <c:v>41395</c:v>
                </c:pt>
                <c:pt idx="5">
                  <c:v>41426</c:v>
                </c:pt>
                <c:pt idx="6">
                  <c:v>41456</c:v>
                </c:pt>
                <c:pt idx="7">
                  <c:v>41487</c:v>
                </c:pt>
                <c:pt idx="8">
                  <c:v>41518</c:v>
                </c:pt>
                <c:pt idx="9">
                  <c:v>41548</c:v>
                </c:pt>
                <c:pt idx="10">
                  <c:v>41579</c:v>
                </c:pt>
                <c:pt idx="11">
                  <c:v>41609</c:v>
                </c:pt>
                <c:pt idx="12">
                  <c:v>41640</c:v>
                </c:pt>
                <c:pt idx="13">
                  <c:v>41671</c:v>
                </c:pt>
                <c:pt idx="14">
                  <c:v>41699</c:v>
                </c:pt>
                <c:pt idx="15">
                  <c:v>41730</c:v>
                </c:pt>
                <c:pt idx="16">
                  <c:v>41760</c:v>
                </c:pt>
                <c:pt idx="17">
                  <c:v>41791</c:v>
                </c:pt>
                <c:pt idx="18">
                  <c:v>41821</c:v>
                </c:pt>
                <c:pt idx="19">
                  <c:v>41852</c:v>
                </c:pt>
                <c:pt idx="20">
                  <c:v>41883</c:v>
                </c:pt>
                <c:pt idx="21">
                  <c:v>41913</c:v>
                </c:pt>
                <c:pt idx="22">
                  <c:v>41944</c:v>
                </c:pt>
                <c:pt idx="23">
                  <c:v>41974</c:v>
                </c:pt>
                <c:pt idx="24">
                  <c:v>42005</c:v>
                </c:pt>
                <c:pt idx="25">
                  <c:v>42036</c:v>
                </c:pt>
                <c:pt idx="26">
                  <c:v>42064</c:v>
                </c:pt>
                <c:pt idx="27">
                  <c:v>42095</c:v>
                </c:pt>
                <c:pt idx="28">
                  <c:v>42125</c:v>
                </c:pt>
                <c:pt idx="29">
                  <c:v>42156</c:v>
                </c:pt>
                <c:pt idx="30">
                  <c:v>42186</c:v>
                </c:pt>
                <c:pt idx="31">
                  <c:v>42217</c:v>
                </c:pt>
                <c:pt idx="32">
                  <c:v>42248</c:v>
                </c:pt>
                <c:pt idx="33">
                  <c:v>42278</c:v>
                </c:pt>
                <c:pt idx="34">
                  <c:v>42309</c:v>
                </c:pt>
                <c:pt idx="35">
                  <c:v>42339</c:v>
                </c:pt>
                <c:pt idx="36">
                  <c:v>42370</c:v>
                </c:pt>
                <c:pt idx="37">
                  <c:v>42401</c:v>
                </c:pt>
                <c:pt idx="38">
                  <c:v>42430</c:v>
                </c:pt>
                <c:pt idx="39">
                  <c:v>42461</c:v>
                </c:pt>
                <c:pt idx="40">
                  <c:v>42491</c:v>
                </c:pt>
                <c:pt idx="41">
                  <c:v>42522</c:v>
                </c:pt>
                <c:pt idx="42">
                  <c:v>42552</c:v>
                </c:pt>
                <c:pt idx="43">
                  <c:v>42583</c:v>
                </c:pt>
                <c:pt idx="44">
                  <c:v>42614</c:v>
                </c:pt>
                <c:pt idx="45">
                  <c:v>42644</c:v>
                </c:pt>
                <c:pt idx="46">
                  <c:v>42675</c:v>
                </c:pt>
                <c:pt idx="47">
                  <c:v>42705</c:v>
                </c:pt>
                <c:pt idx="48">
                  <c:v>42736</c:v>
                </c:pt>
                <c:pt idx="49">
                  <c:v>42767</c:v>
                </c:pt>
                <c:pt idx="50">
                  <c:v>42795</c:v>
                </c:pt>
                <c:pt idx="51">
                  <c:v>42826</c:v>
                </c:pt>
                <c:pt idx="52">
                  <c:v>42856</c:v>
                </c:pt>
                <c:pt idx="53">
                  <c:v>42887</c:v>
                </c:pt>
                <c:pt idx="54">
                  <c:v>42917</c:v>
                </c:pt>
                <c:pt idx="55">
                  <c:v>42948</c:v>
                </c:pt>
                <c:pt idx="56">
                  <c:v>42979</c:v>
                </c:pt>
                <c:pt idx="57">
                  <c:v>43009</c:v>
                </c:pt>
                <c:pt idx="58">
                  <c:v>43040</c:v>
                </c:pt>
                <c:pt idx="59">
                  <c:v>43070</c:v>
                </c:pt>
                <c:pt idx="60">
                  <c:v>43101</c:v>
                </c:pt>
                <c:pt idx="61">
                  <c:v>43132</c:v>
                </c:pt>
                <c:pt idx="62">
                  <c:v>43160</c:v>
                </c:pt>
                <c:pt idx="63">
                  <c:v>43191</c:v>
                </c:pt>
                <c:pt idx="64">
                  <c:v>43221</c:v>
                </c:pt>
                <c:pt idx="65">
                  <c:v>43252</c:v>
                </c:pt>
                <c:pt idx="66">
                  <c:v>43282</c:v>
                </c:pt>
                <c:pt idx="67">
                  <c:v>43313</c:v>
                </c:pt>
                <c:pt idx="68">
                  <c:v>43344</c:v>
                </c:pt>
                <c:pt idx="69">
                  <c:v>43374</c:v>
                </c:pt>
                <c:pt idx="70">
                  <c:v>43405</c:v>
                </c:pt>
                <c:pt idx="71">
                  <c:v>43435</c:v>
                </c:pt>
                <c:pt idx="72">
                  <c:v>43466</c:v>
                </c:pt>
                <c:pt idx="73">
                  <c:v>43497</c:v>
                </c:pt>
                <c:pt idx="74">
                  <c:v>43525</c:v>
                </c:pt>
                <c:pt idx="75">
                  <c:v>43556</c:v>
                </c:pt>
                <c:pt idx="76">
                  <c:v>43586</c:v>
                </c:pt>
                <c:pt idx="77">
                  <c:v>43617</c:v>
                </c:pt>
                <c:pt idx="78">
                  <c:v>43647</c:v>
                </c:pt>
                <c:pt idx="79">
                  <c:v>43678</c:v>
                </c:pt>
                <c:pt idx="80">
                  <c:v>43709</c:v>
                </c:pt>
                <c:pt idx="81">
                  <c:v>43739</c:v>
                </c:pt>
                <c:pt idx="82">
                  <c:v>43770</c:v>
                </c:pt>
                <c:pt idx="83">
                  <c:v>43800</c:v>
                </c:pt>
              </c:numCache>
            </c:numRef>
          </c:cat>
          <c:val>
            <c:numRef>
              <c:f>'8_ábra_chart'!$E$15:$E$98</c:f>
              <c:numCache>
                <c:formatCode>0.0</c:formatCode>
                <c:ptCount val="84"/>
                <c:pt idx="0">
                  <c:v>0.68037441365549967</c:v>
                </c:pt>
                <c:pt idx="1">
                  <c:v>-0.45413727957198091</c:v>
                </c:pt>
                <c:pt idx="2">
                  <c:v>1.2463176936899174</c:v>
                </c:pt>
                <c:pt idx="3">
                  <c:v>3.9447834964773989</c:v>
                </c:pt>
                <c:pt idx="4">
                  <c:v>3.1230370323852981</c:v>
                </c:pt>
                <c:pt idx="5">
                  <c:v>4.2220761649629992</c:v>
                </c:pt>
                <c:pt idx="6">
                  <c:v>2.4229046471333078</c:v>
                </c:pt>
                <c:pt idx="7">
                  <c:v>5.4567583260144232</c:v>
                </c:pt>
                <c:pt idx="8">
                  <c:v>5.8148563542980867</c:v>
                </c:pt>
                <c:pt idx="9">
                  <c:v>6.4867338756162525</c:v>
                </c:pt>
                <c:pt idx="10">
                  <c:v>8.8887773787734687</c:v>
                </c:pt>
                <c:pt idx="11">
                  <c:v>6.117399450290705</c:v>
                </c:pt>
                <c:pt idx="12">
                  <c:v>9.7644403510520874</c:v>
                </c:pt>
                <c:pt idx="13">
                  <c:v>10.958541525495761</c:v>
                </c:pt>
                <c:pt idx="14">
                  <c:v>10.238834665771094</c:v>
                </c:pt>
                <c:pt idx="15">
                  <c:v>9.8751854137702821</c:v>
                </c:pt>
                <c:pt idx="16">
                  <c:v>7.354521117511311</c:v>
                </c:pt>
                <c:pt idx="17">
                  <c:v>8.1165174630037882</c:v>
                </c:pt>
                <c:pt idx="18">
                  <c:v>8.9933147065057568</c:v>
                </c:pt>
                <c:pt idx="19">
                  <c:v>7.5663286938217027</c:v>
                </c:pt>
                <c:pt idx="20">
                  <c:v>8.8577242554435571</c:v>
                </c:pt>
                <c:pt idx="21">
                  <c:v>8.8512839813349444</c:v>
                </c:pt>
                <c:pt idx="22">
                  <c:v>5.3634923864285895</c:v>
                </c:pt>
                <c:pt idx="23">
                  <c:v>10.282151253505262</c:v>
                </c:pt>
                <c:pt idx="24">
                  <c:v>7.1666151310668198</c:v>
                </c:pt>
                <c:pt idx="25">
                  <c:v>6.0091478029092826</c:v>
                </c:pt>
                <c:pt idx="26">
                  <c:v>5.8201330973532066</c:v>
                </c:pt>
                <c:pt idx="27">
                  <c:v>4.9629213143984146</c:v>
                </c:pt>
                <c:pt idx="28">
                  <c:v>6.7837117758869425</c:v>
                </c:pt>
                <c:pt idx="29">
                  <c:v>6.992129636674477</c:v>
                </c:pt>
                <c:pt idx="30">
                  <c:v>6.8141024012484621</c:v>
                </c:pt>
                <c:pt idx="31">
                  <c:v>8.1673798868734764</c:v>
                </c:pt>
                <c:pt idx="32">
                  <c:v>8.0734427208705171</c:v>
                </c:pt>
                <c:pt idx="33">
                  <c:v>8.6768299806422107</c:v>
                </c:pt>
                <c:pt idx="34">
                  <c:v>8.7887955129224622</c:v>
                </c:pt>
                <c:pt idx="35">
                  <c:v>8.2329193617325842</c:v>
                </c:pt>
                <c:pt idx="36">
                  <c:v>10.086934903280792</c:v>
                </c:pt>
                <c:pt idx="37">
                  <c:v>11.390015454555197</c:v>
                </c:pt>
                <c:pt idx="38">
                  <c:v>11.789348102731267</c:v>
                </c:pt>
                <c:pt idx="39">
                  <c:v>11.758568674104936</c:v>
                </c:pt>
                <c:pt idx="40">
                  <c:v>12.386413566142963</c:v>
                </c:pt>
                <c:pt idx="41">
                  <c:v>11.313497127427084</c:v>
                </c:pt>
                <c:pt idx="42">
                  <c:v>11.69752244958589</c:v>
                </c:pt>
                <c:pt idx="43">
                  <c:v>12.113203913436109</c:v>
                </c:pt>
                <c:pt idx="44">
                  <c:v>11.516921121969318</c:v>
                </c:pt>
                <c:pt idx="45">
                  <c:v>10.14799546861525</c:v>
                </c:pt>
                <c:pt idx="46">
                  <c:v>12.477758469886396</c:v>
                </c:pt>
                <c:pt idx="47">
                  <c:v>9.3394285057238875</c:v>
                </c:pt>
                <c:pt idx="48">
                  <c:v>9.7780543576770498</c:v>
                </c:pt>
                <c:pt idx="49">
                  <c:v>9.5448202715817274</c:v>
                </c:pt>
                <c:pt idx="50">
                  <c:v>10.937586222526761</c:v>
                </c:pt>
                <c:pt idx="51">
                  <c:v>11.792978264374625</c:v>
                </c:pt>
                <c:pt idx="52">
                  <c:v>11.449043457682166</c:v>
                </c:pt>
                <c:pt idx="53">
                  <c:v>12.861339824138568</c:v>
                </c:pt>
                <c:pt idx="54">
                  <c:v>11.599652396410917</c:v>
                </c:pt>
                <c:pt idx="55">
                  <c:v>11.87259911505933</c:v>
                </c:pt>
                <c:pt idx="56">
                  <c:v>12.128956176665767</c:v>
                </c:pt>
                <c:pt idx="57">
                  <c:v>12.269832090629308</c:v>
                </c:pt>
                <c:pt idx="58">
                  <c:v>11.227741590195507</c:v>
                </c:pt>
                <c:pt idx="59">
                  <c:v>13.520910024067618</c:v>
                </c:pt>
                <c:pt idx="60">
                  <c:v>12.33374614998155</c:v>
                </c:pt>
                <c:pt idx="61">
                  <c:v>10.946276241105153</c:v>
                </c:pt>
                <c:pt idx="62">
                  <c:v>11.322065883981082</c:v>
                </c:pt>
                <c:pt idx="63">
                  <c:v>11.675829288937507</c:v>
                </c:pt>
                <c:pt idx="64">
                  <c:v>9.6905172339504304</c:v>
                </c:pt>
                <c:pt idx="65">
                  <c:v>9.3313028424830691</c:v>
                </c:pt>
                <c:pt idx="66">
                  <c:v>9.9326484783886144</c:v>
                </c:pt>
                <c:pt idx="67">
                  <c:v>8.0567217294387206</c:v>
                </c:pt>
                <c:pt idx="68">
                  <c:v>7.9045283111956195</c:v>
                </c:pt>
                <c:pt idx="69">
                  <c:v>8.2975252135582451</c:v>
                </c:pt>
                <c:pt idx="70">
                  <c:v>8.4410319684808002</c:v>
                </c:pt>
                <c:pt idx="71">
                  <c:v>8.3515576097154849</c:v>
                </c:pt>
                <c:pt idx="72">
                  <c:v>8.4902051641555119</c:v>
                </c:pt>
                <c:pt idx="73">
                  <c:v>9.8648054768206066</c:v>
                </c:pt>
                <c:pt idx="74">
                  <c:v>7.6764214742186709</c:v>
                </c:pt>
                <c:pt idx="75">
                  <c:v>6.5057771018065296</c:v>
                </c:pt>
                <c:pt idx="76">
                  <c:v>8.0910715535516005</c:v>
                </c:pt>
                <c:pt idx="77">
                  <c:v>7.8983951105232393</c:v>
                </c:pt>
                <c:pt idx="78">
                  <c:v>8.0778362905479071</c:v>
                </c:pt>
                <c:pt idx="79">
                  <c:v>8.8581375994407807</c:v>
                </c:pt>
                <c:pt idx="80">
                  <c:v>8.9802122805670308</c:v>
                </c:pt>
                <c:pt idx="81">
                  <c:v>8.7081540038114582</c:v>
                </c:pt>
                <c:pt idx="82">
                  <c:v>10.071161795221812</c:v>
                </c:pt>
                <c:pt idx="83">
                  <c:v>9.1025356065351133</c:v>
                </c:pt>
              </c:numCache>
            </c:numRef>
          </c:val>
          <c:smooth val="0"/>
          <c:extLst>
            <c:ext xmlns:c16="http://schemas.microsoft.com/office/drawing/2014/chart" uri="{C3380CC4-5D6E-409C-BE32-E72D297353CC}">
              <c16:uniqueId val="{00000001-E99E-4615-A349-1779B3D239C0}"/>
            </c:ext>
          </c:extLst>
        </c:ser>
        <c:dLbls>
          <c:showLegendKey val="0"/>
          <c:showVal val="0"/>
          <c:showCatName val="0"/>
          <c:showSerName val="0"/>
          <c:showPercent val="0"/>
          <c:showBubbleSize val="0"/>
        </c:dLbls>
        <c:marker val="1"/>
        <c:smooth val="0"/>
        <c:axId val="216606208"/>
        <c:axId val="216607744"/>
      </c:lineChart>
      <c:lineChart>
        <c:grouping val="standard"/>
        <c:varyColors val="0"/>
        <c:ser>
          <c:idx val="2"/>
          <c:order val="1"/>
          <c:tx>
            <c:strRef>
              <c:f>'8_ábra_chart'!$F$14</c:f>
              <c:strCache>
                <c:ptCount val="1"/>
                <c:pt idx="0">
                  <c:v>Consumer confidence (right-hand scale)</c:v>
                </c:pt>
              </c:strCache>
            </c:strRef>
          </c:tx>
          <c:spPr>
            <a:ln w="25400">
              <a:solidFill>
                <a:schemeClr val="accent1"/>
              </a:solidFill>
              <a:prstDash val="solid"/>
            </a:ln>
          </c:spPr>
          <c:marker>
            <c:symbol val="none"/>
          </c:marker>
          <c:cat>
            <c:numRef>
              <c:f>'8_ábra_chart'!$C$15:$C$98</c:f>
              <c:numCache>
                <c:formatCode>m/d/yyyy</c:formatCode>
                <c:ptCount val="84"/>
                <c:pt idx="0">
                  <c:v>41275</c:v>
                </c:pt>
                <c:pt idx="1">
                  <c:v>41306</c:v>
                </c:pt>
                <c:pt idx="2">
                  <c:v>41334</c:v>
                </c:pt>
                <c:pt idx="3">
                  <c:v>41365</c:v>
                </c:pt>
                <c:pt idx="4">
                  <c:v>41395</c:v>
                </c:pt>
                <c:pt idx="5">
                  <c:v>41426</c:v>
                </c:pt>
                <c:pt idx="6">
                  <c:v>41456</c:v>
                </c:pt>
                <c:pt idx="7">
                  <c:v>41487</c:v>
                </c:pt>
                <c:pt idx="8">
                  <c:v>41518</c:v>
                </c:pt>
                <c:pt idx="9">
                  <c:v>41548</c:v>
                </c:pt>
                <c:pt idx="10">
                  <c:v>41579</c:v>
                </c:pt>
                <c:pt idx="11">
                  <c:v>41609</c:v>
                </c:pt>
                <c:pt idx="12">
                  <c:v>41640</c:v>
                </c:pt>
                <c:pt idx="13">
                  <c:v>41671</c:v>
                </c:pt>
                <c:pt idx="14">
                  <c:v>41699</c:v>
                </c:pt>
                <c:pt idx="15">
                  <c:v>41730</c:v>
                </c:pt>
                <c:pt idx="16">
                  <c:v>41760</c:v>
                </c:pt>
                <c:pt idx="17">
                  <c:v>41791</c:v>
                </c:pt>
                <c:pt idx="18">
                  <c:v>41821</c:v>
                </c:pt>
                <c:pt idx="19">
                  <c:v>41852</c:v>
                </c:pt>
                <c:pt idx="20">
                  <c:v>41883</c:v>
                </c:pt>
                <c:pt idx="21">
                  <c:v>41913</c:v>
                </c:pt>
                <c:pt idx="22">
                  <c:v>41944</c:v>
                </c:pt>
                <c:pt idx="23">
                  <c:v>41974</c:v>
                </c:pt>
                <c:pt idx="24">
                  <c:v>42005</c:v>
                </c:pt>
                <c:pt idx="25">
                  <c:v>42036</c:v>
                </c:pt>
                <c:pt idx="26">
                  <c:v>42064</c:v>
                </c:pt>
                <c:pt idx="27">
                  <c:v>42095</c:v>
                </c:pt>
                <c:pt idx="28">
                  <c:v>42125</c:v>
                </c:pt>
                <c:pt idx="29">
                  <c:v>42156</c:v>
                </c:pt>
                <c:pt idx="30">
                  <c:v>42186</c:v>
                </c:pt>
                <c:pt idx="31">
                  <c:v>42217</c:v>
                </c:pt>
                <c:pt idx="32">
                  <c:v>42248</c:v>
                </c:pt>
                <c:pt idx="33">
                  <c:v>42278</c:v>
                </c:pt>
                <c:pt idx="34">
                  <c:v>42309</c:v>
                </c:pt>
                <c:pt idx="35">
                  <c:v>42339</c:v>
                </c:pt>
                <c:pt idx="36">
                  <c:v>42370</c:v>
                </c:pt>
                <c:pt idx="37">
                  <c:v>42401</c:v>
                </c:pt>
                <c:pt idx="38">
                  <c:v>42430</c:v>
                </c:pt>
                <c:pt idx="39">
                  <c:v>42461</c:v>
                </c:pt>
                <c:pt idx="40">
                  <c:v>42491</c:v>
                </c:pt>
                <c:pt idx="41">
                  <c:v>42522</c:v>
                </c:pt>
                <c:pt idx="42">
                  <c:v>42552</c:v>
                </c:pt>
                <c:pt idx="43">
                  <c:v>42583</c:v>
                </c:pt>
                <c:pt idx="44">
                  <c:v>42614</c:v>
                </c:pt>
                <c:pt idx="45">
                  <c:v>42644</c:v>
                </c:pt>
                <c:pt idx="46">
                  <c:v>42675</c:v>
                </c:pt>
                <c:pt idx="47">
                  <c:v>42705</c:v>
                </c:pt>
                <c:pt idx="48">
                  <c:v>42736</c:v>
                </c:pt>
                <c:pt idx="49">
                  <c:v>42767</c:v>
                </c:pt>
                <c:pt idx="50">
                  <c:v>42795</c:v>
                </c:pt>
                <c:pt idx="51">
                  <c:v>42826</c:v>
                </c:pt>
                <c:pt idx="52">
                  <c:v>42856</c:v>
                </c:pt>
                <c:pt idx="53">
                  <c:v>42887</c:v>
                </c:pt>
                <c:pt idx="54">
                  <c:v>42917</c:v>
                </c:pt>
                <c:pt idx="55">
                  <c:v>42948</c:v>
                </c:pt>
                <c:pt idx="56">
                  <c:v>42979</c:v>
                </c:pt>
                <c:pt idx="57">
                  <c:v>43009</c:v>
                </c:pt>
                <c:pt idx="58">
                  <c:v>43040</c:v>
                </c:pt>
                <c:pt idx="59">
                  <c:v>43070</c:v>
                </c:pt>
                <c:pt idx="60">
                  <c:v>43101</c:v>
                </c:pt>
                <c:pt idx="61">
                  <c:v>43132</c:v>
                </c:pt>
                <c:pt idx="62">
                  <c:v>43160</c:v>
                </c:pt>
                <c:pt idx="63">
                  <c:v>43191</c:v>
                </c:pt>
                <c:pt idx="64">
                  <c:v>43221</c:v>
                </c:pt>
                <c:pt idx="65">
                  <c:v>43252</c:v>
                </c:pt>
                <c:pt idx="66">
                  <c:v>43282</c:v>
                </c:pt>
                <c:pt idx="67">
                  <c:v>43313</c:v>
                </c:pt>
                <c:pt idx="68">
                  <c:v>43344</c:v>
                </c:pt>
                <c:pt idx="69">
                  <c:v>43374</c:v>
                </c:pt>
                <c:pt idx="70">
                  <c:v>43405</c:v>
                </c:pt>
                <c:pt idx="71">
                  <c:v>43435</c:v>
                </c:pt>
                <c:pt idx="72">
                  <c:v>43466</c:v>
                </c:pt>
                <c:pt idx="73">
                  <c:v>43497</c:v>
                </c:pt>
                <c:pt idx="74">
                  <c:v>43525</c:v>
                </c:pt>
                <c:pt idx="75">
                  <c:v>43556</c:v>
                </c:pt>
                <c:pt idx="76">
                  <c:v>43586</c:v>
                </c:pt>
                <c:pt idx="77">
                  <c:v>43617</c:v>
                </c:pt>
                <c:pt idx="78">
                  <c:v>43647</c:v>
                </c:pt>
                <c:pt idx="79">
                  <c:v>43678</c:v>
                </c:pt>
                <c:pt idx="80">
                  <c:v>43709</c:v>
                </c:pt>
                <c:pt idx="81">
                  <c:v>43739</c:v>
                </c:pt>
                <c:pt idx="82">
                  <c:v>43770</c:v>
                </c:pt>
                <c:pt idx="83">
                  <c:v>43800</c:v>
                </c:pt>
              </c:numCache>
            </c:numRef>
          </c:cat>
          <c:val>
            <c:numRef>
              <c:f>'8_ábra_chart'!$F$15:$F$98</c:f>
              <c:numCache>
                <c:formatCode>0.0</c:formatCode>
                <c:ptCount val="84"/>
                <c:pt idx="0">
                  <c:v>-42.150000000000006</c:v>
                </c:pt>
                <c:pt idx="1">
                  <c:v>-37.774999999999999</c:v>
                </c:pt>
                <c:pt idx="2">
                  <c:v>-33.975000000000001</c:v>
                </c:pt>
                <c:pt idx="3">
                  <c:v>-35.875</c:v>
                </c:pt>
                <c:pt idx="4">
                  <c:v>-28.85</c:v>
                </c:pt>
                <c:pt idx="5">
                  <c:v>-31.625</c:v>
                </c:pt>
                <c:pt idx="6">
                  <c:v>-27.225000000000001</c:v>
                </c:pt>
                <c:pt idx="7">
                  <c:v>-30.624999999999996</c:v>
                </c:pt>
                <c:pt idx="8">
                  <c:v>-24.325000000000003</c:v>
                </c:pt>
                <c:pt idx="9">
                  <c:v>-21.5</c:v>
                </c:pt>
                <c:pt idx="10">
                  <c:v>-17.475000000000001</c:v>
                </c:pt>
                <c:pt idx="11">
                  <c:v>-16.899999999999999</c:v>
                </c:pt>
                <c:pt idx="12">
                  <c:v>-11.325000000000001</c:v>
                </c:pt>
                <c:pt idx="13">
                  <c:v>-15.549999999999999</c:v>
                </c:pt>
                <c:pt idx="14">
                  <c:v>-9.9499999999999993</c:v>
                </c:pt>
                <c:pt idx="15">
                  <c:v>-7.6749999999999998</c:v>
                </c:pt>
                <c:pt idx="16">
                  <c:v>-8.9499999999999993</c:v>
                </c:pt>
                <c:pt idx="17">
                  <c:v>-8.4</c:v>
                </c:pt>
                <c:pt idx="18">
                  <c:v>-7.4249999999999989</c:v>
                </c:pt>
                <c:pt idx="19">
                  <c:v>-11.824999999999999</c:v>
                </c:pt>
                <c:pt idx="20">
                  <c:v>-7.25</c:v>
                </c:pt>
                <c:pt idx="21">
                  <c:v>-7.5500000000000007</c:v>
                </c:pt>
                <c:pt idx="22">
                  <c:v>-9.2249999999999996</c:v>
                </c:pt>
                <c:pt idx="23">
                  <c:v>-12.574999999999999</c:v>
                </c:pt>
                <c:pt idx="24">
                  <c:v>-12.8</c:v>
                </c:pt>
                <c:pt idx="25">
                  <c:v>-11.5</c:v>
                </c:pt>
                <c:pt idx="26">
                  <c:v>-11.225</c:v>
                </c:pt>
                <c:pt idx="27">
                  <c:v>-12.625</c:v>
                </c:pt>
                <c:pt idx="28">
                  <c:v>-11.024999999999999</c:v>
                </c:pt>
                <c:pt idx="29">
                  <c:v>-15.324999999999999</c:v>
                </c:pt>
                <c:pt idx="30">
                  <c:v>-14.324999999999999</c:v>
                </c:pt>
                <c:pt idx="31">
                  <c:v>-12.1</c:v>
                </c:pt>
                <c:pt idx="32">
                  <c:v>-15.2</c:v>
                </c:pt>
                <c:pt idx="33">
                  <c:v>-8.2750000000000004</c:v>
                </c:pt>
                <c:pt idx="34">
                  <c:v>-8.15</c:v>
                </c:pt>
                <c:pt idx="35">
                  <c:v>-8.6499999999999986</c:v>
                </c:pt>
                <c:pt idx="36">
                  <c:v>-8.8249999999999993</c:v>
                </c:pt>
                <c:pt idx="37">
                  <c:v>-9.6000000000000014</c:v>
                </c:pt>
                <c:pt idx="38">
                  <c:v>-13.049999999999999</c:v>
                </c:pt>
                <c:pt idx="39">
                  <c:v>-8.75</c:v>
                </c:pt>
                <c:pt idx="40">
                  <c:v>-6.9749999999999996</c:v>
                </c:pt>
                <c:pt idx="41">
                  <c:v>-8.25</c:v>
                </c:pt>
                <c:pt idx="42">
                  <c:v>-5.1999999999999993</c:v>
                </c:pt>
                <c:pt idx="43">
                  <c:v>-7.3250000000000002</c:v>
                </c:pt>
                <c:pt idx="44">
                  <c:v>-7.1000000000000005</c:v>
                </c:pt>
                <c:pt idx="45">
                  <c:v>-9.0499999999999989</c:v>
                </c:pt>
                <c:pt idx="46">
                  <c:v>-5.25</c:v>
                </c:pt>
                <c:pt idx="47">
                  <c:v>-4.0750000000000002</c:v>
                </c:pt>
                <c:pt idx="48">
                  <c:v>-1.2749999999999999</c:v>
                </c:pt>
                <c:pt idx="49">
                  <c:v>-3.2</c:v>
                </c:pt>
                <c:pt idx="50">
                  <c:v>-1.2999999999999998</c:v>
                </c:pt>
                <c:pt idx="51">
                  <c:v>-5.375</c:v>
                </c:pt>
                <c:pt idx="52">
                  <c:v>-6.6999999999999993</c:v>
                </c:pt>
                <c:pt idx="53">
                  <c:v>-5.25</c:v>
                </c:pt>
                <c:pt idx="54">
                  <c:v>-5.8999999999999995</c:v>
                </c:pt>
                <c:pt idx="55">
                  <c:v>-4.875</c:v>
                </c:pt>
                <c:pt idx="56">
                  <c:v>-5.6</c:v>
                </c:pt>
                <c:pt idx="57">
                  <c:v>-3.5</c:v>
                </c:pt>
                <c:pt idx="58">
                  <c:v>-4.2750000000000004</c:v>
                </c:pt>
                <c:pt idx="59">
                  <c:v>1.35</c:v>
                </c:pt>
                <c:pt idx="60">
                  <c:v>0.27500000000000019</c:v>
                </c:pt>
                <c:pt idx="61">
                  <c:v>0.32499999999999996</c:v>
                </c:pt>
                <c:pt idx="62">
                  <c:v>-1.0249999999999999</c:v>
                </c:pt>
                <c:pt idx="63">
                  <c:v>1.65</c:v>
                </c:pt>
                <c:pt idx="64">
                  <c:v>-2.9000000000000004</c:v>
                </c:pt>
                <c:pt idx="65">
                  <c:v>-0.25000000000000011</c:v>
                </c:pt>
                <c:pt idx="66">
                  <c:v>-4.8250000000000002</c:v>
                </c:pt>
                <c:pt idx="67">
                  <c:v>-7.5750000000000002</c:v>
                </c:pt>
                <c:pt idx="68">
                  <c:v>-5.5750000000000002</c:v>
                </c:pt>
                <c:pt idx="69">
                  <c:v>-7.3250000000000002</c:v>
                </c:pt>
                <c:pt idx="70">
                  <c:v>-7.1749999999999998</c:v>
                </c:pt>
                <c:pt idx="71">
                  <c:v>-8.0250000000000004</c:v>
                </c:pt>
                <c:pt idx="72">
                  <c:v>-8.9749999999999996</c:v>
                </c:pt>
                <c:pt idx="73">
                  <c:v>-9.125</c:v>
                </c:pt>
                <c:pt idx="74">
                  <c:v>-7.1749999999999998</c:v>
                </c:pt>
                <c:pt idx="75">
                  <c:v>-5.8249999999999993</c:v>
                </c:pt>
                <c:pt idx="76">
                  <c:v>-8.85</c:v>
                </c:pt>
                <c:pt idx="77">
                  <c:v>-7.4249999999999998</c:v>
                </c:pt>
                <c:pt idx="78">
                  <c:v>-9.6499999999999986</c:v>
                </c:pt>
                <c:pt idx="79">
                  <c:v>-6.4499999999999993</c:v>
                </c:pt>
                <c:pt idx="80">
                  <c:v>-5.7</c:v>
                </c:pt>
                <c:pt idx="81">
                  <c:v>-9.7249999999999996</c:v>
                </c:pt>
                <c:pt idx="82">
                  <c:v>-9.9749999999999996</c:v>
                </c:pt>
                <c:pt idx="83">
                  <c:v>-7.625</c:v>
                </c:pt>
              </c:numCache>
            </c:numRef>
          </c:val>
          <c:smooth val="0"/>
          <c:extLst>
            <c:ext xmlns:c16="http://schemas.microsoft.com/office/drawing/2014/chart" uri="{C3380CC4-5D6E-409C-BE32-E72D297353CC}">
              <c16:uniqueId val="{00000002-E99E-4615-A349-1779B3D239C0}"/>
            </c:ext>
          </c:extLst>
        </c:ser>
        <c:dLbls>
          <c:showLegendKey val="0"/>
          <c:showVal val="0"/>
          <c:showCatName val="0"/>
          <c:showSerName val="0"/>
          <c:showPercent val="0"/>
          <c:showBubbleSize val="0"/>
        </c:dLbls>
        <c:marker val="1"/>
        <c:smooth val="0"/>
        <c:axId val="216625920"/>
        <c:axId val="216627456"/>
      </c:lineChart>
      <c:dateAx>
        <c:axId val="216606208"/>
        <c:scaling>
          <c:orientation val="minMax"/>
          <c:min val="41275"/>
        </c:scaling>
        <c:delete val="0"/>
        <c:axPos val="b"/>
        <c:numFmt formatCode="yyyy" sourceLinked="0"/>
        <c:majorTickMark val="out"/>
        <c:minorTickMark val="none"/>
        <c:tickLblPos val="low"/>
        <c:spPr>
          <a:ln w="9525">
            <a:solidFill>
              <a:schemeClr val="tx1"/>
            </a:solidFill>
            <a:prstDash val="solid"/>
          </a:ln>
        </c:spPr>
        <c:txPr>
          <a:bodyPr rot="0" vert="horz"/>
          <a:lstStyle/>
          <a:p>
            <a:pPr>
              <a:defRPr/>
            </a:pPr>
            <a:endParaRPr lang="hu-HU"/>
          </a:p>
        </c:txPr>
        <c:crossAx val="216607744"/>
        <c:crosses val="autoZero"/>
        <c:auto val="1"/>
        <c:lblOffset val="100"/>
        <c:baseTimeUnit val="months"/>
        <c:majorUnit val="1"/>
        <c:majorTimeUnit val="years"/>
        <c:minorUnit val="1"/>
        <c:minorTimeUnit val="months"/>
      </c:dateAx>
      <c:valAx>
        <c:axId val="216607744"/>
        <c:scaling>
          <c:orientation val="minMax"/>
          <c:min val="-5"/>
        </c:scaling>
        <c:delete val="0"/>
        <c:axPos val="l"/>
        <c:majorGridlines>
          <c:spPr>
            <a:ln w="3175">
              <a:solidFill>
                <a:srgbClr val="BFBFBF"/>
              </a:solidFill>
              <a:prstDash val="sysDash"/>
            </a:ln>
          </c:spPr>
        </c:majorGridlines>
        <c:numFmt formatCode="0" sourceLinked="0"/>
        <c:majorTickMark val="out"/>
        <c:minorTickMark val="none"/>
        <c:tickLblPos val="nextTo"/>
        <c:spPr>
          <a:ln w="9525">
            <a:solidFill>
              <a:schemeClr val="tx1"/>
            </a:solidFill>
            <a:prstDash val="solid"/>
          </a:ln>
        </c:spPr>
        <c:txPr>
          <a:bodyPr rot="0" vert="horz"/>
          <a:lstStyle/>
          <a:p>
            <a:pPr>
              <a:defRPr/>
            </a:pPr>
            <a:endParaRPr lang="hu-HU"/>
          </a:p>
        </c:txPr>
        <c:crossAx val="216606208"/>
        <c:crosses val="autoZero"/>
        <c:crossBetween val="between"/>
      </c:valAx>
      <c:dateAx>
        <c:axId val="216625920"/>
        <c:scaling>
          <c:orientation val="minMax"/>
          <c:min val="38596"/>
        </c:scaling>
        <c:delete val="1"/>
        <c:axPos val="b"/>
        <c:numFmt formatCode="m/d/yyyy" sourceLinked="1"/>
        <c:majorTickMark val="out"/>
        <c:minorTickMark val="none"/>
        <c:tickLblPos val="none"/>
        <c:crossAx val="216627456"/>
        <c:crosses val="autoZero"/>
        <c:auto val="1"/>
        <c:lblOffset val="100"/>
        <c:baseTimeUnit val="months"/>
      </c:dateAx>
      <c:valAx>
        <c:axId val="216627456"/>
        <c:scaling>
          <c:orientation val="minMax"/>
          <c:max val="10"/>
          <c:min val="-90"/>
        </c:scaling>
        <c:delete val="0"/>
        <c:axPos val="r"/>
        <c:numFmt formatCode="0" sourceLinked="0"/>
        <c:majorTickMark val="out"/>
        <c:minorTickMark val="none"/>
        <c:tickLblPos val="nextTo"/>
        <c:spPr>
          <a:ln w="9525">
            <a:solidFill>
              <a:schemeClr val="tx1"/>
            </a:solidFill>
            <a:prstDash val="solid"/>
          </a:ln>
        </c:spPr>
        <c:txPr>
          <a:bodyPr rot="0" vert="horz"/>
          <a:lstStyle/>
          <a:p>
            <a:pPr>
              <a:defRPr/>
            </a:pPr>
            <a:endParaRPr lang="hu-HU"/>
          </a:p>
        </c:txPr>
        <c:crossAx val="216625920"/>
        <c:crosses val="max"/>
        <c:crossBetween val="between"/>
        <c:majorUnit val="10"/>
      </c:valAx>
      <c:spPr>
        <a:noFill/>
        <a:ln w="9525">
          <a:solidFill>
            <a:schemeClr val="tx1"/>
          </a:solidFill>
        </a:ln>
      </c:spPr>
    </c:plotArea>
    <c:legend>
      <c:legendPos val="b"/>
      <c:layout>
        <c:manualLayout>
          <c:xMode val="edge"/>
          <c:yMode val="edge"/>
          <c:x val="4.444443407537263E-2"/>
          <c:y val="0.89094167304322069"/>
          <c:w val="0.90814816957756339"/>
          <c:h val="8.3979957050823187E-2"/>
        </c:manualLayout>
      </c:layout>
      <c:overlay val="0"/>
      <c:spPr>
        <a:noFill/>
        <a:ln w="3175">
          <a:solidFill>
            <a:schemeClr val="tx1"/>
          </a:solidFill>
          <a:prstDash val="solid"/>
        </a:ln>
      </c:spPr>
    </c:legend>
    <c:plotVisOnly val="1"/>
    <c:dispBlanksAs val="gap"/>
    <c:showDLblsOverMax val="0"/>
  </c:chart>
  <c:spPr>
    <a:solidFill>
      <a:srgbClr val="FFFFFF"/>
    </a:solidFill>
    <a:ln w="25400">
      <a:noFill/>
    </a:ln>
  </c:spPr>
  <c:txPr>
    <a:bodyPr/>
    <a:lstStyle/>
    <a:p>
      <a:pPr>
        <a:defRPr sz="1200" b="0" i="0" u="none" strike="noStrike" baseline="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c:printSettings>
  <c:userShapes r:id="rId1"/>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330850855832638E-2"/>
          <c:y val="5.9646358198231046E-2"/>
          <c:w val="0.8607487720919762"/>
          <c:h val="0.61914683646886237"/>
        </c:manualLayout>
      </c:layout>
      <c:lineChart>
        <c:grouping val="standard"/>
        <c:varyColors val="0"/>
        <c:ser>
          <c:idx val="1"/>
          <c:order val="1"/>
          <c:tx>
            <c:strRef>
              <c:f>'9_ábra_chart'!$F$9</c:f>
              <c:strCache>
                <c:ptCount val="1"/>
                <c:pt idx="0">
                  <c:v>Vendégéjszakák száma</c:v>
                </c:pt>
              </c:strCache>
            </c:strRef>
          </c:tx>
          <c:spPr>
            <a:ln>
              <a:solidFill>
                <a:schemeClr val="accent3">
                  <a:lumMod val="40000"/>
                  <a:lumOff val="60000"/>
                </a:schemeClr>
              </a:solidFill>
              <a:prstDash val="sysDash"/>
            </a:ln>
          </c:spPr>
          <c:marker>
            <c:symbol val="none"/>
          </c:marker>
          <c:cat>
            <c:numRef>
              <c:f>'9_ábra_chart'!$D$10:$D$249</c:f>
              <c:numCache>
                <c:formatCode>m/d/yyyy</c:formatCode>
                <c:ptCount val="240"/>
                <c:pt idx="0">
                  <c:v>36526</c:v>
                </c:pt>
                <c:pt idx="1">
                  <c:v>36557</c:v>
                </c:pt>
                <c:pt idx="2">
                  <c:v>36586</c:v>
                </c:pt>
                <c:pt idx="3">
                  <c:v>36617</c:v>
                </c:pt>
                <c:pt idx="4">
                  <c:v>36647</c:v>
                </c:pt>
                <c:pt idx="5">
                  <c:v>36678</c:v>
                </c:pt>
                <c:pt idx="6">
                  <c:v>36708</c:v>
                </c:pt>
                <c:pt idx="7">
                  <c:v>36739</c:v>
                </c:pt>
                <c:pt idx="8">
                  <c:v>36770</c:v>
                </c:pt>
                <c:pt idx="9">
                  <c:v>36800</c:v>
                </c:pt>
                <c:pt idx="10">
                  <c:v>36831</c:v>
                </c:pt>
                <c:pt idx="11">
                  <c:v>36861</c:v>
                </c:pt>
                <c:pt idx="12">
                  <c:v>36892</c:v>
                </c:pt>
                <c:pt idx="13">
                  <c:v>36923</c:v>
                </c:pt>
                <c:pt idx="14">
                  <c:v>36951</c:v>
                </c:pt>
                <c:pt idx="15">
                  <c:v>36982</c:v>
                </c:pt>
                <c:pt idx="16">
                  <c:v>37012</c:v>
                </c:pt>
                <c:pt idx="17">
                  <c:v>37043</c:v>
                </c:pt>
                <c:pt idx="18">
                  <c:v>37073</c:v>
                </c:pt>
                <c:pt idx="19">
                  <c:v>37104</c:v>
                </c:pt>
                <c:pt idx="20">
                  <c:v>37135</c:v>
                </c:pt>
                <c:pt idx="21">
                  <c:v>37165</c:v>
                </c:pt>
                <c:pt idx="22">
                  <c:v>37196</c:v>
                </c:pt>
                <c:pt idx="23">
                  <c:v>37226</c:v>
                </c:pt>
                <c:pt idx="24">
                  <c:v>37257</c:v>
                </c:pt>
                <c:pt idx="25">
                  <c:v>37288</c:v>
                </c:pt>
                <c:pt idx="26">
                  <c:v>37316</c:v>
                </c:pt>
                <c:pt idx="27">
                  <c:v>37347</c:v>
                </c:pt>
                <c:pt idx="28">
                  <c:v>37377</c:v>
                </c:pt>
                <c:pt idx="29">
                  <c:v>37408</c:v>
                </c:pt>
                <c:pt idx="30">
                  <c:v>37438</c:v>
                </c:pt>
                <c:pt idx="31">
                  <c:v>37469</c:v>
                </c:pt>
                <c:pt idx="32">
                  <c:v>37500</c:v>
                </c:pt>
                <c:pt idx="33">
                  <c:v>37530</c:v>
                </c:pt>
                <c:pt idx="34">
                  <c:v>37561</c:v>
                </c:pt>
                <c:pt idx="35">
                  <c:v>37591</c:v>
                </c:pt>
                <c:pt idx="36">
                  <c:v>37622</c:v>
                </c:pt>
                <c:pt idx="37">
                  <c:v>37653</c:v>
                </c:pt>
                <c:pt idx="38">
                  <c:v>37681</c:v>
                </c:pt>
                <c:pt idx="39">
                  <c:v>37712</c:v>
                </c:pt>
                <c:pt idx="40">
                  <c:v>37742</c:v>
                </c:pt>
                <c:pt idx="41">
                  <c:v>37773</c:v>
                </c:pt>
                <c:pt idx="42">
                  <c:v>37803</c:v>
                </c:pt>
                <c:pt idx="43">
                  <c:v>37834</c:v>
                </c:pt>
                <c:pt idx="44">
                  <c:v>37865</c:v>
                </c:pt>
                <c:pt idx="45">
                  <c:v>37895</c:v>
                </c:pt>
                <c:pt idx="46">
                  <c:v>37926</c:v>
                </c:pt>
                <c:pt idx="47">
                  <c:v>37956</c:v>
                </c:pt>
                <c:pt idx="48">
                  <c:v>37987</c:v>
                </c:pt>
                <c:pt idx="49">
                  <c:v>38018</c:v>
                </c:pt>
                <c:pt idx="50">
                  <c:v>38047</c:v>
                </c:pt>
                <c:pt idx="51">
                  <c:v>38078</c:v>
                </c:pt>
                <c:pt idx="52">
                  <c:v>38108</c:v>
                </c:pt>
                <c:pt idx="53">
                  <c:v>38139</c:v>
                </c:pt>
                <c:pt idx="54">
                  <c:v>38169</c:v>
                </c:pt>
                <c:pt idx="55">
                  <c:v>38200</c:v>
                </c:pt>
                <c:pt idx="56">
                  <c:v>38231</c:v>
                </c:pt>
                <c:pt idx="57">
                  <c:v>38261</c:v>
                </c:pt>
                <c:pt idx="58">
                  <c:v>38292</c:v>
                </c:pt>
                <c:pt idx="59">
                  <c:v>38322</c:v>
                </c:pt>
                <c:pt idx="60">
                  <c:v>38353</c:v>
                </c:pt>
                <c:pt idx="61">
                  <c:v>38384</c:v>
                </c:pt>
                <c:pt idx="62">
                  <c:v>38412</c:v>
                </c:pt>
                <c:pt idx="63">
                  <c:v>38443</c:v>
                </c:pt>
                <c:pt idx="64">
                  <c:v>38473</c:v>
                </c:pt>
                <c:pt idx="65">
                  <c:v>38504</c:v>
                </c:pt>
                <c:pt idx="66">
                  <c:v>38534</c:v>
                </c:pt>
                <c:pt idx="67">
                  <c:v>38565</c:v>
                </c:pt>
                <c:pt idx="68">
                  <c:v>38596</c:v>
                </c:pt>
                <c:pt idx="69">
                  <c:v>38626</c:v>
                </c:pt>
                <c:pt idx="70">
                  <c:v>38657</c:v>
                </c:pt>
                <c:pt idx="71">
                  <c:v>38687</c:v>
                </c:pt>
                <c:pt idx="72">
                  <c:v>38718</c:v>
                </c:pt>
                <c:pt idx="73">
                  <c:v>38749</c:v>
                </c:pt>
                <c:pt idx="74">
                  <c:v>38777</c:v>
                </c:pt>
                <c:pt idx="75">
                  <c:v>38808</c:v>
                </c:pt>
                <c:pt idx="76">
                  <c:v>38838</c:v>
                </c:pt>
                <c:pt idx="77">
                  <c:v>38869</c:v>
                </c:pt>
                <c:pt idx="78">
                  <c:v>38899</c:v>
                </c:pt>
                <c:pt idx="79">
                  <c:v>38930</c:v>
                </c:pt>
                <c:pt idx="80">
                  <c:v>38961</c:v>
                </c:pt>
                <c:pt idx="81">
                  <c:v>38991</c:v>
                </c:pt>
                <c:pt idx="82">
                  <c:v>39022</c:v>
                </c:pt>
                <c:pt idx="83">
                  <c:v>39052</c:v>
                </c:pt>
                <c:pt idx="84">
                  <c:v>39083</c:v>
                </c:pt>
                <c:pt idx="85">
                  <c:v>39114</c:v>
                </c:pt>
                <c:pt idx="86">
                  <c:v>39142</c:v>
                </c:pt>
                <c:pt idx="87">
                  <c:v>39173</c:v>
                </c:pt>
                <c:pt idx="88">
                  <c:v>39203</c:v>
                </c:pt>
                <c:pt idx="89">
                  <c:v>39234</c:v>
                </c:pt>
                <c:pt idx="90">
                  <c:v>39264</c:v>
                </c:pt>
                <c:pt idx="91">
                  <c:v>39295</c:v>
                </c:pt>
                <c:pt idx="92">
                  <c:v>39326</c:v>
                </c:pt>
                <c:pt idx="93">
                  <c:v>39356</c:v>
                </c:pt>
                <c:pt idx="94">
                  <c:v>39387</c:v>
                </c:pt>
                <c:pt idx="95">
                  <c:v>39417</c:v>
                </c:pt>
                <c:pt idx="96">
                  <c:v>39448</c:v>
                </c:pt>
                <c:pt idx="97">
                  <c:v>39479</c:v>
                </c:pt>
                <c:pt idx="98">
                  <c:v>39508</c:v>
                </c:pt>
                <c:pt idx="99">
                  <c:v>39539</c:v>
                </c:pt>
                <c:pt idx="100">
                  <c:v>39569</c:v>
                </c:pt>
                <c:pt idx="101">
                  <c:v>39600</c:v>
                </c:pt>
                <c:pt idx="102">
                  <c:v>39630</c:v>
                </c:pt>
                <c:pt idx="103">
                  <c:v>39661</c:v>
                </c:pt>
                <c:pt idx="104">
                  <c:v>39692</c:v>
                </c:pt>
                <c:pt idx="105">
                  <c:v>39722</c:v>
                </c:pt>
                <c:pt idx="106">
                  <c:v>39753</c:v>
                </c:pt>
                <c:pt idx="107">
                  <c:v>39783</c:v>
                </c:pt>
                <c:pt idx="108">
                  <c:v>39814</c:v>
                </c:pt>
                <c:pt idx="109">
                  <c:v>39845</c:v>
                </c:pt>
                <c:pt idx="110">
                  <c:v>39873</c:v>
                </c:pt>
                <c:pt idx="111">
                  <c:v>39904</c:v>
                </c:pt>
                <c:pt idx="112">
                  <c:v>39934</c:v>
                </c:pt>
                <c:pt idx="113">
                  <c:v>39965</c:v>
                </c:pt>
                <c:pt idx="114">
                  <c:v>39995</c:v>
                </c:pt>
                <c:pt idx="115">
                  <c:v>40026</c:v>
                </c:pt>
                <c:pt idx="116">
                  <c:v>40057</c:v>
                </c:pt>
                <c:pt idx="117">
                  <c:v>40087</c:v>
                </c:pt>
                <c:pt idx="118">
                  <c:v>40118</c:v>
                </c:pt>
                <c:pt idx="119">
                  <c:v>40148</c:v>
                </c:pt>
                <c:pt idx="120">
                  <c:v>40179</c:v>
                </c:pt>
                <c:pt idx="121">
                  <c:v>40210</c:v>
                </c:pt>
                <c:pt idx="122">
                  <c:v>40238</c:v>
                </c:pt>
                <c:pt idx="123">
                  <c:v>40269</c:v>
                </c:pt>
                <c:pt idx="124">
                  <c:v>40299</c:v>
                </c:pt>
                <c:pt idx="125">
                  <c:v>40330</c:v>
                </c:pt>
                <c:pt idx="126">
                  <c:v>40360</c:v>
                </c:pt>
                <c:pt idx="127">
                  <c:v>40391</c:v>
                </c:pt>
                <c:pt idx="128">
                  <c:v>40422</c:v>
                </c:pt>
                <c:pt idx="129">
                  <c:v>40452</c:v>
                </c:pt>
                <c:pt idx="130">
                  <c:v>40483</c:v>
                </c:pt>
                <c:pt idx="131">
                  <c:v>40513</c:v>
                </c:pt>
                <c:pt idx="132">
                  <c:v>40544</c:v>
                </c:pt>
                <c:pt idx="133">
                  <c:v>40575</c:v>
                </c:pt>
                <c:pt idx="134">
                  <c:v>40603</c:v>
                </c:pt>
                <c:pt idx="135">
                  <c:v>40634</c:v>
                </c:pt>
                <c:pt idx="136">
                  <c:v>40664</c:v>
                </c:pt>
                <c:pt idx="137">
                  <c:v>40695</c:v>
                </c:pt>
                <c:pt idx="138">
                  <c:v>40725</c:v>
                </c:pt>
                <c:pt idx="139">
                  <c:v>40756</c:v>
                </c:pt>
                <c:pt idx="140">
                  <c:v>40787</c:v>
                </c:pt>
                <c:pt idx="141">
                  <c:v>40817</c:v>
                </c:pt>
                <c:pt idx="142">
                  <c:v>40848</c:v>
                </c:pt>
                <c:pt idx="143">
                  <c:v>40878</c:v>
                </c:pt>
                <c:pt idx="144">
                  <c:v>40909</c:v>
                </c:pt>
                <c:pt idx="145">
                  <c:v>40940</c:v>
                </c:pt>
                <c:pt idx="146">
                  <c:v>40969</c:v>
                </c:pt>
                <c:pt idx="147">
                  <c:v>41000</c:v>
                </c:pt>
                <c:pt idx="148">
                  <c:v>41030</c:v>
                </c:pt>
                <c:pt idx="149">
                  <c:v>41061</c:v>
                </c:pt>
                <c:pt idx="150">
                  <c:v>41091</c:v>
                </c:pt>
                <c:pt idx="151">
                  <c:v>41122</c:v>
                </c:pt>
                <c:pt idx="152">
                  <c:v>41153</c:v>
                </c:pt>
                <c:pt idx="153">
                  <c:v>41183</c:v>
                </c:pt>
                <c:pt idx="154">
                  <c:v>41214</c:v>
                </c:pt>
                <c:pt idx="155">
                  <c:v>41244</c:v>
                </c:pt>
                <c:pt idx="156">
                  <c:v>41275</c:v>
                </c:pt>
                <c:pt idx="157">
                  <c:v>41306</c:v>
                </c:pt>
                <c:pt idx="158">
                  <c:v>41334</c:v>
                </c:pt>
                <c:pt idx="159">
                  <c:v>41365</c:v>
                </c:pt>
                <c:pt idx="160">
                  <c:v>41395</c:v>
                </c:pt>
                <c:pt idx="161">
                  <c:v>41426</c:v>
                </c:pt>
                <c:pt idx="162">
                  <c:v>41456</c:v>
                </c:pt>
                <c:pt idx="163">
                  <c:v>41487</c:v>
                </c:pt>
                <c:pt idx="164">
                  <c:v>41518</c:v>
                </c:pt>
                <c:pt idx="165">
                  <c:v>41548</c:v>
                </c:pt>
                <c:pt idx="166">
                  <c:v>41579</c:v>
                </c:pt>
                <c:pt idx="167">
                  <c:v>41609</c:v>
                </c:pt>
                <c:pt idx="168">
                  <c:v>41640</c:v>
                </c:pt>
                <c:pt idx="169">
                  <c:v>41671</c:v>
                </c:pt>
                <c:pt idx="170">
                  <c:v>41699</c:v>
                </c:pt>
                <c:pt idx="171">
                  <c:v>41730</c:v>
                </c:pt>
                <c:pt idx="172">
                  <c:v>41760</c:v>
                </c:pt>
                <c:pt idx="173">
                  <c:v>41791</c:v>
                </c:pt>
                <c:pt idx="174">
                  <c:v>41821</c:v>
                </c:pt>
                <c:pt idx="175">
                  <c:v>41852</c:v>
                </c:pt>
                <c:pt idx="176">
                  <c:v>41883</c:v>
                </c:pt>
                <c:pt idx="177">
                  <c:v>41913</c:v>
                </c:pt>
                <c:pt idx="178">
                  <c:v>41944</c:v>
                </c:pt>
                <c:pt idx="179">
                  <c:v>41974</c:v>
                </c:pt>
                <c:pt idx="180">
                  <c:v>42005</c:v>
                </c:pt>
                <c:pt idx="181">
                  <c:v>42036</c:v>
                </c:pt>
                <c:pt idx="182">
                  <c:v>42064</c:v>
                </c:pt>
                <c:pt idx="183">
                  <c:v>42095</c:v>
                </c:pt>
                <c:pt idx="184">
                  <c:v>42125</c:v>
                </c:pt>
                <c:pt idx="185">
                  <c:v>42156</c:v>
                </c:pt>
                <c:pt idx="186">
                  <c:v>42186</c:v>
                </c:pt>
                <c:pt idx="187">
                  <c:v>42217</c:v>
                </c:pt>
                <c:pt idx="188">
                  <c:v>42248</c:v>
                </c:pt>
                <c:pt idx="189">
                  <c:v>42278</c:v>
                </c:pt>
                <c:pt idx="190">
                  <c:v>42309</c:v>
                </c:pt>
                <c:pt idx="191">
                  <c:v>42339</c:v>
                </c:pt>
                <c:pt idx="192">
                  <c:v>42370</c:v>
                </c:pt>
                <c:pt idx="193">
                  <c:v>42401</c:v>
                </c:pt>
                <c:pt idx="194">
                  <c:v>42430</c:v>
                </c:pt>
                <c:pt idx="195">
                  <c:v>42461</c:v>
                </c:pt>
                <c:pt idx="196">
                  <c:v>42491</c:v>
                </c:pt>
                <c:pt idx="197">
                  <c:v>42522</c:v>
                </c:pt>
                <c:pt idx="198">
                  <c:v>42552</c:v>
                </c:pt>
                <c:pt idx="199">
                  <c:v>42583</c:v>
                </c:pt>
                <c:pt idx="200">
                  <c:v>42614</c:v>
                </c:pt>
                <c:pt idx="201">
                  <c:v>42644</c:v>
                </c:pt>
                <c:pt idx="202">
                  <c:v>42675</c:v>
                </c:pt>
                <c:pt idx="203">
                  <c:v>42705</c:v>
                </c:pt>
                <c:pt idx="204">
                  <c:v>42736</c:v>
                </c:pt>
                <c:pt idx="205">
                  <c:v>42767</c:v>
                </c:pt>
                <c:pt idx="206">
                  <c:v>42795</c:v>
                </c:pt>
                <c:pt idx="207">
                  <c:v>42826</c:v>
                </c:pt>
                <c:pt idx="208">
                  <c:v>42856</c:v>
                </c:pt>
                <c:pt idx="209">
                  <c:v>42887</c:v>
                </c:pt>
                <c:pt idx="210">
                  <c:v>42917</c:v>
                </c:pt>
                <c:pt idx="211">
                  <c:v>42948</c:v>
                </c:pt>
                <c:pt idx="212">
                  <c:v>42979</c:v>
                </c:pt>
                <c:pt idx="213">
                  <c:v>43009</c:v>
                </c:pt>
                <c:pt idx="214">
                  <c:v>43040</c:v>
                </c:pt>
                <c:pt idx="215">
                  <c:v>43070</c:v>
                </c:pt>
                <c:pt idx="216">
                  <c:v>43101</c:v>
                </c:pt>
                <c:pt idx="217">
                  <c:v>43132</c:v>
                </c:pt>
                <c:pt idx="218">
                  <c:v>43160</c:v>
                </c:pt>
                <c:pt idx="219">
                  <c:v>43191</c:v>
                </c:pt>
                <c:pt idx="220">
                  <c:v>43221</c:v>
                </c:pt>
                <c:pt idx="221">
                  <c:v>43252</c:v>
                </c:pt>
                <c:pt idx="222">
                  <c:v>43282</c:v>
                </c:pt>
                <c:pt idx="223">
                  <c:v>43313</c:v>
                </c:pt>
                <c:pt idx="224">
                  <c:v>43344</c:v>
                </c:pt>
                <c:pt idx="225">
                  <c:v>43374</c:v>
                </c:pt>
                <c:pt idx="226">
                  <c:v>43405</c:v>
                </c:pt>
                <c:pt idx="227">
                  <c:v>43435</c:v>
                </c:pt>
                <c:pt idx="228">
                  <c:v>43466</c:v>
                </c:pt>
                <c:pt idx="229">
                  <c:v>43497</c:v>
                </c:pt>
                <c:pt idx="230">
                  <c:v>43525</c:v>
                </c:pt>
                <c:pt idx="231">
                  <c:v>43556</c:v>
                </c:pt>
                <c:pt idx="232">
                  <c:v>43586</c:v>
                </c:pt>
                <c:pt idx="233">
                  <c:v>43617</c:v>
                </c:pt>
                <c:pt idx="234">
                  <c:v>43647</c:v>
                </c:pt>
                <c:pt idx="235">
                  <c:v>43678</c:v>
                </c:pt>
                <c:pt idx="236">
                  <c:v>43709</c:v>
                </c:pt>
                <c:pt idx="237">
                  <c:v>43739</c:v>
                </c:pt>
                <c:pt idx="238">
                  <c:v>43770</c:v>
                </c:pt>
                <c:pt idx="239">
                  <c:v>43800</c:v>
                </c:pt>
              </c:numCache>
            </c:numRef>
          </c:cat>
          <c:val>
            <c:numRef>
              <c:f>'9_ábra_chart'!$F$10:$F$249</c:f>
              <c:numCache>
                <c:formatCode>#,##0</c:formatCode>
                <c:ptCount val="240"/>
                <c:pt idx="0">
                  <c:v>1413433.0863020136</c:v>
                </c:pt>
                <c:pt idx="1">
                  <c:v>1419779.3471440049</c:v>
                </c:pt>
                <c:pt idx="2">
                  <c:v>1399153.0364087308</c:v>
                </c:pt>
                <c:pt idx="3">
                  <c:v>1427578.9576268354</c:v>
                </c:pt>
                <c:pt idx="4">
                  <c:v>1421285.8473956485</c:v>
                </c:pt>
                <c:pt idx="5">
                  <c:v>1446204.4985648156</c:v>
                </c:pt>
                <c:pt idx="6">
                  <c:v>1437643.7753189902</c:v>
                </c:pt>
                <c:pt idx="7">
                  <c:v>1477892.8028041078</c:v>
                </c:pt>
                <c:pt idx="8">
                  <c:v>1489802.514238161</c:v>
                </c:pt>
                <c:pt idx="9">
                  <c:v>1462721.8927510455</c:v>
                </c:pt>
                <c:pt idx="10">
                  <c:v>1485536.502216225</c:v>
                </c:pt>
                <c:pt idx="11">
                  <c:v>1493613.2907206805</c:v>
                </c:pt>
                <c:pt idx="12">
                  <c:v>1454510.085001556</c:v>
                </c:pt>
                <c:pt idx="13">
                  <c:v>1440887.6142569678</c:v>
                </c:pt>
                <c:pt idx="14">
                  <c:v>1506816.8387992613</c:v>
                </c:pt>
                <c:pt idx="15">
                  <c:v>1520699.1715508585</c:v>
                </c:pt>
                <c:pt idx="16">
                  <c:v>1453245.0551737903</c:v>
                </c:pt>
                <c:pt idx="17">
                  <c:v>1477850.1263390679</c:v>
                </c:pt>
                <c:pt idx="18">
                  <c:v>1503161.6687396001</c:v>
                </c:pt>
                <c:pt idx="19">
                  <c:v>1494311.206909477</c:v>
                </c:pt>
                <c:pt idx="20">
                  <c:v>1471732.1630760692</c:v>
                </c:pt>
                <c:pt idx="21">
                  <c:v>1459435.232664055</c:v>
                </c:pt>
                <c:pt idx="22">
                  <c:v>1439752.6361121293</c:v>
                </c:pt>
                <c:pt idx="23">
                  <c:v>1426006.7785961006</c:v>
                </c:pt>
                <c:pt idx="24">
                  <c:v>1438975.7290063973</c:v>
                </c:pt>
                <c:pt idx="25">
                  <c:v>1506491.2763625185</c:v>
                </c:pt>
                <c:pt idx="26">
                  <c:v>1493219.0758714774</c:v>
                </c:pt>
                <c:pt idx="27">
                  <c:v>1424202.3407477934</c:v>
                </c:pt>
                <c:pt idx="28">
                  <c:v>1526430.8060736097</c:v>
                </c:pt>
                <c:pt idx="29">
                  <c:v>1484282.6039265788</c:v>
                </c:pt>
                <c:pt idx="30">
                  <c:v>1508533.1026740596</c:v>
                </c:pt>
                <c:pt idx="31">
                  <c:v>1439653.6844268634</c:v>
                </c:pt>
                <c:pt idx="32">
                  <c:v>1443703.7309453371</c:v>
                </c:pt>
                <c:pt idx="33">
                  <c:v>1465363.7384012726</c:v>
                </c:pt>
                <c:pt idx="34">
                  <c:v>1464358.6466931568</c:v>
                </c:pt>
                <c:pt idx="35">
                  <c:v>1424270.1890379349</c:v>
                </c:pt>
                <c:pt idx="36">
                  <c:v>1498089.3153944099</c:v>
                </c:pt>
                <c:pt idx="37">
                  <c:v>1435107.2721168152</c:v>
                </c:pt>
                <c:pt idx="38">
                  <c:v>1406092.4303447299</c:v>
                </c:pt>
                <c:pt idx="39">
                  <c:v>1470964.8870271889</c:v>
                </c:pt>
                <c:pt idx="40">
                  <c:v>1503228.406712519</c:v>
                </c:pt>
                <c:pt idx="41">
                  <c:v>1515307.7024842091</c:v>
                </c:pt>
                <c:pt idx="42">
                  <c:v>1501174.3477987135</c:v>
                </c:pt>
                <c:pt idx="43">
                  <c:v>1516241.5454400231</c:v>
                </c:pt>
                <c:pt idx="44">
                  <c:v>1516137.0286836771</c:v>
                </c:pt>
                <c:pt idx="45">
                  <c:v>1540689.4206468945</c:v>
                </c:pt>
                <c:pt idx="46">
                  <c:v>1468391.5697473001</c:v>
                </c:pt>
                <c:pt idx="47">
                  <c:v>1525635.8694421377</c:v>
                </c:pt>
                <c:pt idx="48">
                  <c:v>1491008.4004782718</c:v>
                </c:pt>
                <c:pt idx="49">
                  <c:v>1506806.7218877417</c:v>
                </c:pt>
                <c:pt idx="50">
                  <c:v>1561489.2554760142</c:v>
                </c:pt>
                <c:pt idx="51">
                  <c:v>1535198.4949133049</c:v>
                </c:pt>
                <c:pt idx="52">
                  <c:v>1538130.7192829347</c:v>
                </c:pt>
                <c:pt idx="53">
                  <c:v>1536821.7666692107</c:v>
                </c:pt>
                <c:pt idx="54">
                  <c:v>1513658.0680496595</c:v>
                </c:pt>
                <c:pt idx="55">
                  <c:v>1559928.4698996528</c:v>
                </c:pt>
                <c:pt idx="56">
                  <c:v>1543833.7715233669</c:v>
                </c:pt>
                <c:pt idx="57">
                  <c:v>1560103.9938535609</c:v>
                </c:pt>
                <c:pt idx="58">
                  <c:v>1626079.7356213019</c:v>
                </c:pt>
                <c:pt idx="59">
                  <c:v>1636052.813625854</c:v>
                </c:pt>
                <c:pt idx="60">
                  <c:v>1608042.2007282211</c:v>
                </c:pt>
                <c:pt idx="61">
                  <c:v>1627337.5733141487</c:v>
                </c:pt>
                <c:pt idx="62">
                  <c:v>1615083.7188913957</c:v>
                </c:pt>
                <c:pt idx="63">
                  <c:v>1649869.3439270929</c:v>
                </c:pt>
                <c:pt idx="64">
                  <c:v>1660438.0489451454</c:v>
                </c:pt>
                <c:pt idx="65">
                  <c:v>1621045.3584200009</c:v>
                </c:pt>
                <c:pt idx="66">
                  <c:v>1624488.5290185616</c:v>
                </c:pt>
                <c:pt idx="67">
                  <c:v>1604253.6185300797</c:v>
                </c:pt>
                <c:pt idx="68">
                  <c:v>1671179.3310880647</c:v>
                </c:pt>
                <c:pt idx="69">
                  <c:v>1661516.8316233451</c:v>
                </c:pt>
                <c:pt idx="70">
                  <c:v>1690063.1459708828</c:v>
                </c:pt>
                <c:pt idx="71">
                  <c:v>1644362.2544990224</c:v>
                </c:pt>
                <c:pt idx="72">
                  <c:v>1665282.8968464124</c:v>
                </c:pt>
                <c:pt idx="73">
                  <c:v>1627277.1341040456</c:v>
                </c:pt>
                <c:pt idx="74">
                  <c:v>1630293.2389974562</c:v>
                </c:pt>
                <c:pt idx="75">
                  <c:v>1623472.2014519616</c:v>
                </c:pt>
                <c:pt idx="76">
                  <c:v>1603430.1158536226</c:v>
                </c:pt>
                <c:pt idx="77">
                  <c:v>1656060.1900919585</c:v>
                </c:pt>
                <c:pt idx="78">
                  <c:v>1643936.4371969497</c:v>
                </c:pt>
                <c:pt idx="79">
                  <c:v>1642431.2953011419</c:v>
                </c:pt>
                <c:pt idx="80">
                  <c:v>1673368.3122111408</c:v>
                </c:pt>
                <c:pt idx="81">
                  <c:v>1620137.5397197586</c:v>
                </c:pt>
                <c:pt idx="82">
                  <c:v>1605318.9334234335</c:v>
                </c:pt>
                <c:pt idx="83">
                  <c:v>1659738.1918943438</c:v>
                </c:pt>
                <c:pt idx="84">
                  <c:v>1708592.6456190257</c:v>
                </c:pt>
                <c:pt idx="85">
                  <c:v>1700941.7758972361</c:v>
                </c:pt>
                <c:pt idx="86">
                  <c:v>1771081.2119020999</c:v>
                </c:pt>
                <c:pt idx="87">
                  <c:v>1705155.1455478384</c:v>
                </c:pt>
                <c:pt idx="88">
                  <c:v>1607709.628747104</c:v>
                </c:pt>
                <c:pt idx="89">
                  <c:v>1669339.9085069471</c:v>
                </c:pt>
                <c:pt idx="90">
                  <c:v>1661510.6833781712</c:v>
                </c:pt>
                <c:pt idx="91">
                  <c:v>1683841.923842012</c:v>
                </c:pt>
                <c:pt idx="92">
                  <c:v>1653923.5602377967</c:v>
                </c:pt>
                <c:pt idx="93">
                  <c:v>1671642.3951883204</c:v>
                </c:pt>
                <c:pt idx="94">
                  <c:v>1739586.2652068369</c:v>
                </c:pt>
                <c:pt idx="95">
                  <c:v>1697734.7035456698</c:v>
                </c:pt>
                <c:pt idx="96">
                  <c:v>1670003.6648076263</c:v>
                </c:pt>
                <c:pt idx="97">
                  <c:v>1759391.222900691</c:v>
                </c:pt>
                <c:pt idx="98">
                  <c:v>1656431.4704929255</c:v>
                </c:pt>
                <c:pt idx="99">
                  <c:v>1691424.7472973168</c:v>
                </c:pt>
                <c:pt idx="100">
                  <c:v>1757680.9855278314</c:v>
                </c:pt>
                <c:pt idx="101">
                  <c:v>1630209.4326824374</c:v>
                </c:pt>
                <c:pt idx="102">
                  <c:v>1669154.2726187874</c:v>
                </c:pt>
                <c:pt idx="103">
                  <c:v>1619722.564809337</c:v>
                </c:pt>
                <c:pt idx="104">
                  <c:v>1635756.0210321867</c:v>
                </c:pt>
                <c:pt idx="105">
                  <c:v>1689608.2965369993</c:v>
                </c:pt>
                <c:pt idx="106">
                  <c:v>1627728.9994302716</c:v>
                </c:pt>
                <c:pt idx="107">
                  <c:v>1633402.408064117</c:v>
                </c:pt>
                <c:pt idx="108">
                  <c:v>1604547.0653097336</c:v>
                </c:pt>
                <c:pt idx="109">
                  <c:v>1538177.819387076</c:v>
                </c:pt>
                <c:pt idx="110">
                  <c:v>1516886.4299646022</c:v>
                </c:pt>
                <c:pt idx="111">
                  <c:v>1529532.6766820417</c:v>
                </c:pt>
                <c:pt idx="112">
                  <c:v>1558071.8585265568</c:v>
                </c:pt>
                <c:pt idx="113">
                  <c:v>1588194.3266521569</c:v>
                </c:pt>
                <c:pt idx="114">
                  <c:v>1580254.6541269007</c:v>
                </c:pt>
                <c:pt idx="115">
                  <c:v>1605430.1860015108</c:v>
                </c:pt>
                <c:pt idx="116">
                  <c:v>1544239.0510375029</c:v>
                </c:pt>
                <c:pt idx="117">
                  <c:v>1561032.2199209325</c:v>
                </c:pt>
                <c:pt idx="118">
                  <c:v>1490395.2442485229</c:v>
                </c:pt>
                <c:pt idx="119">
                  <c:v>1539677.3738773726</c:v>
                </c:pt>
                <c:pt idx="120">
                  <c:v>1555985.0141334587</c:v>
                </c:pt>
                <c:pt idx="121">
                  <c:v>1595042.9860651325</c:v>
                </c:pt>
                <c:pt idx="122">
                  <c:v>1587075.5934373415</c:v>
                </c:pt>
                <c:pt idx="123">
                  <c:v>1597120.648710717</c:v>
                </c:pt>
                <c:pt idx="124">
                  <c:v>1639910.1936280371</c:v>
                </c:pt>
                <c:pt idx="125">
                  <c:v>1599684.0233798176</c:v>
                </c:pt>
                <c:pt idx="126">
                  <c:v>1668888.3348237248</c:v>
                </c:pt>
                <c:pt idx="127">
                  <c:v>1668361.5825227262</c:v>
                </c:pt>
                <c:pt idx="128">
                  <c:v>1670751.7306095781</c:v>
                </c:pt>
                <c:pt idx="129">
                  <c:v>1632968.1655879598</c:v>
                </c:pt>
                <c:pt idx="130">
                  <c:v>1725247.7087278129</c:v>
                </c:pt>
                <c:pt idx="131">
                  <c:v>1648992.8289201059</c:v>
                </c:pt>
                <c:pt idx="132">
                  <c:v>1721061.176983668</c:v>
                </c:pt>
                <c:pt idx="133">
                  <c:v>1753006.8637548941</c:v>
                </c:pt>
                <c:pt idx="134">
                  <c:v>1764963.4506293996</c:v>
                </c:pt>
                <c:pt idx="135">
                  <c:v>1729174.8289243563</c:v>
                </c:pt>
                <c:pt idx="136">
                  <c:v>1674810.3518618718</c:v>
                </c:pt>
                <c:pt idx="137">
                  <c:v>1786394.1742431752</c:v>
                </c:pt>
                <c:pt idx="138">
                  <c:v>1691189.7229999814</c:v>
                </c:pt>
                <c:pt idx="139">
                  <c:v>1721438.1903051189</c:v>
                </c:pt>
                <c:pt idx="140">
                  <c:v>1781094.1190277438</c:v>
                </c:pt>
                <c:pt idx="141">
                  <c:v>1745801.0434984509</c:v>
                </c:pt>
                <c:pt idx="142">
                  <c:v>1782522.780527048</c:v>
                </c:pt>
                <c:pt idx="143">
                  <c:v>1822312.7983791698</c:v>
                </c:pt>
                <c:pt idx="144">
                  <c:v>1808659.5872443723</c:v>
                </c:pt>
                <c:pt idx="145">
                  <c:v>1725129.686843012</c:v>
                </c:pt>
                <c:pt idx="146">
                  <c:v>1822701.5771376984</c:v>
                </c:pt>
                <c:pt idx="147">
                  <c:v>1859976.3394772105</c:v>
                </c:pt>
                <c:pt idx="148">
                  <c:v>1763233.4592861298</c:v>
                </c:pt>
                <c:pt idx="149">
                  <c:v>1814138.1006303481</c:v>
                </c:pt>
                <c:pt idx="150">
                  <c:v>1809766.2026812378</c:v>
                </c:pt>
                <c:pt idx="151">
                  <c:v>1882141.8136973884</c:v>
                </c:pt>
                <c:pt idx="152">
                  <c:v>1865617.7899536905</c:v>
                </c:pt>
                <c:pt idx="153">
                  <c:v>1898466.0687194741</c:v>
                </c:pt>
                <c:pt idx="154">
                  <c:v>1878865.8568065441</c:v>
                </c:pt>
                <c:pt idx="155">
                  <c:v>1894353.3318921842</c:v>
                </c:pt>
                <c:pt idx="156">
                  <c:v>1830053.1332076674</c:v>
                </c:pt>
                <c:pt idx="157">
                  <c:v>1885052.2906591767</c:v>
                </c:pt>
                <c:pt idx="158">
                  <c:v>1899864.3127778331</c:v>
                </c:pt>
                <c:pt idx="159">
                  <c:v>1890457.9240382938</c:v>
                </c:pt>
                <c:pt idx="160">
                  <c:v>1997114.8993886954</c:v>
                </c:pt>
                <c:pt idx="161">
                  <c:v>1899718.9837655548</c:v>
                </c:pt>
                <c:pt idx="162">
                  <c:v>1992520.2814210148</c:v>
                </c:pt>
                <c:pt idx="163">
                  <c:v>1950629.5133544549</c:v>
                </c:pt>
                <c:pt idx="164">
                  <c:v>1964892.4385668091</c:v>
                </c:pt>
                <c:pt idx="165">
                  <c:v>1990683.498315572</c:v>
                </c:pt>
                <c:pt idx="166">
                  <c:v>2015621.0413780923</c:v>
                </c:pt>
                <c:pt idx="167">
                  <c:v>1954463.7798148671</c:v>
                </c:pt>
                <c:pt idx="168">
                  <c:v>2054217.6757862491</c:v>
                </c:pt>
                <c:pt idx="169">
                  <c:v>2031745.034159895</c:v>
                </c:pt>
                <c:pt idx="170">
                  <c:v>2013914.9500852199</c:v>
                </c:pt>
                <c:pt idx="171">
                  <c:v>2038972.3513891827</c:v>
                </c:pt>
                <c:pt idx="172">
                  <c:v>2101110.4611562635</c:v>
                </c:pt>
                <c:pt idx="173">
                  <c:v>2080349.220895106</c:v>
                </c:pt>
                <c:pt idx="174">
                  <c:v>2048010.4521673634</c:v>
                </c:pt>
                <c:pt idx="175">
                  <c:v>2084129.4773809365</c:v>
                </c:pt>
                <c:pt idx="176">
                  <c:v>2070326.2203795374</c:v>
                </c:pt>
                <c:pt idx="177">
                  <c:v>2156594.4678965854</c:v>
                </c:pt>
                <c:pt idx="178">
                  <c:v>2103577.0565396762</c:v>
                </c:pt>
                <c:pt idx="179">
                  <c:v>2198524.8754372494</c:v>
                </c:pt>
                <c:pt idx="180">
                  <c:v>2163132.9584729262</c:v>
                </c:pt>
                <c:pt idx="181">
                  <c:v>2174426.7212574705</c:v>
                </c:pt>
                <c:pt idx="182">
                  <c:v>2134440.7985998862</c:v>
                </c:pt>
                <c:pt idx="183">
                  <c:v>2199553.3276902386</c:v>
                </c:pt>
                <c:pt idx="184">
                  <c:v>2189980.1377869989</c:v>
                </c:pt>
                <c:pt idx="185">
                  <c:v>2229850.2642615158</c:v>
                </c:pt>
                <c:pt idx="186">
                  <c:v>2242800.8152328236</c:v>
                </c:pt>
                <c:pt idx="187">
                  <c:v>2231396.7997324402</c:v>
                </c:pt>
                <c:pt idx="188">
                  <c:v>2232155.0655060471</c:v>
                </c:pt>
                <c:pt idx="189">
                  <c:v>2219269.0068457457</c:v>
                </c:pt>
                <c:pt idx="190">
                  <c:v>2185046.7394320089</c:v>
                </c:pt>
                <c:pt idx="191">
                  <c:v>2242079.8981293202</c:v>
                </c:pt>
                <c:pt idx="192">
                  <c:v>2246456.2503849752</c:v>
                </c:pt>
                <c:pt idx="193">
                  <c:v>2299538.5951292813</c:v>
                </c:pt>
                <c:pt idx="194">
                  <c:v>2303826.5621371856</c:v>
                </c:pt>
                <c:pt idx="195">
                  <c:v>2266189.5086401273</c:v>
                </c:pt>
                <c:pt idx="196">
                  <c:v>2310066.5714966846</c:v>
                </c:pt>
                <c:pt idx="197">
                  <c:v>2308072.990378656</c:v>
                </c:pt>
                <c:pt idx="198">
                  <c:v>2396518.6525271796</c:v>
                </c:pt>
                <c:pt idx="199">
                  <c:v>2421842.6436618604</c:v>
                </c:pt>
                <c:pt idx="200">
                  <c:v>2433323.0052211778</c:v>
                </c:pt>
                <c:pt idx="201">
                  <c:v>2400227.2239461052</c:v>
                </c:pt>
                <c:pt idx="202">
                  <c:v>2491069.8859264599</c:v>
                </c:pt>
                <c:pt idx="203">
                  <c:v>2506028.0793315456</c:v>
                </c:pt>
                <c:pt idx="204">
                  <c:v>2487845.5305267363</c:v>
                </c:pt>
                <c:pt idx="205">
                  <c:v>2493857.2321160338</c:v>
                </c:pt>
                <c:pt idx="206">
                  <c:v>2572352.5594768305</c:v>
                </c:pt>
                <c:pt idx="207">
                  <c:v>2552134.1846830957</c:v>
                </c:pt>
                <c:pt idx="208">
                  <c:v>2517395.9860164779</c:v>
                </c:pt>
                <c:pt idx="209">
                  <c:v>2619874.9435023041</c:v>
                </c:pt>
                <c:pt idx="210">
                  <c:v>2562965.2309125937</c:v>
                </c:pt>
                <c:pt idx="211">
                  <c:v>2552509.1188409044</c:v>
                </c:pt>
                <c:pt idx="212">
                  <c:v>2601574.1468387605</c:v>
                </c:pt>
                <c:pt idx="213">
                  <c:v>2564691.0729939309</c:v>
                </c:pt>
                <c:pt idx="214">
                  <c:v>2626320.4604164865</c:v>
                </c:pt>
                <c:pt idx="215">
                  <c:v>2632688.4713887889</c:v>
                </c:pt>
                <c:pt idx="216">
                  <c:v>2681214.4129779618</c:v>
                </c:pt>
                <c:pt idx="217">
                  <c:v>2677704.6645046291</c:v>
                </c:pt>
                <c:pt idx="218">
                  <c:v>2640086.5616877624</c:v>
                </c:pt>
                <c:pt idx="219">
                  <c:v>2745287.4878175049</c:v>
                </c:pt>
                <c:pt idx="220">
                  <c:v>2703017.2528521353</c:v>
                </c:pt>
                <c:pt idx="221">
                  <c:v>2637679.6525894315</c:v>
                </c:pt>
                <c:pt idx="222">
                  <c:v>2694681.7498284252</c:v>
                </c:pt>
                <c:pt idx="223">
                  <c:v>2661164.0723780962</c:v>
                </c:pt>
                <c:pt idx="224">
                  <c:v>2686799.5180836143</c:v>
                </c:pt>
                <c:pt idx="225">
                  <c:v>2688550.0424227305</c:v>
                </c:pt>
                <c:pt idx="226">
                  <c:v>2696678.6891382877</c:v>
                </c:pt>
                <c:pt idx="227">
                  <c:v>2676200.3857808649</c:v>
                </c:pt>
                <c:pt idx="228">
                  <c:v>2675780.7915208307</c:v>
                </c:pt>
                <c:pt idx="229">
                  <c:v>2699275.8342961147</c:v>
                </c:pt>
                <c:pt idx="230">
                  <c:v>2707048.6507787094</c:v>
                </c:pt>
                <c:pt idx="231">
                  <c:v>2651176.450082677</c:v>
                </c:pt>
                <c:pt idx="232">
                  <c:v>2675767.4866845673</c:v>
                </c:pt>
                <c:pt idx="233">
                  <c:v>2708692.4985570372</c:v>
                </c:pt>
                <c:pt idx="234">
                  <c:v>2668186.2342146663</c:v>
                </c:pt>
                <c:pt idx="235">
                  <c:v>2706203.8694612794</c:v>
                </c:pt>
                <c:pt idx="236">
                  <c:v>2700866.2376023619</c:v>
                </c:pt>
                <c:pt idx="237">
                  <c:v>2786908.7922383561</c:v>
                </c:pt>
                <c:pt idx="238">
                  <c:v>2780437.2976745851</c:v>
                </c:pt>
                <c:pt idx="239">
                  <c:v>2800939.4415517426</c:v>
                </c:pt>
              </c:numCache>
            </c:numRef>
          </c:val>
          <c:smooth val="0"/>
          <c:extLst>
            <c:ext xmlns:c16="http://schemas.microsoft.com/office/drawing/2014/chart" uri="{C3380CC4-5D6E-409C-BE32-E72D297353CC}">
              <c16:uniqueId val="{00000000-9323-42D6-9787-B6059D30E4FD}"/>
            </c:ext>
          </c:extLst>
        </c:ser>
        <c:ser>
          <c:idx val="3"/>
          <c:order val="3"/>
          <c:tx>
            <c:strRef>
              <c:f>'9_ábra_chart'!$H$9</c:f>
              <c:strCache>
                <c:ptCount val="1"/>
                <c:pt idx="0">
                  <c:v>Vendégéjszakák száma trend</c:v>
                </c:pt>
              </c:strCache>
            </c:strRef>
          </c:tx>
          <c:spPr>
            <a:ln>
              <a:solidFill>
                <a:srgbClr val="DA0000"/>
              </a:solidFill>
            </a:ln>
          </c:spPr>
          <c:marker>
            <c:symbol val="none"/>
          </c:marker>
          <c:cat>
            <c:numRef>
              <c:f>'9_ábra_chart'!$D$10:$D$249</c:f>
              <c:numCache>
                <c:formatCode>m/d/yyyy</c:formatCode>
                <c:ptCount val="240"/>
                <c:pt idx="0">
                  <c:v>36526</c:v>
                </c:pt>
                <c:pt idx="1">
                  <c:v>36557</c:v>
                </c:pt>
                <c:pt idx="2">
                  <c:v>36586</c:v>
                </c:pt>
                <c:pt idx="3">
                  <c:v>36617</c:v>
                </c:pt>
                <c:pt idx="4">
                  <c:v>36647</c:v>
                </c:pt>
                <c:pt idx="5">
                  <c:v>36678</c:v>
                </c:pt>
                <c:pt idx="6">
                  <c:v>36708</c:v>
                </c:pt>
                <c:pt idx="7">
                  <c:v>36739</c:v>
                </c:pt>
                <c:pt idx="8">
                  <c:v>36770</c:v>
                </c:pt>
                <c:pt idx="9">
                  <c:v>36800</c:v>
                </c:pt>
                <c:pt idx="10">
                  <c:v>36831</c:v>
                </c:pt>
                <c:pt idx="11">
                  <c:v>36861</c:v>
                </c:pt>
                <c:pt idx="12">
                  <c:v>36892</c:v>
                </c:pt>
                <c:pt idx="13">
                  <c:v>36923</c:v>
                </c:pt>
                <c:pt idx="14">
                  <c:v>36951</c:v>
                </c:pt>
                <c:pt idx="15">
                  <c:v>36982</c:v>
                </c:pt>
                <c:pt idx="16">
                  <c:v>37012</c:v>
                </c:pt>
                <c:pt idx="17">
                  <c:v>37043</c:v>
                </c:pt>
                <c:pt idx="18">
                  <c:v>37073</c:v>
                </c:pt>
                <c:pt idx="19">
                  <c:v>37104</c:v>
                </c:pt>
                <c:pt idx="20">
                  <c:v>37135</c:v>
                </c:pt>
                <c:pt idx="21">
                  <c:v>37165</c:v>
                </c:pt>
                <c:pt idx="22">
                  <c:v>37196</c:v>
                </c:pt>
                <c:pt idx="23">
                  <c:v>37226</c:v>
                </c:pt>
                <c:pt idx="24">
                  <c:v>37257</c:v>
                </c:pt>
                <c:pt idx="25">
                  <c:v>37288</c:v>
                </c:pt>
                <c:pt idx="26">
                  <c:v>37316</c:v>
                </c:pt>
                <c:pt idx="27">
                  <c:v>37347</c:v>
                </c:pt>
                <c:pt idx="28">
                  <c:v>37377</c:v>
                </c:pt>
                <c:pt idx="29">
                  <c:v>37408</c:v>
                </c:pt>
                <c:pt idx="30">
                  <c:v>37438</c:v>
                </c:pt>
                <c:pt idx="31">
                  <c:v>37469</c:v>
                </c:pt>
                <c:pt idx="32">
                  <c:v>37500</c:v>
                </c:pt>
                <c:pt idx="33">
                  <c:v>37530</c:v>
                </c:pt>
                <c:pt idx="34">
                  <c:v>37561</c:v>
                </c:pt>
                <c:pt idx="35">
                  <c:v>37591</c:v>
                </c:pt>
                <c:pt idx="36">
                  <c:v>37622</c:v>
                </c:pt>
                <c:pt idx="37">
                  <c:v>37653</c:v>
                </c:pt>
                <c:pt idx="38">
                  <c:v>37681</c:v>
                </c:pt>
                <c:pt idx="39">
                  <c:v>37712</c:v>
                </c:pt>
                <c:pt idx="40">
                  <c:v>37742</c:v>
                </c:pt>
                <c:pt idx="41">
                  <c:v>37773</c:v>
                </c:pt>
                <c:pt idx="42">
                  <c:v>37803</c:v>
                </c:pt>
                <c:pt idx="43">
                  <c:v>37834</c:v>
                </c:pt>
                <c:pt idx="44">
                  <c:v>37865</c:v>
                </c:pt>
                <c:pt idx="45">
                  <c:v>37895</c:v>
                </c:pt>
                <c:pt idx="46">
                  <c:v>37926</c:v>
                </c:pt>
                <c:pt idx="47">
                  <c:v>37956</c:v>
                </c:pt>
                <c:pt idx="48">
                  <c:v>37987</c:v>
                </c:pt>
                <c:pt idx="49">
                  <c:v>38018</c:v>
                </c:pt>
                <c:pt idx="50">
                  <c:v>38047</c:v>
                </c:pt>
                <c:pt idx="51">
                  <c:v>38078</c:v>
                </c:pt>
                <c:pt idx="52">
                  <c:v>38108</c:v>
                </c:pt>
                <c:pt idx="53">
                  <c:v>38139</c:v>
                </c:pt>
                <c:pt idx="54">
                  <c:v>38169</c:v>
                </c:pt>
                <c:pt idx="55">
                  <c:v>38200</c:v>
                </c:pt>
                <c:pt idx="56">
                  <c:v>38231</c:v>
                </c:pt>
                <c:pt idx="57">
                  <c:v>38261</c:v>
                </c:pt>
                <c:pt idx="58">
                  <c:v>38292</c:v>
                </c:pt>
                <c:pt idx="59">
                  <c:v>38322</c:v>
                </c:pt>
                <c:pt idx="60">
                  <c:v>38353</c:v>
                </c:pt>
                <c:pt idx="61">
                  <c:v>38384</c:v>
                </c:pt>
                <c:pt idx="62">
                  <c:v>38412</c:v>
                </c:pt>
                <c:pt idx="63">
                  <c:v>38443</c:v>
                </c:pt>
                <c:pt idx="64">
                  <c:v>38473</c:v>
                </c:pt>
                <c:pt idx="65">
                  <c:v>38504</c:v>
                </c:pt>
                <c:pt idx="66">
                  <c:v>38534</c:v>
                </c:pt>
                <c:pt idx="67">
                  <c:v>38565</c:v>
                </c:pt>
                <c:pt idx="68">
                  <c:v>38596</c:v>
                </c:pt>
                <c:pt idx="69">
                  <c:v>38626</c:v>
                </c:pt>
                <c:pt idx="70">
                  <c:v>38657</c:v>
                </c:pt>
                <c:pt idx="71">
                  <c:v>38687</c:v>
                </c:pt>
                <c:pt idx="72">
                  <c:v>38718</c:v>
                </c:pt>
                <c:pt idx="73">
                  <c:v>38749</c:v>
                </c:pt>
                <c:pt idx="74">
                  <c:v>38777</c:v>
                </c:pt>
                <c:pt idx="75">
                  <c:v>38808</c:v>
                </c:pt>
                <c:pt idx="76">
                  <c:v>38838</c:v>
                </c:pt>
                <c:pt idx="77">
                  <c:v>38869</c:v>
                </c:pt>
                <c:pt idx="78">
                  <c:v>38899</c:v>
                </c:pt>
                <c:pt idx="79">
                  <c:v>38930</c:v>
                </c:pt>
                <c:pt idx="80">
                  <c:v>38961</c:v>
                </c:pt>
                <c:pt idx="81">
                  <c:v>38991</c:v>
                </c:pt>
                <c:pt idx="82">
                  <c:v>39022</c:v>
                </c:pt>
                <c:pt idx="83">
                  <c:v>39052</c:v>
                </c:pt>
                <c:pt idx="84">
                  <c:v>39083</c:v>
                </c:pt>
                <c:pt idx="85">
                  <c:v>39114</c:v>
                </c:pt>
                <c:pt idx="86">
                  <c:v>39142</c:v>
                </c:pt>
                <c:pt idx="87">
                  <c:v>39173</c:v>
                </c:pt>
                <c:pt idx="88">
                  <c:v>39203</c:v>
                </c:pt>
                <c:pt idx="89">
                  <c:v>39234</c:v>
                </c:pt>
                <c:pt idx="90">
                  <c:v>39264</c:v>
                </c:pt>
                <c:pt idx="91">
                  <c:v>39295</c:v>
                </c:pt>
                <c:pt idx="92">
                  <c:v>39326</c:v>
                </c:pt>
                <c:pt idx="93">
                  <c:v>39356</c:v>
                </c:pt>
                <c:pt idx="94">
                  <c:v>39387</c:v>
                </c:pt>
                <c:pt idx="95">
                  <c:v>39417</c:v>
                </c:pt>
                <c:pt idx="96">
                  <c:v>39448</c:v>
                </c:pt>
                <c:pt idx="97">
                  <c:v>39479</c:v>
                </c:pt>
                <c:pt idx="98">
                  <c:v>39508</c:v>
                </c:pt>
                <c:pt idx="99">
                  <c:v>39539</c:v>
                </c:pt>
                <c:pt idx="100">
                  <c:v>39569</c:v>
                </c:pt>
                <c:pt idx="101">
                  <c:v>39600</c:v>
                </c:pt>
                <c:pt idx="102">
                  <c:v>39630</c:v>
                </c:pt>
                <c:pt idx="103">
                  <c:v>39661</c:v>
                </c:pt>
                <c:pt idx="104">
                  <c:v>39692</c:v>
                </c:pt>
                <c:pt idx="105">
                  <c:v>39722</c:v>
                </c:pt>
                <c:pt idx="106">
                  <c:v>39753</c:v>
                </c:pt>
                <c:pt idx="107">
                  <c:v>39783</c:v>
                </c:pt>
                <c:pt idx="108">
                  <c:v>39814</c:v>
                </c:pt>
                <c:pt idx="109">
                  <c:v>39845</c:v>
                </c:pt>
                <c:pt idx="110">
                  <c:v>39873</c:v>
                </c:pt>
                <c:pt idx="111">
                  <c:v>39904</c:v>
                </c:pt>
                <c:pt idx="112">
                  <c:v>39934</c:v>
                </c:pt>
                <c:pt idx="113">
                  <c:v>39965</c:v>
                </c:pt>
                <c:pt idx="114">
                  <c:v>39995</c:v>
                </c:pt>
                <c:pt idx="115">
                  <c:v>40026</c:v>
                </c:pt>
                <c:pt idx="116">
                  <c:v>40057</c:v>
                </c:pt>
                <c:pt idx="117">
                  <c:v>40087</c:v>
                </c:pt>
                <c:pt idx="118">
                  <c:v>40118</c:v>
                </c:pt>
                <c:pt idx="119">
                  <c:v>40148</c:v>
                </c:pt>
                <c:pt idx="120">
                  <c:v>40179</c:v>
                </c:pt>
                <c:pt idx="121">
                  <c:v>40210</c:v>
                </c:pt>
                <c:pt idx="122">
                  <c:v>40238</c:v>
                </c:pt>
                <c:pt idx="123">
                  <c:v>40269</c:v>
                </c:pt>
                <c:pt idx="124">
                  <c:v>40299</c:v>
                </c:pt>
                <c:pt idx="125">
                  <c:v>40330</c:v>
                </c:pt>
                <c:pt idx="126">
                  <c:v>40360</c:v>
                </c:pt>
                <c:pt idx="127">
                  <c:v>40391</c:v>
                </c:pt>
                <c:pt idx="128">
                  <c:v>40422</c:v>
                </c:pt>
                <c:pt idx="129">
                  <c:v>40452</c:v>
                </c:pt>
                <c:pt idx="130">
                  <c:v>40483</c:v>
                </c:pt>
                <c:pt idx="131">
                  <c:v>40513</c:v>
                </c:pt>
                <c:pt idx="132">
                  <c:v>40544</c:v>
                </c:pt>
                <c:pt idx="133">
                  <c:v>40575</c:v>
                </c:pt>
                <c:pt idx="134">
                  <c:v>40603</c:v>
                </c:pt>
                <c:pt idx="135">
                  <c:v>40634</c:v>
                </c:pt>
                <c:pt idx="136">
                  <c:v>40664</c:v>
                </c:pt>
                <c:pt idx="137">
                  <c:v>40695</c:v>
                </c:pt>
                <c:pt idx="138">
                  <c:v>40725</c:v>
                </c:pt>
                <c:pt idx="139">
                  <c:v>40756</c:v>
                </c:pt>
                <c:pt idx="140">
                  <c:v>40787</c:v>
                </c:pt>
                <c:pt idx="141">
                  <c:v>40817</c:v>
                </c:pt>
                <c:pt idx="142">
                  <c:v>40848</c:v>
                </c:pt>
                <c:pt idx="143">
                  <c:v>40878</c:v>
                </c:pt>
                <c:pt idx="144">
                  <c:v>40909</c:v>
                </c:pt>
                <c:pt idx="145">
                  <c:v>40940</c:v>
                </c:pt>
                <c:pt idx="146">
                  <c:v>40969</c:v>
                </c:pt>
                <c:pt idx="147">
                  <c:v>41000</c:v>
                </c:pt>
                <c:pt idx="148">
                  <c:v>41030</c:v>
                </c:pt>
                <c:pt idx="149">
                  <c:v>41061</c:v>
                </c:pt>
                <c:pt idx="150">
                  <c:v>41091</c:v>
                </c:pt>
                <c:pt idx="151">
                  <c:v>41122</c:v>
                </c:pt>
                <c:pt idx="152">
                  <c:v>41153</c:v>
                </c:pt>
                <c:pt idx="153">
                  <c:v>41183</c:v>
                </c:pt>
                <c:pt idx="154">
                  <c:v>41214</c:v>
                </c:pt>
                <c:pt idx="155">
                  <c:v>41244</c:v>
                </c:pt>
                <c:pt idx="156">
                  <c:v>41275</c:v>
                </c:pt>
                <c:pt idx="157">
                  <c:v>41306</c:v>
                </c:pt>
                <c:pt idx="158">
                  <c:v>41334</c:v>
                </c:pt>
                <c:pt idx="159">
                  <c:v>41365</c:v>
                </c:pt>
                <c:pt idx="160">
                  <c:v>41395</c:v>
                </c:pt>
                <c:pt idx="161">
                  <c:v>41426</c:v>
                </c:pt>
                <c:pt idx="162">
                  <c:v>41456</c:v>
                </c:pt>
                <c:pt idx="163">
                  <c:v>41487</c:v>
                </c:pt>
                <c:pt idx="164">
                  <c:v>41518</c:v>
                </c:pt>
                <c:pt idx="165">
                  <c:v>41548</c:v>
                </c:pt>
                <c:pt idx="166">
                  <c:v>41579</c:v>
                </c:pt>
                <c:pt idx="167">
                  <c:v>41609</c:v>
                </c:pt>
                <c:pt idx="168">
                  <c:v>41640</c:v>
                </c:pt>
                <c:pt idx="169">
                  <c:v>41671</c:v>
                </c:pt>
                <c:pt idx="170">
                  <c:v>41699</c:v>
                </c:pt>
                <c:pt idx="171">
                  <c:v>41730</c:v>
                </c:pt>
                <c:pt idx="172">
                  <c:v>41760</c:v>
                </c:pt>
                <c:pt idx="173">
                  <c:v>41791</c:v>
                </c:pt>
                <c:pt idx="174">
                  <c:v>41821</c:v>
                </c:pt>
                <c:pt idx="175">
                  <c:v>41852</c:v>
                </c:pt>
                <c:pt idx="176">
                  <c:v>41883</c:v>
                </c:pt>
                <c:pt idx="177">
                  <c:v>41913</c:v>
                </c:pt>
                <c:pt idx="178">
                  <c:v>41944</c:v>
                </c:pt>
                <c:pt idx="179">
                  <c:v>41974</c:v>
                </c:pt>
                <c:pt idx="180">
                  <c:v>42005</c:v>
                </c:pt>
                <c:pt idx="181">
                  <c:v>42036</c:v>
                </c:pt>
                <c:pt idx="182">
                  <c:v>42064</c:v>
                </c:pt>
                <c:pt idx="183">
                  <c:v>42095</c:v>
                </c:pt>
                <c:pt idx="184">
                  <c:v>42125</c:v>
                </c:pt>
                <c:pt idx="185">
                  <c:v>42156</c:v>
                </c:pt>
                <c:pt idx="186">
                  <c:v>42186</c:v>
                </c:pt>
                <c:pt idx="187">
                  <c:v>42217</c:v>
                </c:pt>
                <c:pt idx="188">
                  <c:v>42248</c:v>
                </c:pt>
                <c:pt idx="189">
                  <c:v>42278</c:v>
                </c:pt>
                <c:pt idx="190">
                  <c:v>42309</c:v>
                </c:pt>
                <c:pt idx="191">
                  <c:v>42339</c:v>
                </c:pt>
                <c:pt idx="192">
                  <c:v>42370</c:v>
                </c:pt>
                <c:pt idx="193">
                  <c:v>42401</c:v>
                </c:pt>
                <c:pt idx="194">
                  <c:v>42430</c:v>
                </c:pt>
                <c:pt idx="195">
                  <c:v>42461</c:v>
                </c:pt>
                <c:pt idx="196">
                  <c:v>42491</c:v>
                </c:pt>
                <c:pt idx="197">
                  <c:v>42522</c:v>
                </c:pt>
                <c:pt idx="198">
                  <c:v>42552</c:v>
                </c:pt>
                <c:pt idx="199">
                  <c:v>42583</c:v>
                </c:pt>
                <c:pt idx="200">
                  <c:v>42614</c:v>
                </c:pt>
                <c:pt idx="201">
                  <c:v>42644</c:v>
                </c:pt>
                <c:pt idx="202">
                  <c:v>42675</c:v>
                </c:pt>
                <c:pt idx="203">
                  <c:v>42705</c:v>
                </c:pt>
                <c:pt idx="204">
                  <c:v>42736</c:v>
                </c:pt>
                <c:pt idx="205">
                  <c:v>42767</c:v>
                </c:pt>
                <c:pt idx="206">
                  <c:v>42795</c:v>
                </c:pt>
                <c:pt idx="207">
                  <c:v>42826</c:v>
                </c:pt>
                <c:pt idx="208">
                  <c:v>42856</c:v>
                </c:pt>
                <c:pt idx="209">
                  <c:v>42887</c:v>
                </c:pt>
                <c:pt idx="210">
                  <c:v>42917</c:v>
                </c:pt>
                <c:pt idx="211">
                  <c:v>42948</c:v>
                </c:pt>
                <c:pt idx="212">
                  <c:v>42979</c:v>
                </c:pt>
                <c:pt idx="213">
                  <c:v>43009</c:v>
                </c:pt>
                <c:pt idx="214">
                  <c:v>43040</c:v>
                </c:pt>
                <c:pt idx="215">
                  <c:v>43070</c:v>
                </c:pt>
                <c:pt idx="216">
                  <c:v>43101</c:v>
                </c:pt>
                <c:pt idx="217">
                  <c:v>43132</c:v>
                </c:pt>
                <c:pt idx="218">
                  <c:v>43160</c:v>
                </c:pt>
                <c:pt idx="219">
                  <c:v>43191</c:v>
                </c:pt>
                <c:pt idx="220">
                  <c:v>43221</c:v>
                </c:pt>
                <c:pt idx="221">
                  <c:v>43252</c:v>
                </c:pt>
                <c:pt idx="222">
                  <c:v>43282</c:v>
                </c:pt>
                <c:pt idx="223">
                  <c:v>43313</c:v>
                </c:pt>
                <c:pt idx="224">
                  <c:v>43344</c:v>
                </c:pt>
                <c:pt idx="225">
                  <c:v>43374</c:v>
                </c:pt>
                <c:pt idx="226">
                  <c:v>43405</c:v>
                </c:pt>
                <c:pt idx="227">
                  <c:v>43435</c:v>
                </c:pt>
                <c:pt idx="228">
                  <c:v>43466</c:v>
                </c:pt>
                <c:pt idx="229">
                  <c:v>43497</c:v>
                </c:pt>
                <c:pt idx="230">
                  <c:v>43525</c:v>
                </c:pt>
                <c:pt idx="231">
                  <c:v>43556</c:v>
                </c:pt>
                <c:pt idx="232">
                  <c:v>43586</c:v>
                </c:pt>
                <c:pt idx="233">
                  <c:v>43617</c:v>
                </c:pt>
                <c:pt idx="234">
                  <c:v>43647</c:v>
                </c:pt>
                <c:pt idx="235">
                  <c:v>43678</c:v>
                </c:pt>
                <c:pt idx="236">
                  <c:v>43709</c:v>
                </c:pt>
                <c:pt idx="237">
                  <c:v>43739</c:v>
                </c:pt>
                <c:pt idx="238">
                  <c:v>43770</c:v>
                </c:pt>
                <c:pt idx="239">
                  <c:v>43800</c:v>
                </c:pt>
              </c:numCache>
            </c:numRef>
          </c:cat>
          <c:val>
            <c:numRef>
              <c:f>'9_ábra_chart'!$H$10:$H$249</c:f>
              <c:numCache>
                <c:formatCode>#,##0</c:formatCode>
                <c:ptCount val="240"/>
                <c:pt idx="0">
                  <c:v>1415900.822914978</c:v>
                </c:pt>
                <c:pt idx="1">
                  <c:v>1414640.1574508199</c:v>
                </c:pt>
                <c:pt idx="2">
                  <c:v>1414969.0260839902</c:v>
                </c:pt>
                <c:pt idx="3">
                  <c:v>1420944.6591026445</c:v>
                </c:pt>
                <c:pt idx="4">
                  <c:v>1429779.6840223055</c:v>
                </c:pt>
                <c:pt idx="5">
                  <c:v>1439056.6684402751</c:v>
                </c:pt>
                <c:pt idx="6">
                  <c:v>1451112.2056647299</c:v>
                </c:pt>
                <c:pt idx="7">
                  <c:v>1466603.4896899385</c:v>
                </c:pt>
                <c:pt idx="8">
                  <c:v>1475042.8203093146</c:v>
                </c:pt>
                <c:pt idx="9">
                  <c:v>1475477.3024396263</c:v>
                </c:pt>
                <c:pt idx="10">
                  <c:v>1478489.6028332408</c:v>
                </c:pt>
                <c:pt idx="11">
                  <c:v>1476428.4113904492</c:v>
                </c:pt>
                <c:pt idx="12">
                  <c:v>1465600.1752196548</c:v>
                </c:pt>
                <c:pt idx="13">
                  <c:v>1467529.9056505067</c:v>
                </c:pt>
                <c:pt idx="14">
                  <c:v>1486168.9731585118</c:v>
                </c:pt>
                <c:pt idx="15">
                  <c:v>1491401.2205428223</c:v>
                </c:pt>
                <c:pt idx="16">
                  <c:v>1480337.7148552758</c:v>
                </c:pt>
                <c:pt idx="17">
                  <c:v>1480401.7183084374</c:v>
                </c:pt>
                <c:pt idx="18">
                  <c:v>1488575.7752735089</c:v>
                </c:pt>
                <c:pt idx="19">
                  <c:v>1486004.728641731</c:v>
                </c:pt>
                <c:pt idx="20">
                  <c:v>1473437.8680191331</c:v>
                </c:pt>
                <c:pt idx="21">
                  <c:v>1458784.6057481123</c:v>
                </c:pt>
                <c:pt idx="22">
                  <c:v>1445834.4742667074</c:v>
                </c:pt>
                <c:pt idx="23">
                  <c:v>1441822.5590350169</c:v>
                </c:pt>
                <c:pt idx="24">
                  <c:v>1456191.375295911</c:v>
                </c:pt>
                <c:pt idx="25">
                  <c:v>1476719.7234786586</c:v>
                </c:pt>
                <c:pt idx="26">
                  <c:v>1477076.1429364625</c:v>
                </c:pt>
                <c:pt idx="27">
                  <c:v>1473577.7501443031</c:v>
                </c:pt>
                <c:pt idx="28">
                  <c:v>1486017.7338306047</c:v>
                </c:pt>
                <c:pt idx="29">
                  <c:v>1492569.6885630353</c:v>
                </c:pt>
                <c:pt idx="30">
                  <c:v>1481417.4387859791</c:v>
                </c:pt>
                <c:pt idx="31">
                  <c:v>1462649.6348996218</c:v>
                </c:pt>
                <c:pt idx="32">
                  <c:v>1454509.2399425455</c:v>
                </c:pt>
                <c:pt idx="33">
                  <c:v>1458093.8041765981</c:v>
                </c:pt>
                <c:pt idx="34">
                  <c:v>1456586.7835274027</c:v>
                </c:pt>
                <c:pt idx="35">
                  <c:v>1456190.2892283506</c:v>
                </c:pt>
                <c:pt idx="36">
                  <c:v>1458781.2183346734</c:v>
                </c:pt>
                <c:pt idx="37">
                  <c:v>1447927.2773528513</c:v>
                </c:pt>
                <c:pt idx="38">
                  <c:v>1443341.8909008736</c:v>
                </c:pt>
                <c:pt idx="39">
                  <c:v>1465375.6758328378</c:v>
                </c:pt>
                <c:pt idx="40">
                  <c:v>1492281.3678994009</c:v>
                </c:pt>
                <c:pt idx="41">
                  <c:v>1504956.7627024085</c:v>
                </c:pt>
                <c:pt idx="42">
                  <c:v>1508479.9320077051</c:v>
                </c:pt>
                <c:pt idx="43">
                  <c:v>1512728.8350688305</c:v>
                </c:pt>
                <c:pt idx="44">
                  <c:v>1517945.8879583755</c:v>
                </c:pt>
                <c:pt idx="45">
                  <c:v>1514043.0720244835</c:v>
                </c:pt>
                <c:pt idx="46">
                  <c:v>1505204.6773283631</c:v>
                </c:pt>
                <c:pt idx="47">
                  <c:v>1504633.8271814906</c:v>
                </c:pt>
                <c:pt idx="48">
                  <c:v>1508072.9693990494</c:v>
                </c:pt>
                <c:pt idx="49">
                  <c:v>1519605.4742521211</c:v>
                </c:pt>
                <c:pt idx="50">
                  <c:v>1535974.302971093</c:v>
                </c:pt>
                <c:pt idx="51">
                  <c:v>1540393.5474597202</c:v>
                </c:pt>
                <c:pt idx="52">
                  <c:v>1537702.0782792289</c:v>
                </c:pt>
                <c:pt idx="53">
                  <c:v>1534440.8735892621</c:v>
                </c:pt>
                <c:pt idx="54">
                  <c:v>1536011.6853970278</c:v>
                </c:pt>
                <c:pt idx="55">
                  <c:v>1545521.362179616</c:v>
                </c:pt>
                <c:pt idx="56">
                  <c:v>1556438.62960351</c:v>
                </c:pt>
                <c:pt idx="57">
                  <c:v>1576259.1929406247</c:v>
                </c:pt>
                <c:pt idx="58">
                  <c:v>1604523.2416629693</c:v>
                </c:pt>
                <c:pt idx="59">
                  <c:v>1619010.4876922434</c:v>
                </c:pt>
                <c:pt idx="60">
                  <c:v>1619153.1180390087</c:v>
                </c:pt>
                <c:pt idx="61">
                  <c:v>1620302.003274237</c:v>
                </c:pt>
                <c:pt idx="62">
                  <c:v>1627371.2348006058</c:v>
                </c:pt>
                <c:pt idx="63">
                  <c:v>1638605.5925172158</c:v>
                </c:pt>
                <c:pt idx="64">
                  <c:v>1641293.8041517551</c:v>
                </c:pt>
                <c:pt idx="65">
                  <c:v>1631767.8383885869</c:v>
                </c:pt>
                <c:pt idx="66">
                  <c:v>1624074.658124211</c:v>
                </c:pt>
                <c:pt idx="67">
                  <c:v>1630500.4180541574</c:v>
                </c:pt>
                <c:pt idx="68">
                  <c:v>1649067.9163141635</c:v>
                </c:pt>
                <c:pt idx="69">
                  <c:v>1664044.5542793679</c:v>
                </c:pt>
                <c:pt idx="70">
                  <c:v>1666108.0715647738</c:v>
                </c:pt>
                <c:pt idx="71">
                  <c:v>1659005.0415785848</c:v>
                </c:pt>
                <c:pt idx="72">
                  <c:v>1649444.2935537705</c:v>
                </c:pt>
                <c:pt idx="73">
                  <c:v>1638750.0334178943</c:v>
                </c:pt>
                <c:pt idx="74">
                  <c:v>1630039.5867537665</c:v>
                </c:pt>
                <c:pt idx="75">
                  <c:v>1624610.7391952432</c:v>
                </c:pt>
                <c:pt idx="76">
                  <c:v>1627033.6609269925</c:v>
                </c:pt>
                <c:pt idx="77">
                  <c:v>1638547.5266696471</c:v>
                </c:pt>
                <c:pt idx="78">
                  <c:v>1645974.8999465965</c:v>
                </c:pt>
                <c:pt idx="79">
                  <c:v>1649573.3808127812</c:v>
                </c:pt>
                <c:pt idx="80">
                  <c:v>1647944.333283253</c:v>
                </c:pt>
                <c:pt idx="81">
                  <c:v>1635606.6734941762</c:v>
                </c:pt>
                <c:pt idx="82">
                  <c:v>1634745.4910379006</c:v>
                </c:pt>
                <c:pt idx="83">
                  <c:v>1659480.4131120509</c:v>
                </c:pt>
                <c:pt idx="84">
                  <c:v>1689615.8528088157</c:v>
                </c:pt>
                <c:pt idx="85">
                  <c:v>1712247.189235243</c:v>
                </c:pt>
                <c:pt idx="86">
                  <c:v>1719169.30287018</c:v>
                </c:pt>
                <c:pt idx="87">
                  <c:v>1692248.3753975669</c:v>
                </c:pt>
                <c:pt idx="88">
                  <c:v>1659957.7272203693</c:v>
                </c:pt>
                <c:pt idx="89">
                  <c:v>1656958.0300557399</c:v>
                </c:pt>
                <c:pt idx="90">
                  <c:v>1666486.0732613101</c:v>
                </c:pt>
                <c:pt idx="91">
                  <c:v>1669740.1015765376</c:v>
                </c:pt>
                <c:pt idx="92">
                  <c:v>1670959.0898995746</c:v>
                </c:pt>
                <c:pt idx="93">
                  <c:v>1684575.5645352011</c:v>
                </c:pt>
                <c:pt idx="94">
                  <c:v>1701260.5498233682</c:v>
                </c:pt>
                <c:pt idx="95">
                  <c:v>1699774.9272334892</c:v>
                </c:pt>
                <c:pt idx="96">
                  <c:v>1698859.0741974586</c:v>
                </c:pt>
                <c:pt idx="97">
                  <c:v>1701777.8023777411</c:v>
                </c:pt>
                <c:pt idx="98">
                  <c:v>1693407.5281502467</c:v>
                </c:pt>
                <c:pt idx="99">
                  <c:v>1695514.0815262164</c:v>
                </c:pt>
                <c:pt idx="100">
                  <c:v>1695001.0639888265</c:v>
                </c:pt>
                <c:pt idx="101">
                  <c:v>1671351.3593675662</c:v>
                </c:pt>
                <c:pt idx="102">
                  <c:v>1650349.0040839119</c:v>
                </c:pt>
                <c:pt idx="103">
                  <c:v>1640999.9430068017</c:v>
                </c:pt>
                <c:pt idx="104">
                  <c:v>1645271.369478822</c:v>
                </c:pt>
                <c:pt idx="105">
                  <c:v>1651428.5988336289</c:v>
                </c:pt>
                <c:pt idx="106">
                  <c:v>1640638.9971502253</c:v>
                </c:pt>
                <c:pt idx="107">
                  <c:v>1621172.7998839875</c:v>
                </c:pt>
                <c:pt idx="108">
                  <c:v>1592869.296038596</c:v>
                </c:pt>
                <c:pt idx="109">
                  <c:v>1558239.510297867</c:v>
                </c:pt>
                <c:pt idx="110">
                  <c:v>1538637.3546947604</c:v>
                </c:pt>
                <c:pt idx="111">
                  <c:v>1542508.0689255246</c:v>
                </c:pt>
                <c:pt idx="112">
                  <c:v>1560247.4369391729</c:v>
                </c:pt>
                <c:pt idx="113">
                  <c:v>1576870.537235029</c:v>
                </c:pt>
                <c:pt idx="114">
                  <c:v>1584791.413392901</c:v>
                </c:pt>
                <c:pt idx="115">
                  <c:v>1580352.1183327239</c:v>
                </c:pt>
                <c:pt idx="116">
                  <c:v>1564393.7250841805</c:v>
                </c:pt>
                <c:pt idx="117">
                  <c:v>1544808.9610496943</c:v>
                </c:pt>
                <c:pt idx="118">
                  <c:v>1532561.0221531251</c:v>
                </c:pt>
                <c:pt idx="119">
                  <c:v>1540728.6965175269</c:v>
                </c:pt>
                <c:pt idx="120">
                  <c:v>1562943.149473835</c:v>
                </c:pt>
                <c:pt idx="121">
                  <c:v>1582097.8728895013</c:v>
                </c:pt>
                <c:pt idx="122">
                  <c:v>1593821.3072162597</c:v>
                </c:pt>
                <c:pt idx="123">
                  <c:v>1606297.9474735521</c:v>
                </c:pt>
                <c:pt idx="124">
                  <c:v>1618807.3848483239</c:v>
                </c:pt>
                <c:pt idx="125">
                  <c:v>1630399.9789586335</c:v>
                </c:pt>
                <c:pt idx="126">
                  <c:v>1648873.4818609734</c:v>
                </c:pt>
                <c:pt idx="127">
                  <c:v>1662414.9695273652</c:v>
                </c:pt>
                <c:pt idx="128">
                  <c:v>1662759.323602594</c:v>
                </c:pt>
                <c:pt idx="129">
                  <c:v>1667930.0336919804</c:v>
                </c:pt>
                <c:pt idx="130">
                  <c:v>1680102.9245382962</c:v>
                </c:pt>
                <c:pt idx="131">
                  <c:v>1689969.2104475312</c:v>
                </c:pt>
                <c:pt idx="132">
                  <c:v>1711197.035048655</c:v>
                </c:pt>
                <c:pt idx="133">
                  <c:v>1736940.4767638671</c:v>
                </c:pt>
                <c:pt idx="134">
                  <c:v>1742151.8870715022</c:v>
                </c:pt>
                <c:pt idx="135">
                  <c:v>1727300.7851560372</c:v>
                </c:pt>
                <c:pt idx="136">
                  <c:v>1721508.561434994</c:v>
                </c:pt>
                <c:pt idx="137">
                  <c:v>1728737.5704668087</c:v>
                </c:pt>
                <c:pt idx="138">
                  <c:v>1726925.8730225698</c:v>
                </c:pt>
                <c:pt idx="139">
                  <c:v>1734248.3375767746</c:v>
                </c:pt>
                <c:pt idx="140">
                  <c:v>1753244.5995535715</c:v>
                </c:pt>
                <c:pt idx="141">
                  <c:v>1765651.7074459421</c:v>
                </c:pt>
                <c:pt idx="142">
                  <c:v>1782356.1567634004</c:v>
                </c:pt>
                <c:pt idx="143">
                  <c:v>1797590.6225081852</c:v>
                </c:pt>
                <c:pt idx="144">
                  <c:v>1790104.4875565376</c:v>
                </c:pt>
                <c:pt idx="145">
                  <c:v>1782855.9075667292</c:v>
                </c:pt>
                <c:pt idx="146">
                  <c:v>1803145.1458036352</c:v>
                </c:pt>
                <c:pt idx="147">
                  <c:v>1815843.2879613889</c:v>
                </c:pt>
                <c:pt idx="148">
                  <c:v>1806242.4126999993</c:v>
                </c:pt>
                <c:pt idx="149">
                  <c:v>1808733.2157268559</c:v>
                </c:pt>
                <c:pt idx="150">
                  <c:v>1830260.7834751213</c:v>
                </c:pt>
                <c:pt idx="151">
                  <c:v>1855736.8111379272</c:v>
                </c:pt>
                <c:pt idx="152">
                  <c:v>1873273.6206712644</c:v>
                </c:pt>
                <c:pt idx="153">
                  <c:v>1881780.7313226422</c:v>
                </c:pt>
                <c:pt idx="154">
                  <c:v>1883092.6470962204</c:v>
                </c:pt>
                <c:pt idx="155">
                  <c:v>1874968.3088637709</c:v>
                </c:pt>
                <c:pt idx="156">
                  <c:v>1868361.4870347271</c:v>
                </c:pt>
                <c:pt idx="157">
                  <c:v>1878594.2036169739</c:v>
                </c:pt>
                <c:pt idx="158">
                  <c:v>1896505.0225806858</c:v>
                </c:pt>
                <c:pt idx="159">
                  <c:v>1918834.5606115942</c:v>
                </c:pt>
                <c:pt idx="160">
                  <c:v>1939324.4561651861</c:v>
                </c:pt>
                <c:pt idx="161">
                  <c:v>1947647.7017350476</c:v>
                </c:pt>
                <c:pt idx="162">
                  <c:v>1957002.6324416266</c:v>
                </c:pt>
                <c:pt idx="163">
                  <c:v>1964197.4212695141</c:v>
                </c:pt>
                <c:pt idx="164">
                  <c:v>1971619.4536605582</c:v>
                </c:pt>
                <c:pt idx="165">
                  <c:v>1986438.1733954048</c:v>
                </c:pt>
                <c:pt idx="166">
                  <c:v>1993581.6887103012</c:v>
                </c:pt>
                <c:pt idx="167">
                  <c:v>2000325.1503861072</c:v>
                </c:pt>
                <c:pt idx="168">
                  <c:v>2019023.7436712526</c:v>
                </c:pt>
                <c:pt idx="169">
                  <c:v>2029160.9750994784</c:v>
                </c:pt>
                <c:pt idx="170">
                  <c:v>2031795.35584826</c:v>
                </c:pt>
                <c:pt idx="171">
                  <c:v>2049659.189952624</c:v>
                </c:pt>
                <c:pt idx="172">
                  <c:v>2071446.5903633905</c:v>
                </c:pt>
                <c:pt idx="173">
                  <c:v>2074550.8347942617</c:v>
                </c:pt>
                <c:pt idx="174">
                  <c:v>2070424.223648682</c:v>
                </c:pt>
                <c:pt idx="175">
                  <c:v>2077383.5073571159</c:v>
                </c:pt>
                <c:pt idx="176">
                  <c:v>2096788.1377754058</c:v>
                </c:pt>
                <c:pt idx="177">
                  <c:v>2119723.1239419659</c:v>
                </c:pt>
                <c:pt idx="178">
                  <c:v>2139903.8486472098</c:v>
                </c:pt>
                <c:pt idx="179">
                  <c:v>2159767.8774848436</c:v>
                </c:pt>
                <c:pt idx="180">
                  <c:v>2168280.5847178758</c:v>
                </c:pt>
                <c:pt idx="181">
                  <c:v>2164158.2415187266</c:v>
                </c:pt>
                <c:pt idx="182">
                  <c:v>2166354.633590315</c:v>
                </c:pt>
                <c:pt idx="183">
                  <c:v>2181959.5396745815</c:v>
                </c:pt>
                <c:pt idx="184">
                  <c:v>2201512.1453697914</c:v>
                </c:pt>
                <c:pt idx="185">
                  <c:v>2219843.1536538368</c:v>
                </c:pt>
                <c:pt idx="186">
                  <c:v>2231583.4021494333</c:v>
                </c:pt>
                <c:pt idx="187">
                  <c:v>2232604.5885800095</c:v>
                </c:pt>
                <c:pt idx="188">
                  <c:v>2227869.8249741727</c:v>
                </c:pt>
                <c:pt idx="189">
                  <c:v>2219091.0734483716</c:v>
                </c:pt>
                <c:pt idx="190">
                  <c:v>2218086.2781388517</c:v>
                </c:pt>
                <c:pt idx="191">
                  <c:v>2234747.4921005117</c:v>
                </c:pt>
                <c:pt idx="192">
                  <c:v>2260131.4407938789</c:v>
                </c:pt>
                <c:pt idx="193">
                  <c:v>2283233.7794858413</c:v>
                </c:pt>
                <c:pt idx="194">
                  <c:v>2292292.0724757826</c:v>
                </c:pt>
                <c:pt idx="195">
                  <c:v>2294048.4047838021</c:v>
                </c:pt>
                <c:pt idx="196">
                  <c:v>2307289.4681657329</c:v>
                </c:pt>
                <c:pt idx="197">
                  <c:v>2336741.8068832057</c:v>
                </c:pt>
                <c:pt idx="198">
                  <c:v>2377322.1417769985</c:v>
                </c:pt>
                <c:pt idx="199">
                  <c:v>2409473.9387005488</c:v>
                </c:pt>
                <c:pt idx="200">
                  <c:v>2422398.5802103495</c:v>
                </c:pt>
                <c:pt idx="201">
                  <c:v>2437092.8789549479</c:v>
                </c:pt>
                <c:pt idx="202">
                  <c:v>2466884.4465233078</c:v>
                </c:pt>
                <c:pt idx="203">
                  <c:v>2489221.1654169131</c:v>
                </c:pt>
                <c:pt idx="204">
                  <c:v>2496774.8443779261</c:v>
                </c:pt>
                <c:pt idx="205">
                  <c:v>2513632.5903766924</c:v>
                </c:pt>
                <c:pt idx="206">
                  <c:v>2537884.8057314414</c:v>
                </c:pt>
                <c:pt idx="207">
                  <c:v>2546505.9637359581</c:v>
                </c:pt>
                <c:pt idx="208">
                  <c:v>2554415.5350895873</c:v>
                </c:pt>
                <c:pt idx="209">
                  <c:v>2570901.6291832863</c:v>
                </c:pt>
                <c:pt idx="210">
                  <c:v>2572651.8588791233</c:v>
                </c:pt>
                <c:pt idx="211">
                  <c:v>2571607.8483541268</c:v>
                </c:pt>
                <c:pt idx="212">
                  <c:v>2580501.4988115998</c:v>
                </c:pt>
                <c:pt idx="213">
                  <c:v>2592721.7058619643</c:v>
                </c:pt>
                <c:pt idx="214">
                  <c:v>2613531.5134421187</c:v>
                </c:pt>
                <c:pt idx="215">
                  <c:v>2639455.2904982399</c:v>
                </c:pt>
                <c:pt idx="216">
                  <c:v>2660011.3640172016</c:v>
                </c:pt>
                <c:pt idx="217">
                  <c:v>2667575.3872128204</c:v>
                </c:pt>
                <c:pt idx="218">
                  <c:v>2677361.6434120634</c:v>
                </c:pt>
                <c:pt idx="219">
                  <c:v>2694976.9843291282</c:v>
                </c:pt>
                <c:pt idx="220">
                  <c:v>2690138.7191231749</c:v>
                </c:pt>
                <c:pt idx="221">
                  <c:v>2674120.8985544592</c:v>
                </c:pt>
                <c:pt idx="222">
                  <c:v>2672828.0226476686</c:v>
                </c:pt>
                <c:pt idx="223">
                  <c:v>2676401.8677216405</c:v>
                </c:pt>
                <c:pt idx="224">
                  <c:v>2681526.3189706877</c:v>
                </c:pt>
                <c:pt idx="225">
                  <c:v>2687717.8992372002</c:v>
                </c:pt>
                <c:pt idx="226">
                  <c:v>2688081.2396794707</c:v>
                </c:pt>
                <c:pt idx="227">
                  <c:v>2684239.7975870213</c:v>
                </c:pt>
                <c:pt idx="228">
                  <c:v>2685600.9677651189</c:v>
                </c:pt>
                <c:pt idx="229">
                  <c:v>2692440.9184268909</c:v>
                </c:pt>
                <c:pt idx="230">
                  <c:v>2689599.0792522891</c:v>
                </c:pt>
                <c:pt idx="231">
                  <c:v>2679803.1692097858</c:v>
                </c:pt>
                <c:pt idx="232">
                  <c:v>2682752.7009022566</c:v>
                </c:pt>
                <c:pt idx="233">
                  <c:v>2690785.0560370851</c:v>
                </c:pt>
                <c:pt idx="234">
                  <c:v>2693916.9929881664</c:v>
                </c:pt>
                <c:pt idx="235">
                  <c:v>2703977.9580562329</c:v>
                </c:pt>
                <c:pt idx="236">
                  <c:v>2728349.7358634332</c:v>
                </c:pt>
                <c:pt idx="237">
                  <c:v>2759456.2659030035</c:v>
                </c:pt>
                <c:pt idx="238">
                  <c:v>2779511.1188208899</c:v>
                </c:pt>
                <c:pt idx="239">
                  <c:v>2797628.191010152</c:v>
                </c:pt>
              </c:numCache>
            </c:numRef>
          </c:val>
          <c:smooth val="0"/>
          <c:extLst>
            <c:ext xmlns:c16="http://schemas.microsoft.com/office/drawing/2014/chart" uri="{C3380CC4-5D6E-409C-BE32-E72D297353CC}">
              <c16:uniqueId val="{00000001-9323-42D6-9787-B6059D30E4FD}"/>
            </c:ext>
          </c:extLst>
        </c:ser>
        <c:dLbls>
          <c:showLegendKey val="0"/>
          <c:showVal val="0"/>
          <c:showCatName val="0"/>
          <c:showSerName val="0"/>
          <c:showPercent val="0"/>
          <c:showBubbleSize val="0"/>
        </c:dLbls>
        <c:marker val="1"/>
        <c:smooth val="0"/>
        <c:axId val="744008168"/>
        <c:axId val="1"/>
      </c:lineChart>
      <c:lineChart>
        <c:grouping val="standard"/>
        <c:varyColors val="0"/>
        <c:ser>
          <c:idx val="0"/>
          <c:order val="0"/>
          <c:tx>
            <c:strRef>
              <c:f>'9_ábra_chart'!$E$9</c:f>
              <c:strCache>
                <c:ptCount val="1"/>
                <c:pt idx="0">
                  <c:v>Vendégek száma (jobb tengely)</c:v>
                </c:pt>
              </c:strCache>
            </c:strRef>
          </c:tx>
          <c:spPr>
            <a:ln>
              <a:solidFill>
                <a:srgbClr val="8EC8D0"/>
              </a:solidFill>
              <a:prstDash val="sysDash"/>
            </a:ln>
          </c:spPr>
          <c:marker>
            <c:symbol val="none"/>
          </c:marker>
          <c:cat>
            <c:numRef>
              <c:f>'9_ábra_chart'!$D$10:$D$249</c:f>
              <c:numCache>
                <c:formatCode>m/d/yyyy</c:formatCode>
                <c:ptCount val="240"/>
                <c:pt idx="0">
                  <c:v>36526</c:v>
                </c:pt>
                <c:pt idx="1">
                  <c:v>36557</c:v>
                </c:pt>
                <c:pt idx="2">
                  <c:v>36586</c:v>
                </c:pt>
                <c:pt idx="3">
                  <c:v>36617</c:v>
                </c:pt>
                <c:pt idx="4">
                  <c:v>36647</c:v>
                </c:pt>
                <c:pt idx="5">
                  <c:v>36678</c:v>
                </c:pt>
                <c:pt idx="6">
                  <c:v>36708</c:v>
                </c:pt>
                <c:pt idx="7">
                  <c:v>36739</c:v>
                </c:pt>
                <c:pt idx="8">
                  <c:v>36770</c:v>
                </c:pt>
                <c:pt idx="9">
                  <c:v>36800</c:v>
                </c:pt>
                <c:pt idx="10">
                  <c:v>36831</c:v>
                </c:pt>
                <c:pt idx="11">
                  <c:v>36861</c:v>
                </c:pt>
                <c:pt idx="12">
                  <c:v>36892</c:v>
                </c:pt>
                <c:pt idx="13">
                  <c:v>36923</c:v>
                </c:pt>
                <c:pt idx="14">
                  <c:v>36951</c:v>
                </c:pt>
                <c:pt idx="15">
                  <c:v>36982</c:v>
                </c:pt>
                <c:pt idx="16">
                  <c:v>37012</c:v>
                </c:pt>
                <c:pt idx="17">
                  <c:v>37043</c:v>
                </c:pt>
                <c:pt idx="18">
                  <c:v>37073</c:v>
                </c:pt>
                <c:pt idx="19">
                  <c:v>37104</c:v>
                </c:pt>
                <c:pt idx="20">
                  <c:v>37135</c:v>
                </c:pt>
                <c:pt idx="21">
                  <c:v>37165</c:v>
                </c:pt>
                <c:pt idx="22">
                  <c:v>37196</c:v>
                </c:pt>
                <c:pt idx="23">
                  <c:v>37226</c:v>
                </c:pt>
                <c:pt idx="24">
                  <c:v>37257</c:v>
                </c:pt>
                <c:pt idx="25">
                  <c:v>37288</c:v>
                </c:pt>
                <c:pt idx="26">
                  <c:v>37316</c:v>
                </c:pt>
                <c:pt idx="27">
                  <c:v>37347</c:v>
                </c:pt>
                <c:pt idx="28">
                  <c:v>37377</c:v>
                </c:pt>
                <c:pt idx="29">
                  <c:v>37408</c:v>
                </c:pt>
                <c:pt idx="30">
                  <c:v>37438</c:v>
                </c:pt>
                <c:pt idx="31">
                  <c:v>37469</c:v>
                </c:pt>
                <c:pt idx="32">
                  <c:v>37500</c:v>
                </c:pt>
                <c:pt idx="33">
                  <c:v>37530</c:v>
                </c:pt>
                <c:pt idx="34">
                  <c:v>37561</c:v>
                </c:pt>
                <c:pt idx="35">
                  <c:v>37591</c:v>
                </c:pt>
                <c:pt idx="36">
                  <c:v>37622</c:v>
                </c:pt>
                <c:pt idx="37">
                  <c:v>37653</c:v>
                </c:pt>
                <c:pt idx="38">
                  <c:v>37681</c:v>
                </c:pt>
                <c:pt idx="39">
                  <c:v>37712</c:v>
                </c:pt>
                <c:pt idx="40">
                  <c:v>37742</c:v>
                </c:pt>
                <c:pt idx="41">
                  <c:v>37773</c:v>
                </c:pt>
                <c:pt idx="42">
                  <c:v>37803</c:v>
                </c:pt>
                <c:pt idx="43">
                  <c:v>37834</c:v>
                </c:pt>
                <c:pt idx="44">
                  <c:v>37865</c:v>
                </c:pt>
                <c:pt idx="45">
                  <c:v>37895</c:v>
                </c:pt>
                <c:pt idx="46">
                  <c:v>37926</c:v>
                </c:pt>
                <c:pt idx="47">
                  <c:v>37956</c:v>
                </c:pt>
                <c:pt idx="48">
                  <c:v>37987</c:v>
                </c:pt>
                <c:pt idx="49">
                  <c:v>38018</c:v>
                </c:pt>
                <c:pt idx="50">
                  <c:v>38047</c:v>
                </c:pt>
                <c:pt idx="51">
                  <c:v>38078</c:v>
                </c:pt>
                <c:pt idx="52">
                  <c:v>38108</c:v>
                </c:pt>
                <c:pt idx="53">
                  <c:v>38139</c:v>
                </c:pt>
                <c:pt idx="54">
                  <c:v>38169</c:v>
                </c:pt>
                <c:pt idx="55">
                  <c:v>38200</c:v>
                </c:pt>
                <c:pt idx="56">
                  <c:v>38231</c:v>
                </c:pt>
                <c:pt idx="57">
                  <c:v>38261</c:v>
                </c:pt>
                <c:pt idx="58">
                  <c:v>38292</c:v>
                </c:pt>
                <c:pt idx="59">
                  <c:v>38322</c:v>
                </c:pt>
                <c:pt idx="60">
                  <c:v>38353</c:v>
                </c:pt>
                <c:pt idx="61">
                  <c:v>38384</c:v>
                </c:pt>
                <c:pt idx="62">
                  <c:v>38412</c:v>
                </c:pt>
                <c:pt idx="63">
                  <c:v>38443</c:v>
                </c:pt>
                <c:pt idx="64">
                  <c:v>38473</c:v>
                </c:pt>
                <c:pt idx="65">
                  <c:v>38504</c:v>
                </c:pt>
                <c:pt idx="66">
                  <c:v>38534</c:v>
                </c:pt>
                <c:pt idx="67">
                  <c:v>38565</c:v>
                </c:pt>
                <c:pt idx="68">
                  <c:v>38596</c:v>
                </c:pt>
                <c:pt idx="69">
                  <c:v>38626</c:v>
                </c:pt>
                <c:pt idx="70">
                  <c:v>38657</c:v>
                </c:pt>
                <c:pt idx="71">
                  <c:v>38687</c:v>
                </c:pt>
                <c:pt idx="72">
                  <c:v>38718</c:v>
                </c:pt>
                <c:pt idx="73">
                  <c:v>38749</c:v>
                </c:pt>
                <c:pt idx="74">
                  <c:v>38777</c:v>
                </c:pt>
                <c:pt idx="75">
                  <c:v>38808</c:v>
                </c:pt>
                <c:pt idx="76">
                  <c:v>38838</c:v>
                </c:pt>
                <c:pt idx="77">
                  <c:v>38869</c:v>
                </c:pt>
                <c:pt idx="78">
                  <c:v>38899</c:v>
                </c:pt>
                <c:pt idx="79">
                  <c:v>38930</c:v>
                </c:pt>
                <c:pt idx="80">
                  <c:v>38961</c:v>
                </c:pt>
                <c:pt idx="81">
                  <c:v>38991</c:v>
                </c:pt>
                <c:pt idx="82">
                  <c:v>39022</c:v>
                </c:pt>
                <c:pt idx="83">
                  <c:v>39052</c:v>
                </c:pt>
                <c:pt idx="84">
                  <c:v>39083</c:v>
                </c:pt>
                <c:pt idx="85">
                  <c:v>39114</c:v>
                </c:pt>
                <c:pt idx="86">
                  <c:v>39142</c:v>
                </c:pt>
                <c:pt idx="87">
                  <c:v>39173</c:v>
                </c:pt>
                <c:pt idx="88">
                  <c:v>39203</c:v>
                </c:pt>
                <c:pt idx="89">
                  <c:v>39234</c:v>
                </c:pt>
                <c:pt idx="90">
                  <c:v>39264</c:v>
                </c:pt>
                <c:pt idx="91">
                  <c:v>39295</c:v>
                </c:pt>
                <c:pt idx="92">
                  <c:v>39326</c:v>
                </c:pt>
                <c:pt idx="93">
                  <c:v>39356</c:v>
                </c:pt>
                <c:pt idx="94">
                  <c:v>39387</c:v>
                </c:pt>
                <c:pt idx="95">
                  <c:v>39417</c:v>
                </c:pt>
                <c:pt idx="96">
                  <c:v>39448</c:v>
                </c:pt>
                <c:pt idx="97">
                  <c:v>39479</c:v>
                </c:pt>
                <c:pt idx="98">
                  <c:v>39508</c:v>
                </c:pt>
                <c:pt idx="99">
                  <c:v>39539</c:v>
                </c:pt>
                <c:pt idx="100">
                  <c:v>39569</c:v>
                </c:pt>
                <c:pt idx="101">
                  <c:v>39600</c:v>
                </c:pt>
                <c:pt idx="102">
                  <c:v>39630</c:v>
                </c:pt>
                <c:pt idx="103">
                  <c:v>39661</c:v>
                </c:pt>
                <c:pt idx="104">
                  <c:v>39692</c:v>
                </c:pt>
                <c:pt idx="105">
                  <c:v>39722</c:v>
                </c:pt>
                <c:pt idx="106">
                  <c:v>39753</c:v>
                </c:pt>
                <c:pt idx="107">
                  <c:v>39783</c:v>
                </c:pt>
                <c:pt idx="108">
                  <c:v>39814</c:v>
                </c:pt>
                <c:pt idx="109">
                  <c:v>39845</c:v>
                </c:pt>
                <c:pt idx="110">
                  <c:v>39873</c:v>
                </c:pt>
                <c:pt idx="111">
                  <c:v>39904</c:v>
                </c:pt>
                <c:pt idx="112">
                  <c:v>39934</c:v>
                </c:pt>
                <c:pt idx="113">
                  <c:v>39965</c:v>
                </c:pt>
                <c:pt idx="114">
                  <c:v>39995</c:v>
                </c:pt>
                <c:pt idx="115">
                  <c:v>40026</c:v>
                </c:pt>
                <c:pt idx="116">
                  <c:v>40057</c:v>
                </c:pt>
                <c:pt idx="117">
                  <c:v>40087</c:v>
                </c:pt>
                <c:pt idx="118">
                  <c:v>40118</c:v>
                </c:pt>
                <c:pt idx="119">
                  <c:v>40148</c:v>
                </c:pt>
                <c:pt idx="120">
                  <c:v>40179</c:v>
                </c:pt>
                <c:pt idx="121">
                  <c:v>40210</c:v>
                </c:pt>
                <c:pt idx="122">
                  <c:v>40238</c:v>
                </c:pt>
                <c:pt idx="123">
                  <c:v>40269</c:v>
                </c:pt>
                <c:pt idx="124">
                  <c:v>40299</c:v>
                </c:pt>
                <c:pt idx="125">
                  <c:v>40330</c:v>
                </c:pt>
                <c:pt idx="126">
                  <c:v>40360</c:v>
                </c:pt>
                <c:pt idx="127">
                  <c:v>40391</c:v>
                </c:pt>
                <c:pt idx="128">
                  <c:v>40422</c:v>
                </c:pt>
                <c:pt idx="129">
                  <c:v>40452</c:v>
                </c:pt>
                <c:pt idx="130">
                  <c:v>40483</c:v>
                </c:pt>
                <c:pt idx="131">
                  <c:v>40513</c:v>
                </c:pt>
                <c:pt idx="132">
                  <c:v>40544</c:v>
                </c:pt>
                <c:pt idx="133">
                  <c:v>40575</c:v>
                </c:pt>
                <c:pt idx="134">
                  <c:v>40603</c:v>
                </c:pt>
                <c:pt idx="135">
                  <c:v>40634</c:v>
                </c:pt>
                <c:pt idx="136">
                  <c:v>40664</c:v>
                </c:pt>
                <c:pt idx="137">
                  <c:v>40695</c:v>
                </c:pt>
                <c:pt idx="138">
                  <c:v>40725</c:v>
                </c:pt>
                <c:pt idx="139">
                  <c:v>40756</c:v>
                </c:pt>
                <c:pt idx="140">
                  <c:v>40787</c:v>
                </c:pt>
                <c:pt idx="141">
                  <c:v>40817</c:v>
                </c:pt>
                <c:pt idx="142">
                  <c:v>40848</c:v>
                </c:pt>
                <c:pt idx="143">
                  <c:v>40878</c:v>
                </c:pt>
                <c:pt idx="144">
                  <c:v>40909</c:v>
                </c:pt>
                <c:pt idx="145">
                  <c:v>40940</c:v>
                </c:pt>
                <c:pt idx="146">
                  <c:v>40969</c:v>
                </c:pt>
                <c:pt idx="147">
                  <c:v>41000</c:v>
                </c:pt>
                <c:pt idx="148">
                  <c:v>41030</c:v>
                </c:pt>
                <c:pt idx="149">
                  <c:v>41061</c:v>
                </c:pt>
                <c:pt idx="150">
                  <c:v>41091</c:v>
                </c:pt>
                <c:pt idx="151">
                  <c:v>41122</c:v>
                </c:pt>
                <c:pt idx="152">
                  <c:v>41153</c:v>
                </c:pt>
                <c:pt idx="153">
                  <c:v>41183</c:v>
                </c:pt>
                <c:pt idx="154">
                  <c:v>41214</c:v>
                </c:pt>
                <c:pt idx="155">
                  <c:v>41244</c:v>
                </c:pt>
                <c:pt idx="156">
                  <c:v>41275</c:v>
                </c:pt>
                <c:pt idx="157">
                  <c:v>41306</c:v>
                </c:pt>
                <c:pt idx="158">
                  <c:v>41334</c:v>
                </c:pt>
                <c:pt idx="159">
                  <c:v>41365</c:v>
                </c:pt>
                <c:pt idx="160">
                  <c:v>41395</c:v>
                </c:pt>
                <c:pt idx="161">
                  <c:v>41426</c:v>
                </c:pt>
                <c:pt idx="162">
                  <c:v>41456</c:v>
                </c:pt>
                <c:pt idx="163">
                  <c:v>41487</c:v>
                </c:pt>
                <c:pt idx="164">
                  <c:v>41518</c:v>
                </c:pt>
                <c:pt idx="165">
                  <c:v>41548</c:v>
                </c:pt>
                <c:pt idx="166">
                  <c:v>41579</c:v>
                </c:pt>
                <c:pt idx="167">
                  <c:v>41609</c:v>
                </c:pt>
                <c:pt idx="168">
                  <c:v>41640</c:v>
                </c:pt>
                <c:pt idx="169">
                  <c:v>41671</c:v>
                </c:pt>
                <c:pt idx="170">
                  <c:v>41699</c:v>
                </c:pt>
                <c:pt idx="171">
                  <c:v>41730</c:v>
                </c:pt>
                <c:pt idx="172">
                  <c:v>41760</c:v>
                </c:pt>
                <c:pt idx="173">
                  <c:v>41791</c:v>
                </c:pt>
                <c:pt idx="174">
                  <c:v>41821</c:v>
                </c:pt>
                <c:pt idx="175">
                  <c:v>41852</c:v>
                </c:pt>
                <c:pt idx="176">
                  <c:v>41883</c:v>
                </c:pt>
                <c:pt idx="177">
                  <c:v>41913</c:v>
                </c:pt>
                <c:pt idx="178">
                  <c:v>41944</c:v>
                </c:pt>
                <c:pt idx="179">
                  <c:v>41974</c:v>
                </c:pt>
                <c:pt idx="180">
                  <c:v>42005</c:v>
                </c:pt>
                <c:pt idx="181">
                  <c:v>42036</c:v>
                </c:pt>
                <c:pt idx="182">
                  <c:v>42064</c:v>
                </c:pt>
                <c:pt idx="183">
                  <c:v>42095</c:v>
                </c:pt>
                <c:pt idx="184">
                  <c:v>42125</c:v>
                </c:pt>
                <c:pt idx="185">
                  <c:v>42156</c:v>
                </c:pt>
                <c:pt idx="186">
                  <c:v>42186</c:v>
                </c:pt>
                <c:pt idx="187">
                  <c:v>42217</c:v>
                </c:pt>
                <c:pt idx="188">
                  <c:v>42248</c:v>
                </c:pt>
                <c:pt idx="189">
                  <c:v>42278</c:v>
                </c:pt>
                <c:pt idx="190">
                  <c:v>42309</c:v>
                </c:pt>
                <c:pt idx="191">
                  <c:v>42339</c:v>
                </c:pt>
                <c:pt idx="192">
                  <c:v>42370</c:v>
                </c:pt>
                <c:pt idx="193">
                  <c:v>42401</c:v>
                </c:pt>
                <c:pt idx="194">
                  <c:v>42430</c:v>
                </c:pt>
                <c:pt idx="195">
                  <c:v>42461</c:v>
                </c:pt>
                <c:pt idx="196">
                  <c:v>42491</c:v>
                </c:pt>
                <c:pt idx="197">
                  <c:v>42522</c:v>
                </c:pt>
                <c:pt idx="198">
                  <c:v>42552</c:v>
                </c:pt>
                <c:pt idx="199">
                  <c:v>42583</c:v>
                </c:pt>
                <c:pt idx="200">
                  <c:v>42614</c:v>
                </c:pt>
                <c:pt idx="201">
                  <c:v>42644</c:v>
                </c:pt>
                <c:pt idx="202">
                  <c:v>42675</c:v>
                </c:pt>
                <c:pt idx="203">
                  <c:v>42705</c:v>
                </c:pt>
                <c:pt idx="204">
                  <c:v>42736</c:v>
                </c:pt>
                <c:pt idx="205">
                  <c:v>42767</c:v>
                </c:pt>
                <c:pt idx="206">
                  <c:v>42795</c:v>
                </c:pt>
                <c:pt idx="207">
                  <c:v>42826</c:v>
                </c:pt>
                <c:pt idx="208">
                  <c:v>42856</c:v>
                </c:pt>
                <c:pt idx="209">
                  <c:v>42887</c:v>
                </c:pt>
                <c:pt idx="210">
                  <c:v>42917</c:v>
                </c:pt>
                <c:pt idx="211">
                  <c:v>42948</c:v>
                </c:pt>
                <c:pt idx="212">
                  <c:v>42979</c:v>
                </c:pt>
                <c:pt idx="213">
                  <c:v>43009</c:v>
                </c:pt>
                <c:pt idx="214">
                  <c:v>43040</c:v>
                </c:pt>
                <c:pt idx="215">
                  <c:v>43070</c:v>
                </c:pt>
                <c:pt idx="216">
                  <c:v>43101</c:v>
                </c:pt>
                <c:pt idx="217">
                  <c:v>43132</c:v>
                </c:pt>
                <c:pt idx="218">
                  <c:v>43160</c:v>
                </c:pt>
                <c:pt idx="219">
                  <c:v>43191</c:v>
                </c:pt>
                <c:pt idx="220">
                  <c:v>43221</c:v>
                </c:pt>
                <c:pt idx="221">
                  <c:v>43252</c:v>
                </c:pt>
                <c:pt idx="222">
                  <c:v>43282</c:v>
                </c:pt>
                <c:pt idx="223">
                  <c:v>43313</c:v>
                </c:pt>
                <c:pt idx="224">
                  <c:v>43344</c:v>
                </c:pt>
                <c:pt idx="225">
                  <c:v>43374</c:v>
                </c:pt>
                <c:pt idx="226">
                  <c:v>43405</c:v>
                </c:pt>
                <c:pt idx="227">
                  <c:v>43435</c:v>
                </c:pt>
                <c:pt idx="228">
                  <c:v>43466</c:v>
                </c:pt>
                <c:pt idx="229">
                  <c:v>43497</c:v>
                </c:pt>
                <c:pt idx="230">
                  <c:v>43525</c:v>
                </c:pt>
                <c:pt idx="231">
                  <c:v>43556</c:v>
                </c:pt>
                <c:pt idx="232">
                  <c:v>43586</c:v>
                </c:pt>
                <c:pt idx="233">
                  <c:v>43617</c:v>
                </c:pt>
                <c:pt idx="234">
                  <c:v>43647</c:v>
                </c:pt>
                <c:pt idx="235">
                  <c:v>43678</c:v>
                </c:pt>
                <c:pt idx="236">
                  <c:v>43709</c:v>
                </c:pt>
                <c:pt idx="237">
                  <c:v>43739</c:v>
                </c:pt>
                <c:pt idx="238">
                  <c:v>43770</c:v>
                </c:pt>
                <c:pt idx="239">
                  <c:v>43800</c:v>
                </c:pt>
              </c:numCache>
            </c:numRef>
          </c:cat>
          <c:val>
            <c:numRef>
              <c:f>'9_ábra_chart'!$E$10:$E$249</c:f>
              <c:numCache>
                <c:formatCode>#,##0</c:formatCode>
                <c:ptCount val="240"/>
                <c:pt idx="0">
                  <c:v>470102.97344664659</c:v>
                </c:pt>
                <c:pt idx="1">
                  <c:v>469245.86303077091</c:v>
                </c:pt>
                <c:pt idx="2">
                  <c:v>463890.61873285304</c:v>
                </c:pt>
                <c:pt idx="3">
                  <c:v>474727.49645939009</c:v>
                </c:pt>
                <c:pt idx="4">
                  <c:v>469676.01320706547</c:v>
                </c:pt>
                <c:pt idx="5">
                  <c:v>481318.52728865977</c:v>
                </c:pt>
                <c:pt idx="6">
                  <c:v>480596.51404361805</c:v>
                </c:pt>
                <c:pt idx="7">
                  <c:v>485455.63099873293</c:v>
                </c:pt>
                <c:pt idx="8">
                  <c:v>492856.10635523364</c:v>
                </c:pt>
                <c:pt idx="9">
                  <c:v>481163.65648658539</c:v>
                </c:pt>
                <c:pt idx="10">
                  <c:v>486557.05075824418</c:v>
                </c:pt>
                <c:pt idx="11">
                  <c:v>496294.70249261678</c:v>
                </c:pt>
                <c:pt idx="12">
                  <c:v>478732.56020717334</c:v>
                </c:pt>
                <c:pt idx="13">
                  <c:v>478316.47209966241</c:v>
                </c:pt>
                <c:pt idx="14">
                  <c:v>498022.74275115563</c:v>
                </c:pt>
                <c:pt idx="15">
                  <c:v>504930.04692924034</c:v>
                </c:pt>
                <c:pt idx="16">
                  <c:v>485573.7937735779</c:v>
                </c:pt>
                <c:pt idx="17">
                  <c:v>498002.04327002668</c:v>
                </c:pt>
                <c:pt idx="18">
                  <c:v>492874.63916434906</c:v>
                </c:pt>
                <c:pt idx="19">
                  <c:v>496331.60502906056</c:v>
                </c:pt>
                <c:pt idx="20">
                  <c:v>492429.72239568457</c:v>
                </c:pt>
                <c:pt idx="21">
                  <c:v>490498.04199317901</c:v>
                </c:pt>
                <c:pt idx="22">
                  <c:v>489807.37151493871</c:v>
                </c:pt>
                <c:pt idx="23">
                  <c:v>477095.55868162995</c:v>
                </c:pt>
                <c:pt idx="24">
                  <c:v>488107.84832626436</c:v>
                </c:pt>
                <c:pt idx="25">
                  <c:v>507117.64171731117</c:v>
                </c:pt>
                <c:pt idx="26">
                  <c:v>512128.51249622594</c:v>
                </c:pt>
                <c:pt idx="27">
                  <c:v>484450.80983398628</c:v>
                </c:pt>
                <c:pt idx="28">
                  <c:v>521633.46485418954</c:v>
                </c:pt>
                <c:pt idx="29">
                  <c:v>501165.3477272953</c:v>
                </c:pt>
                <c:pt idx="30">
                  <c:v>507083.51233698183</c:v>
                </c:pt>
                <c:pt idx="31">
                  <c:v>495037.30434030277</c:v>
                </c:pt>
                <c:pt idx="32">
                  <c:v>491401.97057998722</c:v>
                </c:pt>
                <c:pt idx="33">
                  <c:v>505999.41863371222</c:v>
                </c:pt>
                <c:pt idx="34">
                  <c:v>505658.06234276964</c:v>
                </c:pt>
                <c:pt idx="35">
                  <c:v>485936.31277102558</c:v>
                </c:pt>
                <c:pt idx="36">
                  <c:v>516409.76036311279</c:v>
                </c:pt>
                <c:pt idx="37">
                  <c:v>499289.837299023</c:v>
                </c:pt>
                <c:pt idx="38">
                  <c:v>480765.83081642032</c:v>
                </c:pt>
                <c:pt idx="39">
                  <c:v>499670.09901451517</c:v>
                </c:pt>
                <c:pt idx="40">
                  <c:v>517940.62378451414</c:v>
                </c:pt>
                <c:pt idx="41">
                  <c:v>517815.54854428378</c:v>
                </c:pt>
                <c:pt idx="42">
                  <c:v>512154.78995153075</c:v>
                </c:pt>
                <c:pt idx="43">
                  <c:v>526435.49386609334</c:v>
                </c:pt>
                <c:pt idx="44">
                  <c:v>523948.66217358591</c:v>
                </c:pt>
                <c:pt idx="45">
                  <c:v>528296.24926576705</c:v>
                </c:pt>
                <c:pt idx="46">
                  <c:v>509436.88718466548</c:v>
                </c:pt>
                <c:pt idx="47">
                  <c:v>528422.36068116524</c:v>
                </c:pt>
                <c:pt idx="48">
                  <c:v>514285.54122914188</c:v>
                </c:pt>
                <c:pt idx="49">
                  <c:v>515415.53840059036</c:v>
                </c:pt>
                <c:pt idx="50">
                  <c:v>538800.68853013311</c:v>
                </c:pt>
                <c:pt idx="51">
                  <c:v>537481.81104299636</c:v>
                </c:pt>
                <c:pt idx="52">
                  <c:v>536436.65973470639</c:v>
                </c:pt>
                <c:pt idx="53">
                  <c:v>536713.95275037235</c:v>
                </c:pt>
                <c:pt idx="54">
                  <c:v>544453.90933526924</c:v>
                </c:pt>
                <c:pt idx="55">
                  <c:v>554419.7828992951</c:v>
                </c:pt>
                <c:pt idx="56">
                  <c:v>544746.75264736754</c:v>
                </c:pt>
                <c:pt idx="57">
                  <c:v>553805.72396564868</c:v>
                </c:pt>
                <c:pt idx="58">
                  <c:v>571676.06542469223</c:v>
                </c:pt>
                <c:pt idx="59">
                  <c:v>584356.31058225373</c:v>
                </c:pt>
                <c:pt idx="60">
                  <c:v>570318.42294076469</c:v>
                </c:pt>
                <c:pt idx="61">
                  <c:v>582932.75249186996</c:v>
                </c:pt>
                <c:pt idx="62">
                  <c:v>580929.40709070663</c:v>
                </c:pt>
                <c:pt idx="63">
                  <c:v>595494.71881287009</c:v>
                </c:pt>
                <c:pt idx="64">
                  <c:v>596021.56169016683</c:v>
                </c:pt>
                <c:pt idx="65">
                  <c:v>579294.96141664463</c:v>
                </c:pt>
                <c:pt idx="66">
                  <c:v>579686.60300352017</c:v>
                </c:pt>
                <c:pt idx="67">
                  <c:v>572755.41550367326</c:v>
                </c:pt>
                <c:pt idx="68">
                  <c:v>605110.7335904768</c:v>
                </c:pt>
                <c:pt idx="69">
                  <c:v>600237.77253962145</c:v>
                </c:pt>
                <c:pt idx="70">
                  <c:v>598642.98109085229</c:v>
                </c:pt>
                <c:pt idx="71">
                  <c:v>598547.66488688416</c:v>
                </c:pt>
                <c:pt idx="72">
                  <c:v>609503.69337895443</c:v>
                </c:pt>
                <c:pt idx="73">
                  <c:v>594851.28442230623</c:v>
                </c:pt>
                <c:pt idx="74">
                  <c:v>593970.04604411707</c:v>
                </c:pt>
                <c:pt idx="75">
                  <c:v>589631.58251706779</c:v>
                </c:pt>
                <c:pt idx="76">
                  <c:v>585471.51252306241</c:v>
                </c:pt>
                <c:pt idx="77">
                  <c:v>606216.68209513382</c:v>
                </c:pt>
                <c:pt idx="78">
                  <c:v>607400.80576914747</c:v>
                </c:pt>
                <c:pt idx="79">
                  <c:v>594190.5128063407</c:v>
                </c:pt>
                <c:pt idx="80">
                  <c:v>609476.78361742175</c:v>
                </c:pt>
                <c:pt idx="81">
                  <c:v>593197.94839719695</c:v>
                </c:pt>
                <c:pt idx="82">
                  <c:v>594707.62782100914</c:v>
                </c:pt>
                <c:pt idx="83">
                  <c:v>606562.50856759551</c:v>
                </c:pt>
                <c:pt idx="84">
                  <c:v>614104.27395463653</c:v>
                </c:pt>
                <c:pt idx="85">
                  <c:v>614174.57945110544</c:v>
                </c:pt>
                <c:pt idx="86">
                  <c:v>644898.30190163711</c:v>
                </c:pt>
                <c:pt idx="87">
                  <c:v>621791.72663736227</c:v>
                </c:pt>
                <c:pt idx="88">
                  <c:v>591976.76464546355</c:v>
                </c:pt>
                <c:pt idx="89">
                  <c:v>625142.3869934692</c:v>
                </c:pt>
                <c:pt idx="90">
                  <c:v>620624.31871700718</c:v>
                </c:pt>
                <c:pt idx="91">
                  <c:v>626205.06248196191</c:v>
                </c:pt>
                <c:pt idx="92">
                  <c:v>621583.14558487816</c:v>
                </c:pt>
                <c:pt idx="93">
                  <c:v>624775.44762845326</c:v>
                </c:pt>
                <c:pt idx="94">
                  <c:v>656538.76939857239</c:v>
                </c:pt>
                <c:pt idx="95">
                  <c:v>634219.56263044733</c:v>
                </c:pt>
                <c:pt idx="96">
                  <c:v>643862.92652267765</c:v>
                </c:pt>
                <c:pt idx="97">
                  <c:v>684930.22687922639</c:v>
                </c:pt>
                <c:pt idx="98">
                  <c:v>631532.47718706378</c:v>
                </c:pt>
                <c:pt idx="99">
                  <c:v>649440.94985029567</c:v>
                </c:pt>
                <c:pt idx="100">
                  <c:v>666847.5511954067</c:v>
                </c:pt>
                <c:pt idx="101">
                  <c:v>624565.66162455711</c:v>
                </c:pt>
                <c:pt idx="102">
                  <c:v>623535.5526046718</c:v>
                </c:pt>
                <c:pt idx="103">
                  <c:v>624984.06680810696</c:v>
                </c:pt>
                <c:pt idx="104">
                  <c:v>630589.78258543287</c:v>
                </c:pt>
                <c:pt idx="105">
                  <c:v>647793.62656607572</c:v>
                </c:pt>
                <c:pt idx="106">
                  <c:v>623167.67332657776</c:v>
                </c:pt>
                <c:pt idx="107">
                  <c:v>626691.53290806722</c:v>
                </c:pt>
                <c:pt idx="108">
                  <c:v>610525.5775479828</c:v>
                </c:pt>
                <c:pt idx="109">
                  <c:v>582177.6431282087</c:v>
                </c:pt>
                <c:pt idx="110">
                  <c:v>581762.61973571742</c:v>
                </c:pt>
                <c:pt idx="111">
                  <c:v>589409.14513599605</c:v>
                </c:pt>
                <c:pt idx="112">
                  <c:v>595647.73668813787</c:v>
                </c:pt>
                <c:pt idx="113">
                  <c:v>594850.31329317554</c:v>
                </c:pt>
                <c:pt idx="114">
                  <c:v>610384.31691248389</c:v>
                </c:pt>
                <c:pt idx="115">
                  <c:v>613882.98447525431</c:v>
                </c:pt>
                <c:pt idx="116">
                  <c:v>584808.25534878683</c:v>
                </c:pt>
                <c:pt idx="117">
                  <c:v>597199.92742218962</c:v>
                </c:pt>
                <c:pt idx="118">
                  <c:v>577238.93012124184</c:v>
                </c:pt>
                <c:pt idx="119">
                  <c:v>596107.62428761693</c:v>
                </c:pt>
                <c:pt idx="120">
                  <c:v>593222.32063056179</c:v>
                </c:pt>
                <c:pt idx="121">
                  <c:v>610756.05278172635</c:v>
                </c:pt>
                <c:pt idx="122">
                  <c:v>607733.48160339938</c:v>
                </c:pt>
                <c:pt idx="123">
                  <c:v>606338.13483622181</c:v>
                </c:pt>
                <c:pt idx="124">
                  <c:v>623136.66135301988</c:v>
                </c:pt>
                <c:pt idx="125">
                  <c:v>613283.55070021015</c:v>
                </c:pt>
                <c:pt idx="126">
                  <c:v>639980.64160658291</c:v>
                </c:pt>
                <c:pt idx="127">
                  <c:v>632633.29060373036</c:v>
                </c:pt>
                <c:pt idx="128">
                  <c:v>635506.45475142414</c:v>
                </c:pt>
                <c:pt idx="129">
                  <c:v>624242.6655098747</c:v>
                </c:pt>
                <c:pt idx="130">
                  <c:v>653091.99616297951</c:v>
                </c:pt>
                <c:pt idx="131">
                  <c:v>633687.52685968298</c:v>
                </c:pt>
                <c:pt idx="132">
                  <c:v>657406.83758157352</c:v>
                </c:pt>
                <c:pt idx="133">
                  <c:v>671541.30573949695</c:v>
                </c:pt>
                <c:pt idx="134">
                  <c:v>676207.28460712184</c:v>
                </c:pt>
                <c:pt idx="135">
                  <c:v>667505.43802380213</c:v>
                </c:pt>
                <c:pt idx="136">
                  <c:v>650856.03190513514</c:v>
                </c:pt>
                <c:pt idx="137">
                  <c:v>685935.77251803968</c:v>
                </c:pt>
                <c:pt idx="138">
                  <c:v>656257.76350078301</c:v>
                </c:pt>
                <c:pt idx="139">
                  <c:v>669149.65288860991</c:v>
                </c:pt>
                <c:pt idx="140">
                  <c:v>692165.80333587481</c:v>
                </c:pt>
                <c:pt idx="141">
                  <c:v>674630.75915564306</c:v>
                </c:pt>
                <c:pt idx="142">
                  <c:v>679763.04082308989</c:v>
                </c:pt>
                <c:pt idx="143">
                  <c:v>699954.80228419125</c:v>
                </c:pt>
                <c:pt idx="144">
                  <c:v>690831.97576675203</c:v>
                </c:pt>
                <c:pt idx="145">
                  <c:v>652050.21314722742</c:v>
                </c:pt>
                <c:pt idx="146">
                  <c:v>694738.39938666439</c:v>
                </c:pt>
                <c:pt idx="147">
                  <c:v>706876.7214467735</c:v>
                </c:pt>
                <c:pt idx="148">
                  <c:v>667810.14267892251</c:v>
                </c:pt>
                <c:pt idx="149">
                  <c:v>703439.71818868001</c:v>
                </c:pt>
                <c:pt idx="150">
                  <c:v>695037.01560358354</c:v>
                </c:pt>
                <c:pt idx="151">
                  <c:v>717706.86782339914</c:v>
                </c:pt>
                <c:pt idx="152">
                  <c:v>709140.70503756183</c:v>
                </c:pt>
                <c:pt idx="153">
                  <c:v>721595.58900982956</c:v>
                </c:pt>
                <c:pt idx="154">
                  <c:v>724471.44122184347</c:v>
                </c:pt>
                <c:pt idx="155">
                  <c:v>724767.28884060169</c:v>
                </c:pt>
                <c:pt idx="156">
                  <c:v>699498.1293376144</c:v>
                </c:pt>
                <c:pt idx="157">
                  <c:v>724437.39132879151</c:v>
                </c:pt>
                <c:pt idx="158">
                  <c:v>734849.04458852834</c:v>
                </c:pt>
                <c:pt idx="159">
                  <c:v>727509.25842073513</c:v>
                </c:pt>
                <c:pt idx="160">
                  <c:v>767385.7461926582</c:v>
                </c:pt>
                <c:pt idx="161">
                  <c:v>727048.7488545567</c:v>
                </c:pt>
                <c:pt idx="162">
                  <c:v>755738.28942595818</c:v>
                </c:pt>
                <c:pt idx="163">
                  <c:v>751479.21702374588</c:v>
                </c:pt>
                <c:pt idx="164">
                  <c:v>755215.94842318958</c:v>
                </c:pt>
                <c:pt idx="165">
                  <c:v>770327.46729535761</c:v>
                </c:pt>
                <c:pt idx="166">
                  <c:v>775375.21792055923</c:v>
                </c:pt>
                <c:pt idx="167">
                  <c:v>750438.50114532944</c:v>
                </c:pt>
                <c:pt idx="168">
                  <c:v>801607.10814704106</c:v>
                </c:pt>
                <c:pt idx="169">
                  <c:v>795327.17638416821</c:v>
                </c:pt>
                <c:pt idx="170">
                  <c:v>780346.83720458532</c:v>
                </c:pt>
                <c:pt idx="171">
                  <c:v>787048.6682682496</c:v>
                </c:pt>
                <c:pt idx="172">
                  <c:v>819054.83888637787</c:v>
                </c:pt>
                <c:pt idx="173">
                  <c:v>809956.77668588492</c:v>
                </c:pt>
                <c:pt idx="174">
                  <c:v>801051.5596703561</c:v>
                </c:pt>
                <c:pt idx="175">
                  <c:v>816677.69742487813</c:v>
                </c:pt>
                <c:pt idx="176">
                  <c:v>815264.01968691498</c:v>
                </c:pt>
                <c:pt idx="177">
                  <c:v>844689.74095857434</c:v>
                </c:pt>
                <c:pt idx="178">
                  <c:v>826827.77326933702</c:v>
                </c:pt>
                <c:pt idx="179">
                  <c:v>857295.90957990754</c:v>
                </c:pt>
                <c:pt idx="180">
                  <c:v>852893.58626438619</c:v>
                </c:pt>
                <c:pt idx="181">
                  <c:v>861137.60288335837</c:v>
                </c:pt>
                <c:pt idx="182">
                  <c:v>845585.21468188649</c:v>
                </c:pt>
                <c:pt idx="183">
                  <c:v>876637.66406465613</c:v>
                </c:pt>
                <c:pt idx="184">
                  <c:v>869131.05796752544</c:v>
                </c:pt>
                <c:pt idx="185">
                  <c:v>884678.48876081815</c:v>
                </c:pt>
                <c:pt idx="186">
                  <c:v>897048.89244236774</c:v>
                </c:pt>
                <c:pt idx="187">
                  <c:v>890133.46453203878</c:v>
                </c:pt>
                <c:pt idx="188">
                  <c:v>878588.69680193963</c:v>
                </c:pt>
                <c:pt idx="189">
                  <c:v>881800.80011539231</c:v>
                </c:pt>
                <c:pt idx="190">
                  <c:v>874225.73972838221</c:v>
                </c:pt>
                <c:pt idx="191">
                  <c:v>903891.58325384429</c:v>
                </c:pt>
                <c:pt idx="192">
                  <c:v>901219.37365660246</c:v>
                </c:pt>
                <c:pt idx="193">
                  <c:v>922411.51880447147</c:v>
                </c:pt>
                <c:pt idx="194">
                  <c:v>906422.43461285857</c:v>
                </c:pt>
                <c:pt idx="195">
                  <c:v>908207.95897226513</c:v>
                </c:pt>
                <c:pt idx="196">
                  <c:v>917548.20016642055</c:v>
                </c:pt>
                <c:pt idx="197">
                  <c:v>913654.28822593286</c:v>
                </c:pt>
                <c:pt idx="198">
                  <c:v>962904.39731316059</c:v>
                </c:pt>
                <c:pt idx="199">
                  <c:v>956665.17939249275</c:v>
                </c:pt>
                <c:pt idx="200">
                  <c:v>975840.80674272787</c:v>
                </c:pt>
                <c:pt idx="201">
                  <c:v>951048.71925630304</c:v>
                </c:pt>
                <c:pt idx="202">
                  <c:v>982531.0771030609</c:v>
                </c:pt>
                <c:pt idx="203">
                  <c:v>990672.71513448283</c:v>
                </c:pt>
                <c:pt idx="204">
                  <c:v>977791.33143560926</c:v>
                </c:pt>
                <c:pt idx="205">
                  <c:v>975341.76433616458</c:v>
                </c:pt>
                <c:pt idx="206">
                  <c:v>1012319.0863559905</c:v>
                </c:pt>
                <c:pt idx="207">
                  <c:v>1001525.9044767098</c:v>
                </c:pt>
                <c:pt idx="208">
                  <c:v>992445.03930740815</c:v>
                </c:pt>
                <c:pt idx="209">
                  <c:v>1033022.1008772198</c:v>
                </c:pt>
                <c:pt idx="210">
                  <c:v>1009348.1934591107</c:v>
                </c:pt>
                <c:pt idx="211">
                  <c:v>1006981.9033765997</c:v>
                </c:pt>
                <c:pt idx="212">
                  <c:v>1024482.3617030825</c:v>
                </c:pt>
                <c:pt idx="213">
                  <c:v>1005387.2482766019</c:v>
                </c:pt>
                <c:pt idx="214">
                  <c:v>1032875.4968960981</c:v>
                </c:pt>
                <c:pt idx="215">
                  <c:v>1047484.0487505231</c:v>
                </c:pt>
                <c:pt idx="216">
                  <c:v>1061139.9908860142</c:v>
                </c:pt>
                <c:pt idx="217">
                  <c:v>1062140.711456622</c:v>
                </c:pt>
                <c:pt idx="218">
                  <c:v>1060659.8629212307</c:v>
                </c:pt>
                <c:pt idx="219">
                  <c:v>1086968.2921611296</c:v>
                </c:pt>
                <c:pt idx="220">
                  <c:v>1072262.5596957877</c:v>
                </c:pt>
                <c:pt idx="221">
                  <c:v>1058868.9518005296</c:v>
                </c:pt>
                <c:pt idx="222">
                  <c:v>1065808.7380026623</c:v>
                </c:pt>
                <c:pt idx="223">
                  <c:v>1061270.3766223155</c:v>
                </c:pt>
                <c:pt idx="224">
                  <c:v>1073084.0873095852</c:v>
                </c:pt>
                <c:pt idx="225">
                  <c:v>1077082.7735073499</c:v>
                </c:pt>
                <c:pt idx="226">
                  <c:v>1085359.7649499387</c:v>
                </c:pt>
                <c:pt idx="227">
                  <c:v>1060872.5401356793</c:v>
                </c:pt>
                <c:pt idx="228">
                  <c:v>1075299.7568709608</c:v>
                </c:pt>
                <c:pt idx="229">
                  <c:v>1081233.1374677229</c:v>
                </c:pt>
                <c:pt idx="230">
                  <c:v>1085953.7476819342</c:v>
                </c:pt>
                <c:pt idx="231">
                  <c:v>1064978.6803084444</c:v>
                </c:pt>
                <c:pt idx="232">
                  <c:v>1081250.0297779024</c:v>
                </c:pt>
                <c:pt idx="233">
                  <c:v>1085512.3333276338</c:v>
                </c:pt>
                <c:pt idx="234">
                  <c:v>1070321.4600722699</c:v>
                </c:pt>
                <c:pt idx="235">
                  <c:v>1089774.5399448655</c:v>
                </c:pt>
                <c:pt idx="236">
                  <c:v>1086498.5172249188</c:v>
                </c:pt>
                <c:pt idx="237">
                  <c:v>1127184.8115436223</c:v>
                </c:pt>
                <c:pt idx="238">
                  <c:v>1117199.3419832985</c:v>
                </c:pt>
                <c:pt idx="239">
                  <c:v>1130591.4450370432</c:v>
                </c:pt>
              </c:numCache>
            </c:numRef>
          </c:val>
          <c:smooth val="0"/>
          <c:extLst>
            <c:ext xmlns:c16="http://schemas.microsoft.com/office/drawing/2014/chart" uri="{C3380CC4-5D6E-409C-BE32-E72D297353CC}">
              <c16:uniqueId val="{00000002-9323-42D6-9787-B6059D30E4FD}"/>
            </c:ext>
          </c:extLst>
        </c:ser>
        <c:ser>
          <c:idx val="2"/>
          <c:order val="2"/>
          <c:tx>
            <c:strRef>
              <c:f>'9_ábra_chart'!$G$9</c:f>
              <c:strCache>
                <c:ptCount val="1"/>
                <c:pt idx="0">
                  <c:v>Vendégek száma trend (jobb tengely)</c:v>
                </c:pt>
              </c:strCache>
            </c:strRef>
          </c:tx>
          <c:spPr>
            <a:ln>
              <a:solidFill>
                <a:srgbClr val="48A0AE"/>
              </a:solidFill>
            </a:ln>
          </c:spPr>
          <c:marker>
            <c:symbol val="none"/>
          </c:marker>
          <c:cat>
            <c:numRef>
              <c:f>'9_ábra_chart'!$D$10:$D$249</c:f>
              <c:numCache>
                <c:formatCode>m/d/yyyy</c:formatCode>
                <c:ptCount val="240"/>
                <c:pt idx="0">
                  <c:v>36526</c:v>
                </c:pt>
                <c:pt idx="1">
                  <c:v>36557</c:v>
                </c:pt>
                <c:pt idx="2">
                  <c:v>36586</c:v>
                </c:pt>
                <c:pt idx="3">
                  <c:v>36617</c:v>
                </c:pt>
                <c:pt idx="4">
                  <c:v>36647</c:v>
                </c:pt>
                <c:pt idx="5">
                  <c:v>36678</c:v>
                </c:pt>
                <c:pt idx="6">
                  <c:v>36708</c:v>
                </c:pt>
                <c:pt idx="7">
                  <c:v>36739</c:v>
                </c:pt>
                <c:pt idx="8">
                  <c:v>36770</c:v>
                </c:pt>
                <c:pt idx="9">
                  <c:v>36800</c:v>
                </c:pt>
                <c:pt idx="10">
                  <c:v>36831</c:v>
                </c:pt>
                <c:pt idx="11">
                  <c:v>36861</c:v>
                </c:pt>
                <c:pt idx="12">
                  <c:v>36892</c:v>
                </c:pt>
                <c:pt idx="13">
                  <c:v>36923</c:v>
                </c:pt>
                <c:pt idx="14">
                  <c:v>36951</c:v>
                </c:pt>
                <c:pt idx="15">
                  <c:v>36982</c:v>
                </c:pt>
                <c:pt idx="16">
                  <c:v>37012</c:v>
                </c:pt>
                <c:pt idx="17">
                  <c:v>37043</c:v>
                </c:pt>
                <c:pt idx="18">
                  <c:v>37073</c:v>
                </c:pt>
                <c:pt idx="19">
                  <c:v>37104</c:v>
                </c:pt>
                <c:pt idx="20">
                  <c:v>37135</c:v>
                </c:pt>
                <c:pt idx="21">
                  <c:v>37165</c:v>
                </c:pt>
                <c:pt idx="22">
                  <c:v>37196</c:v>
                </c:pt>
                <c:pt idx="23">
                  <c:v>37226</c:v>
                </c:pt>
                <c:pt idx="24">
                  <c:v>37257</c:v>
                </c:pt>
                <c:pt idx="25">
                  <c:v>37288</c:v>
                </c:pt>
                <c:pt idx="26">
                  <c:v>37316</c:v>
                </c:pt>
                <c:pt idx="27">
                  <c:v>37347</c:v>
                </c:pt>
                <c:pt idx="28">
                  <c:v>37377</c:v>
                </c:pt>
                <c:pt idx="29">
                  <c:v>37408</c:v>
                </c:pt>
                <c:pt idx="30">
                  <c:v>37438</c:v>
                </c:pt>
                <c:pt idx="31">
                  <c:v>37469</c:v>
                </c:pt>
                <c:pt idx="32">
                  <c:v>37500</c:v>
                </c:pt>
                <c:pt idx="33">
                  <c:v>37530</c:v>
                </c:pt>
                <c:pt idx="34">
                  <c:v>37561</c:v>
                </c:pt>
                <c:pt idx="35">
                  <c:v>37591</c:v>
                </c:pt>
                <c:pt idx="36">
                  <c:v>37622</c:v>
                </c:pt>
                <c:pt idx="37">
                  <c:v>37653</c:v>
                </c:pt>
                <c:pt idx="38">
                  <c:v>37681</c:v>
                </c:pt>
                <c:pt idx="39">
                  <c:v>37712</c:v>
                </c:pt>
                <c:pt idx="40">
                  <c:v>37742</c:v>
                </c:pt>
                <c:pt idx="41">
                  <c:v>37773</c:v>
                </c:pt>
                <c:pt idx="42">
                  <c:v>37803</c:v>
                </c:pt>
                <c:pt idx="43">
                  <c:v>37834</c:v>
                </c:pt>
                <c:pt idx="44">
                  <c:v>37865</c:v>
                </c:pt>
                <c:pt idx="45">
                  <c:v>37895</c:v>
                </c:pt>
                <c:pt idx="46">
                  <c:v>37926</c:v>
                </c:pt>
                <c:pt idx="47">
                  <c:v>37956</c:v>
                </c:pt>
                <c:pt idx="48">
                  <c:v>37987</c:v>
                </c:pt>
                <c:pt idx="49">
                  <c:v>38018</c:v>
                </c:pt>
                <c:pt idx="50">
                  <c:v>38047</c:v>
                </c:pt>
                <c:pt idx="51">
                  <c:v>38078</c:v>
                </c:pt>
                <c:pt idx="52">
                  <c:v>38108</c:v>
                </c:pt>
                <c:pt idx="53">
                  <c:v>38139</c:v>
                </c:pt>
                <c:pt idx="54">
                  <c:v>38169</c:v>
                </c:pt>
                <c:pt idx="55">
                  <c:v>38200</c:v>
                </c:pt>
                <c:pt idx="56">
                  <c:v>38231</c:v>
                </c:pt>
                <c:pt idx="57">
                  <c:v>38261</c:v>
                </c:pt>
                <c:pt idx="58">
                  <c:v>38292</c:v>
                </c:pt>
                <c:pt idx="59">
                  <c:v>38322</c:v>
                </c:pt>
                <c:pt idx="60">
                  <c:v>38353</c:v>
                </c:pt>
                <c:pt idx="61">
                  <c:v>38384</c:v>
                </c:pt>
                <c:pt idx="62">
                  <c:v>38412</c:v>
                </c:pt>
                <c:pt idx="63">
                  <c:v>38443</c:v>
                </c:pt>
                <c:pt idx="64">
                  <c:v>38473</c:v>
                </c:pt>
                <c:pt idx="65">
                  <c:v>38504</c:v>
                </c:pt>
                <c:pt idx="66">
                  <c:v>38534</c:v>
                </c:pt>
                <c:pt idx="67">
                  <c:v>38565</c:v>
                </c:pt>
                <c:pt idx="68">
                  <c:v>38596</c:v>
                </c:pt>
                <c:pt idx="69">
                  <c:v>38626</c:v>
                </c:pt>
                <c:pt idx="70">
                  <c:v>38657</c:v>
                </c:pt>
                <c:pt idx="71">
                  <c:v>38687</c:v>
                </c:pt>
                <c:pt idx="72">
                  <c:v>38718</c:v>
                </c:pt>
                <c:pt idx="73">
                  <c:v>38749</c:v>
                </c:pt>
                <c:pt idx="74">
                  <c:v>38777</c:v>
                </c:pt>
                <c:pt idx="75">
                  <c:v>38808</c:v>
                </c:pt>
                <c:pt idx="76">
                  <c:v>38838</c:v>
                </c:pt>
                <c:pt idx="77">
                  <c:v>38869</c:v>
                </c:pt>
                <c:pt idx="78">
                  <c:v>38899</c:v>
                </c:pt>
                <c:pt idx="79">
                  <c:v>38930</c:v>
                </c:pt>
                <c:pt idx="80">
                  <c:v>38961</c:v>
                </c:pt>
                <c:pt idx="81">
                  <c:v>38991</c:v>
                </c:pt>
                <c:pt idx="82">
                  <c:v>39022</c:v>
                </c:pt>
                <c:pt idx="83">
                  <c:v>39052</c:v>
                </c:pt>
                <c:pt idx="84">
                  <c:v>39083</c:v>
                </c:pt>
                <c:pt idx="85">
                  <c:v>39114</c:v>
                </c:pt>
                <c:pt idx="86">
                  <c:v>39142</c:v>
                </c:pt>
                <c:pt idx="87">
                  <c:v>39173</c:v>
                </c:pt>
                <c:pt idx="88">
                  <c:v>39203</c:v>
                </c:pt>
                <c:pt idx="89">
                  <c:v>39234</c:v>
                </c:pt>
                <c:pt idx="90">
                  <c:v>39264</c:v>
                </c:pt>
                <c:pt idx="91">
                  <c:v>39295</c:v>
                </c:pt>
                <c:pt idx="92">
                  <c:v>39326</c:v>
                </c:pt>
                <c:pt idx="93">
                  <c:v>39356</c:v>
                </c:pt>
                <c:pt idx="94">
                  <c:v>39387</c:v>
                </c:pt>
                <c:pt idx="95">
                  <c:v>39417</c:v>
                </c:pt>
                <c:pt idx="96">
                  <c:v>39448</c:v>
                </c:pt>
                <c:pt idx="97">
                  <c:v>39479</c:v>
                </c:pt>
                <c:pt idx="98">
                  <c:v>39508</c:v>
                </c:pt>
                <c:pt idx="99">
                  <c:v>39539</c:v>
                </c:pt>
                <c:pt idx="100">
                  <c:v>39569</c:v>
                </c:pt>
                <c:pt idx="101">
                  <c:v>39600</c:v>
                </c:pt>
                <c:pt idx="102">
                  <c:v>39630</c:v>
                </c:pt>
                <c:pt idx="103">
                  <c:v>39661</c:v>
                </c:pt>
                <c:pt idx="104">
                  <c:v>39692</c:v>
                </c:pt>
                <c:pt idx="105">
                  <c:v>39722</c:v>
                </c:pt>
                <c:pt idx="106">
                  <c:v>39753</c:v>
                </c:pt>
                <c:pt idx="107">
                  <c:v>39783</c:v>
                </c:pt>
                <c:pt idx="108">
                  <c:v>39814</c:v>
                </c:pt>
                <c:pt idx="109">
                  <c:v>39845</c:v>
                </c:pt>
                <c:pt idx="110">
                  <c:v>39873</c:v>
                </c:pt>
                <c:pt idx="111">
                  <c:v>39904</c:v>
                </c:pt>
                <c:pt idx="112">
                  <c:v>39934</c:v>
                </c:pt>
                <c:pt idx="113">
                  <c:v>39965</c:v>
                </c:pt>
                <c:pt idx="114">
                  <c:v>39995</c:v>
                </c:pt>
                <c:pt idx="115">
                  <c:v>40026</c:v>
                </c:pt>
                <c:pt idx="116">
                  <c:v>40057</c:v>
                </c:pt>
                <c:pt idx="117">
                  <c:v>40087</c:v>
                </c:pt>
                <c:pt idx="118">
                  <c:v>40118</c:v>
                </c:pt>
                <c:pt idx="119">
                  <c:v>40148</c:v>
                </c:pt>
                <c:pt idx="120">
                  <c:v>40179</c:v>
                </c:pt>
                <c:pt idx="121">
                  <c:v>40210</c:v>
                </c:pt>
                <c:pt idx="122">
                  <c:v>40238</c:v>
                </c:pt>
                <c:pt idx="123">
                  <c:v>40269</c:v>
                </c:pt>
                <c:pt idx="124">
                  <c:v>40299</c:v>
                </c:pt>
                <c:pt idx="125">
                  <c:v>40330</c:v>
                </c:pt>
                <c:pt idx="126">
                  <c:v>40360</c:v>
                </c:pt>
                <c:pt idx="127">
                  <c:v>40391</c:v>
                </c:pt>
                <c:pt idx="128">
                  <c:v>40422</c:v>
                </c:pt>
                <c:pt idx="129">
                  <c:v>40452</c:v>
                </c:pt>
                <c:pt idx="130">
                  <c:v>40483</c:v>
                </c:pt>
                <c:pt idx="131">
                  <c:v>40513</c:v>
                </c:pt>
                <c:pt idx="132">
                  <c:v>40544</c:v>
                </c:pt>
                <c:pt idx="133">
                  <c:v>40575</c:v>
                </c:pt>
                <c:pt idx="134">
                  <c:v>40603</c:v>
                </c:pt>
                <c:pt idx="135">
                  <c:v>40634</c:v>
                </c:pt>
                <c:pt idx="136">
                  <c:v>40664</c:v>
                </c:pt>
                <c:pt idx="137">
                  <c:v>40695</c:v>
                </c:pt>
                <c:pt idx="138">
                  <c:v>40725</c:v>
                </c:pt>
                <c:pt idx="139">
                  <c:v>40756</c:v>
                </c:pt>
                <c:pt idx="140">
                  <c:v>40787</c:v>
                </c:pt>
                <c:pt idx="141">
                  <c:v>40817</c:v>
                </c:pt>
                <c:pt idx="142">
                  <c:v>40848</c:v>
                </c:pt>
                <c:pt idx="143">
                  <c:v>40878</c:v>
                </c:pt>
                <c:pt idx="144">
                  <c:v>40909</c:v>
                </c:pt>
                <c:pt idx="145">
                  <c:v>40940</c:v>
                </c:pt>
                <c:pt idx="146">
                  <c:v>40969</c:v>
                </c:pt>
                <c:pt idx="147">
                  <c:v>41000</c:v>
                </c:pt>
                <c:pt idx="148">
                  <c:v>41030</c:v>
                </c:pt>
                <c:pt idx="149">
                  <c:v>41061</c:v>
                </c:pt>
                <c:pt idx="150">
                  <c:v>41091</c:v>
                </c:pt>
                <c:pt idx="151">
                  <c:v>41122</c:v>
                </c:pt>
                <c:pt idx="152">
                  <c:v>41153</c:v>
                </c:pt>
                <c:pt idx="153">
                  <c:v>41183</c:v>
                </c:pt>
                <c:pt idx="154">
                  <c:v>41214</c:v>
                </c:pt>
                <c:pt idx="155">
                  <c:v>41244</c:v>
                </c:pt>
                <c:pt idx="156">
                  <c:v>41275</c:v>
                </c:pt>
                <c:pt idx="157">
                  <c:v>41306</c:v>
                </c:pt>
                <c:pt idx="158">
                  <c:v>41334</c:v>
                </c:pt>
                <c:pt idx="159">
                  <c:v>41365</c:v>
                </c:pt>
                <c:pt idx="160">
                  <c:v>41395</c:v>
                </c:pt>
                <c:pt idx="161">
                  <c:v>41426</c:v>
                </c:pt>
                <c:pt idx="162">
                  <c:v>41456</c:v>
                </c:pt>
                <c:pt idx="163">
                  <c:v>41487</c:v>
                </c:pt>
                <c:pt idx="164">
                  <c:v>41518</c:v>
                </c:pt>
                <c:pt idx="165">
                  <c:v>41548</c:v>
                </c:pt>
                <c:pt idx="166">
                  <c:v>41579</c:v>
                </c:pt>
                <c:pt idx="167">
                  <c:v>41609</c:v>
                </c:pt>
                <c:pt idx="168">
                  <c:v>41640</c:v>
                </c:pt>
                <c:pt idx="169">
                  <c:v>41671</c:v>
                </c:pt>
                <c:pt idx="170">
                  <c:v>41699</c:v>
                </c:pt>
                <c:pt idx="171">
                  <c:v>41730</c:v>
                </c:pt>
                <c:pt idx="172">
                  <c:v>41760</c:v>
                </c:pt>
                <c:pt idx="173">
                  <c:v>41791</c:v>
                </c:pt>
                <c:pt idx="174">
                  <c:v>41821</c:v>
                </c:pt>
                <c:pt idx="175">
                  <c:v>41852</c:v>
                </c:pt>
                <c:pt idx="176">
                  <c:v>41883</c:v>
                </c:pt>
                <c:pt idx="177">
                  <c:v>41913</c:v>
                </c:pt>
                <c:pt idx="178">
                  <c:v>41944</c:v>
                </c:pt>
                <c:pt idx="179">
                  <c:v>41974</c:v>
                </c:pt>
                <c:pt idx="180">
                  <c:v>42005</c:v>
                </c:pt>
                <c:pt idx="181">
                  <c:v>42036</c:v>
                </c:pt>
                <c:pt idx="182">
                  <c:v>42064</c:v>
                </c:pt>
                <c:pt idx="183">
                  <c:v>42095</c:v>
                </c:pt>
                <c:pt idx="184">
                  <c:v>42125</c:v>
                </c:pt>
                <c:pt idx="185">
                  <c:v>42156</c:v>
                </c:pt>
                <c:pt idx="186">
                  <c:v>42186</c:v>
                </c:pt>
                <c:pt idx="187">
                  <c:v>42217</c:v>
                </c:pt>
                <c:pt idx="188">
                  <c:v>42248</c:v>
                </c:pt>
                <c:pt idx="189">
                  <c:v>42278</c:v>
                </c:pt>
                <c:pt idx="190">
                  <c:v>42309</c:v>
                </c:pt>
                <c:pt idx="191">
                  <c:v>42339</c:v>
                </c:pt>
                <c:pt idx="192">
                  <c:v>42370</c:v>
                </c:pt>
                <c:pt idx="193">
                  <c:v>42401</c:v>
                </c:pt>
                <c:pt idx="194">
                  <c:v>42430</c:v>
                </c:pt>
                <c:pt idx="195">
                  <c:v>42461</c:v>
                </c:pt>
                <c:pt idx="196">
                  <c:v>42491</c:v>
                </c:pt>
                <c:pt idx="197">
                  <c:v>42522</c:v>
                </c:pt>
                <c:pt idx="198">
                  <c:v>42552</c:v>
                </c:pt>
                <c:pt idx="199">
                  <c:v>42583</c:v>
                </c:pt>
                <c:pt idx="200">
                  <c:v>42614</c:v>
                </c:pt>
                <c:pt idx="201">
                  <c:v>42644</c:v>
                </c:pt>
                <c:pt idx="202">
                  <c:v>42675</c:v>
                </c:pt>
                <c:pt idx="203">
                  <c:v>42705</c:v>
                </c:pt>
                <c:pt idx="204">
                  <c:v>42736</c:v>
                </c:pt>
                <c:pt idx="205">
                  <c:v>42767</c:v>
                </c:pt>
                <c:pt idx="206">
                  <c:v>42795</c:v>
                </c:pt>
                <c:pt idx="207">
                  <c:v>42826</c:v>
                </c:pt>
                <c:pt idx="208">
                  <c:v>42856</c:v>
                </c:pt>
                <c:pt idx="209">
                  <c:v>42887</c:v>
                </c:pt>
                <c:pt idx="210">
                  <c:v>42917</c:v>
                </c:pt>
                <c:pt idx="211">
                  <c:v>42948</c:v>
                </c:pt>
                <c:pt idx="212">
                  <c:v>42979</c:v>
                </c:pt>
                <c:pt idx="213">
                  <c:v>43009</c:v>
                </c:pt>
                <c:pt idx="214">
                  <c:v>43040</c:v>
                </c:pt>
                <c:pt idx="215">
                  <c:v>43070</c:v>
                </c:pt>
                <c:pt idx="216">
                  <c:v>43101</c:v>
                </c:pt>
                <c:pt idx="217">
                  <c:v>43132</c:v>
                </c:pt>
                <c:pt idx="218">
                  <c:v>43160</c:v>
                </c:pt>
                <c:pt idx="219">
                  <c:v>43191</c:v>
                </c:pt>
                <c:pt idx="220">
                  <c:v>43221</c:v>
                </c:pt>
                <c:pt idx="221">
                  <c:v>43252</c:v>
                </c:pt>
                <c:pt idx="222">
                  <c:v>43282</c:v>
                </c:pt>
                <c:pt idx="223">
                  <c:v>43313</c:v>
                </c:pt>
                <c:pt idx="224">
                  <c:v>43344</c:v>
                </c:pt>
                <c:pt idx="225">
                  <c:v>43374</c:v>
                </c:pt>
                <c:pt idx="226">
                  <c:v>43405</c:v>
                </c:pt>
                <c:pt idx="227">
                  <c:v>43435</c:v>
                </c:pt>
                <c:pt idx="228">
                  <c:v>43466</c:v>
                </c:pt>
                <c:pt idx="229">
                  <c:v>43497</c:v>
                </c:pt>
                <c:pt idx="230">
                  <c:v>43525</c:v>
                </c:pt>
                <c:pt idx="231">
                  <c:v>43556</c:v>
                </c:pt>
                <c:pt idx="232">
                  <c:v>43586</c:v>
                </c:pt>
                <c:pt idx="233">
                  <c:v>43617</c:v>
                </c:pt>
                <c:pt idx="234">
                  <c:v>43647</c:v>
                </c:pt>
                <c:pt idx="235">
                  <c:v>43678</c:v>
                </c:pt>
                <c:pt idx="236">
                  <c:v>43709</c:v>
                </c:pt>
                <c:pt idx="237">
                  <c:v>43739</c:v>
                </c:pt>
                <c:pt idx="238">
                  <c:v>43770</c:v>
                </c:pt>
                <c:pt idx="239">
                  <c:v>43800</c:v>
                </c:pt>
              </c:numCache>
            </c:numRef>
          </c:cat>
          <c:val>
            <c:numRef>
              <c:f>'9_ábra_chart'!$G$10:$G$249</c:f>
              <c:numCache>
                <c:formatCode>#,##0</c:formatCode>
                <c:ptCount val="240"/>
                <c:pt idx="0">
                  <c:v>469299.78949624597</c:v>
                </c:pt>
                <c:pt idx="1">
                  <c:v>468946.31159993011</c:v>
                </c:pt>
                <c:pt idx="2">
                  <c:v>469345.48112081474</c:v>
                </c:pt>
                <c:pt idx="3">
                  <c:v>471523.56165539287</c:v>
                </c:pt>
                <c:pt idx="4">
                  <c:v>474457.9346834941</c:v>
                </c:pt>
                <c:pt idx="5">
                  <c:v>478071.78745376895</c:v>
                </c:pt>
                <c:pt idx="6">
                  <c:v>481564.30939773843</c:v>
                </c:pt>
                <c:pt idx="7">
                  <c:v>484793.75669794535</c:v>
                </c:pt>
                <c:pt idx="8">
                  <c:v>486373.57641685964</c:v>
                </c:pt>
                <c:pt idx="9">
                  <c:v>485870.06681930524</c:v>
                </c:pt>
                <c:pt idx="10">
                  <c:v>487048.14200982271</c:v>
                </c:pt>
                <c:pt idx="11">
                  <c:v>487584.94204931014</c:v>
                </c:pt>
                <c:pt idx="12">
                  <c:v>484885.40945946699</c:v>
                </c:pt>
                <c:pt idx="13">
                  <c:v>485972.84771424689</c:v>
                </c:pt>
                <c:pt idx="14">
                  <c:v>492488.74234334222</c:v>
                </c:pt>
                <c:pt idx="15">
                  <c:v>495424.00473038823</c:v>
                </c:pt>
                <c:pt idx="16">
                  <c:v>493732.68793999613</c:v>
                </c:pt>
                <c:pt idx="17">
                  <c:v>493515.21629637456</c:v>
                </c:pt>
                <c:pt idx="18">
                  <c:v>494207.05353684368</c:v>
                </c:pt>
                <c:pt idx="19">
                  <c:v>493932.15843681782</c:v>
                </c:pt>
                <c:pt idx="20">
                  <c:v>492767.44564746617</c:v>
                </c:pt>
                <c:pt idx="21">
                  <c:v>490926.44953902473</c:v>
                </c:pt>
                <c:pt idx="22">
                  <c:v>488209.85578497843</c:v>
                </c:pt>
                <c:pt idx="23">
                  <c:v>486922.65502377925</c:v>
                </c:pt>
                <c:pt idx="24">
                  <c:v>491996.92229156528</c:v>
                </c:pt>
                <c:pt idx="25">
                  <c:v>500150.53317055968</c:v>
                </c:pt>
                <c:pt idx="26">
                  <c:v>502077.68030041375</c:v>
                </c:pt>
                <c:pt idx="27">
                  <c:v>501602.97066528077</c:v>
                </c:pt>
                <c:pt idx="28">
                  <c:v>504739.08305364673</c:v>
                </c:pt>
                <c:pt idx="29">
                  <c:v>505285.42807720718</c:v>
                </c:pt>
                <c:pt idx="30">
                  <c:v>502122.81648051605</c:v>
                </c:pt>
                <c:pt idx="31">
                  <c:v>498592.42815536523</c:v>
                </c:pt>
                <c:pt idx="32">
                  <c:v>498072.87842837337</c:v>
                </c:pt>
                <c:pt idx="33">
                  <c:v>500974.47335258446</c:v>
                </c:pt>
                <c:pt idx="34">
                  <c:v>500887.17613687797</c:v>
                </c:pt>
                <c:pt idx="35">
                  <c:v>500365.05120495305</c:v>
                </c:pt>
                <c:pt idx="36">
                  <c:v>502465.00436663534</c:v>
                </c:pt>
                <c:pt idx="37">
                  <c:v>499508.79869379738</c:v>
                </c:pt>
                <c:pt idx="38">
                  <c:v>495978.21979710704</c:v>
                </c:pt>
                <c:pt idx="39">
                  <c:v>501828.73650848877</c:v>
                </c:pt>
                <c:pt idx="40">
                  <c:v>511065.25370961917</c:v>
                </c:pt>
                <c:pt idx="41">
                  <c:v>515308.6195777895</c:v>
                </c:pt>
                <c:pt idx="42">
                  <c:v>517443.21991560579</c:v>
                </c:pt>
                <c:pt idx="43">
                  <c:v>521063.27915363776</c:v>
                </c:pt>
                <c:pt idx="44">
                  <c:v>523441.78584921564</c:v>
                </c:pt>
                <c:pt idx="45">
                  <c:v>522172.13241118134</c:v>
                </c:pt>
                <c:pt idx="46">
                  <c:v>520403.60746628977</c:v>
                </c:pt>
                <c:pt idx="47">
                  <c:v>520691.1476461417</c:v>
                </c:pt>
                <c:pt idx="48">
                  <c:v>520731.54348805721</c:v>
                </c:pt>
                <c:pt idx="49">
                  <c:v>524050.13837458508</c:v>
                </c:pt>
                <c:pt idx="50">
                  <c:v>531681.07191969967</c:v>
                </c:pt>
                <c:pt idx="51">
                  <c:v>536429.91749582533</c:v>
                </c:pt>
                <c:pt idx="52">
                  <c:v>537807.28261717467</c:v>
                </c:pt>
                <c:pt idx="53">
                  <c:v>540271.24659080978</c:v>
                </c:pt>
                <c:pt idx="54">
                  <c:v>545111.9285419893</c:v>
                </c:pt>
                <c:pt idx="55">
                  <c:v>549132.37097783189</c:v>
                </c:pt>
                <c:pt idx="56">
                  <c:v>551582.18304211169</c:v>
                </c:pt>
                <c:pt idx="57">
                  <c:v>557778.53215902718</c:v>
                </c:pt>
                <c:pt idx="58">
                  <c:v>567844.32666846004</c:v>
                </c:pt>
                <c:pt idx="59">
                  <c:v>574374.98229626508</c:v>
                </c:pt>
                <c:pt idx="60">
                  <c:v>576293.43063137727</c:v>
                </c:pt>
                <c:pt idx="61">
                  <c:v>579001.61456874735</c:v>
                </c:pt>
                <c:pt idx="62">
                  <c:v>583773.06035861978</c:v>
                </c:pt>
                <c:pt idx="63">
                  <c:v>588482.71155751299</c:v>
                </c:pt>
                <c:pt idx="64">
                  <c:v>588590.6068651427</c:v>
                </c:pt>
                <c:pt idx="65">
                  <c:v>584112.38571519288</c:v>
                </c:pt>
                <c:pt idx="66">
                  <c:v>581224.49510598998</c:v>
                </c:pt>
                <c:pt idx="67">
                  <c:v>584937.85069023969</c:v>
                </c:pt>
                <c:pt idx="68">
                  <c:v>593418.10856070067</c:v>
                </c:pt>
                <c:pt idx="69">
                  <c:v>598196.69463918451</c:v>
                </c:pt>
                <c:pt idx="70">
                  <c:v>598698.45928102382</c:v>
                </c:pt>
                <c:pt idx="71">
                  <c:v>600116.82391045243</c:v>
                </c:pt>
                <c:pt idx="72">
                  <c:v>600790.29918109288</c:v>
                </c:pt>
                <c:pt idx="73">
                  <c:v>597968.86541923892</c:v>
                </c:pt>
                <c:pt idx="74">
                  <c:v>594384.74140052404</c:v>
                </c:pt>
                <c:pt idx="75">
                  <c:v>592398.981380702</c:v>
                </c:pt>
                <c:pt idx="76">
                  <c:v>594403.75942140201</c:v>
                </c:pt>
                <c:pt idx="77">
                  <c:v>600152.56752860465</c:v>
                </c:pt>
                <c:pt idx="78">
                  <c:v>602692.38584686478</c:v>
                </c:pt>
                <c:pt idx="79">
                  <c:v>602092.45060083189</c:v>
                </c:pt>
                <c:pt idx="80">
                  <c:v>601667.86780955514</c:v>
                </c:pt>
                <c:pt idx="81">
                  <c:v>599985.75743004365</c:v>
                </c:pt>
                <c:pt idx="82">
                  <c:v>600817.00735097344</c:v>
                </c:pt>
                <c:pt idx="83">
                  <c:v>606412.58072234283</c:v>
                </c:pt>
                <c:pt idx="84">
                  <c:v>612830.23423573375</c:v>
                </c:pt>
                <c:pt idx="85">
                  <c:v>620291.72553082707</c:v>
                </c:pt>
                <c:pt idx="86">
                  <c:v>625306.07558645797</c:v>
                </c:pt>
                <c:pt idx="87">
                  <c:v>619552.66881669709</c:v>
                </c:pt>
                <c:pt idx="88">
                  <c:v>613228.03692918119</c:v>
                </c:pt>
                <c:pt idx="89">
                  <c:v>616952.2206259591</c:v>
                </c:pt>
                <c:pt idx="90">
                  <c:v>622229.5700473038</c:v>
                </c:pt>
                <c:pt idx="91">
                  <c:v>624093.21352322737</c:v>
                </c:pt>
                <c:pt idx="92">
                  <c:v>625864.05786560057</c:v>
                </c:pt>
                <c:pt idx="93">
                  <c:v>632043.29808209336</c:v>
                </c:pt>
                <c:pt idx="94">
                  <c:v>639339.87547917012</c:v>
                </c:pt>
                <c:pt idx="95">
                  <c:v>642258.67241271946</c:v>
                </c:pt>
                <c:pt idx="96">
                  <c:v>648470.7299044145</c:v>
                </c:pt>
                <c:pt idx="97">
                  <c:v>653124.24556922202</c:v>
                </c:pt>
                <c:pt idx="98">
                  <c:v>648376.79604497959</c:v>
                </c:pt>
                <c:pt idx="99">
                  <c:v>646935.10325772641</c:v>
                </c:pt>
                <c:pt idx="100">
                  <c:v>645352.63582398614</c:v>
                </c:pt>
                <c:pt idx="101">
                  <c:v>635068.27168355219</c:v>
                </c:pt>
                <c:pt idx="102">
                  <c:v>627341.34574733593</c:v>
                </c:pt>
                <c:pt idx="103">
                  <c:v>627317.48316335678</c:v>
                </c:pt>
                <c:pt idx="104">
                  <c:v>631227.11061902111</c:v>
                </c:pt>
                <c:pt idx="105">
                  <c:v>632626.27653506375</c:v>
                </c:pt>
                <c:pt idx="106">
                  <c:v>627629.40868000919</c:v>
                </c:pt>
                <c:pt idx="107">
                  <c:v>619527.09234049311</c:v>
                </c:pt>
                <c:pt idx="108">
                  <c:v>607594.94275434187</c:v>
                </c:pt>
                <c:pt idx="109">
                  <c:v>594819.52419190807</c:v>
                </c:pt>
                <c:pt idx="110">
                  <c:v>589760.50174228253</c:v>
                </c:pt>
                <c:pt idx="111">
                  <c:v>591972.78038939158</c:v>
                </c:pt>
                <c:pt idx="112">
                  <c:v>595730.11595026078</c:v>
                </c:pt>
                <c:pt idx="113">
                  <c:v>600069.98256375652</c:v>
                </c:pt>
                <c:pt idx="114">
                  <c:v>604771.43551888177</c:v>
                </c:pt>
                <c:pt idx="115">
                  <c:v>603536.49303833849</c:v>
                </c:pt>
                <c:pt idx="116">
                  <c:v>597071.48062199168</c:v>
                </c:pt>
                <c:pt idx="117">
                  <c:v>592310.05678328325</c:v>
                </c:pt>
                <c:pt idx="118">
                  <c:v>590968.50448970171</c:v>
                </c:pt>
                <c:pt idx="119">
                  <c:v>593910.59486247366</c:v>
                </c:pt>
                <c:pt idx="120">
                  <c:v>599761.4382375523</c:v>
                </c:pt>
                <c:pt idx="121">
                  <c:v>605496.28585194796</c:v>
                </c:pt>
                <c:pt idx="122">
                  <c:v>608909.99633103341</c:v>
                </c:pt>
                <c:pt idx="123">
                  <c:v>612203.94642822095</c:v>
                </c:pt>
                <c:pt idx="124">
                  <c:v>617061.11249381828</c:v>
                </c:pt>
                <c:pt idx="125">
                  <c:v>622832.66144078481</c:v>
                </c:pt>
                <c:pt idx="126">
                  <c:v>629545.73012680793</c:v>
                </c:pt>
                <c:pt idx="127">
                  <c:v>633109.92299697362</c:v>
                </c:pt>
                <c:pt idx="128">
                  <c:v>633140.70801694796</c:v>
                </c:pt>
                <c:pt idx="129">
                  <c:v>635570.92733492411</c:v>
                </c:pt>
                <c:pt idx="130">
                  <c:v>640678.09808580799</c:v>
                </c:pt>
                <c:pt idx="131">
                  <c:v>645760.39820218773</c:v>
                </c:pt>
                <c:pt idx="132">
                  <c:v>654454.3558093335</c:v>
                </c:pt>
                <c:pt idx="133">
                  <c:v>664444.22101284354</c:v>
                </c:pt>
                <c:pt idx="134">
                  <c:v>668091.42444509594</c:v>
                </c:pt>
                <c:pt idx="135">
                  <c:v>665370.97532574576</c:v>
                </c:pt>
                <c:pt idx="136">
                  <c:v>664798.42673291557</c:v>
                </c:pt>
                <c:pt idx="137">
                  <c:v>667740.44938862487</c:v>
                </c:pt>
                <c:pt idx="138">
                  <c:v>668356.20456690248</c:v>
                </c:pt>
                <c:pt idx="139">
                  <c:v>672428.62826840568</c:v>
                </c:pt>
                <c:pt idx="140">
                  <c:v>678788.75163528079</c:v>
                </c:pt>
                <c:pt idx="141">
                  <c:v>680415.46049062267</c:v>
                </c:pt>
                <c:pt idx="142">
                  <c:v>683538.63670615864</c:v>
                </c:pt>
                <c:pt idx="143">
                  <c:v>687733.07293736225</c:v>
                </c:pt>
                <c:pt idx="144">
                  <c:v>683242.73906019749</c:v>
                </c:pt>
                <c:pt idx="145">
                  <c:v>678837.1936996805</c:v>
                </c:pt>
                <c:pt idx="146">
                  <c:v>686206.28990961018</c:v>
                </c:pt>
                <c:pt idx="147">
                  <c:v>691325.35040003038</c:v>
                </c:pt>
                <c:pt idx="148">
                  <c:v>690028.9722125897</c:v>
                </c:pt>
                <c:pt idx="149">
                  <c:v>694390.71838277404</c:v>
                </c:pt>
                <c:pt idx="150">
                  <c:v>702256.81482862832</c:v>
                </c:pt>
                <c:pt idx="151">
                  <c:v>708799.82267192146</c:v>
                </c:pt>
                <c:pt idx="152">
                  <c:v>713646.43014847545</c:v>
                </c:pt>
                <c:pt idx="153">
                  <c:v>718063.63859349745</c:v>
                </c:pt>
                <c:pt idx="154">
                  <c:v>721008.70646152785</c:v>
                </c:pt>
                <c:pt idx="155">
                  <c:v>718728.97262996389</c:v>
                </c:pt>
                <c:pt idx="156">
                  <c:v>716721.44439709897</c:v>
                </c:pt>
                <c:pt idx="157">
                  <c:v>722487.44873565133</c:v>
                </c:pt>
                <c:pt idx="158">
                  <c:v>730673.17890202883</c:v>
                </c:pt>
                <c:pt idx="159">
                  <c:v>738479.40148085868</c:v>
                </c:pt>
                <c:pt idx="160">
                  <c:v>744401.36863977765</c:v>
                </c:pt>
                <c:pt idx="161">
                  <c:v>745431.52540142217</c:v>
                </c:pt>
                <c:pt idx="162">
                  <c:v>748590.99810137902</c:v>
                </c:pt>
                <c:pt idx="163">
                  <c:v>753754.42301346653</c:v>
                </c:pt>
                <c:pt idx="164">
                  <c:v>759169.40530313901</c:v>
                </c:pt>
                <c:pt idx="165">
                  <c:v>765889.62748437887</c:v>
                </c:pt>
                <c:pt idx="166">
                  <c:v>768656.00250383688</c:v>
                </c:pt>
                <c:pt idx="167">
                  <c:v>772898.15868658305</c:v>
                </c:pt>
                <c:pt idx="168">
                  <c:v>784027.82447706617</c:v>
                </c:pt>
                <c:pt idx="169">
                  <c:v>789760.58753799915</c:v>
                </c:pt>
                <c:pt idx="170">
                  <c:v>789182.07380313659</c:v>
                </c:pt>
                <c:pt idx="171">
                  <c:v>795234.21526296705</c:v>
                </c:pt>
                <c:pt idx="172">
                  <c:v>805296.70065711089</c:v>
                </c:pt>
                <c:pt idx="173">
                  <c:v>808846.20704277128</c:v>
                </c:pt>
                <c:pt idx="174">
                  <c:v>809621.94008914672</c:v>
                </c:pt>
                <c:pt idx="175">
                  <c:v>814566.17252228362</c:v>
                </c:pt>
                <c:pt idx="176">
                  <c:v>823163.94685044896</c:v>
                </c:pt>
                <c:pt idx="177">
                  <c:v>831816.32518230774</c:v>
                </c:pt>
                <c:pt idx="178">
                  <c:v>838918.99773129227</c:v>
                </c:pt>
                <c:pt idx="179">
                  <c:v>846972.63070608373</c:v>
                </c:pt>
                <c:pt idx="180">
                  <c:v>853258.08009960188</c:v>
                </c:pt>
                <c:pt idx="181">
                  <c:v>855368.44695144345</c:v>
                </c:pt>
                <c:pt idx="182">
                  <c:v>858802.6518940439</c:v>
                </c:pt>
                <c:pt idx="183">
                  <c:v>866311.14728303778</c:v>
                </c:pt>
                <c:pt idx="184">
                  <c:v>874054.0447552168</c:v>
                </c:pt>
                <c:pt idx="185">
                  <c:v>881893.01720108185</c:v>
                </c:pt>
                <c:pt idx="186">
                  <c:v>887884.43491557776</c:v>
                </c:pt>
                <c:pt idx="187">
                  <c:v>887304.12157452805</c:v>
                </c:pt>
                <c:pt idx="188">
                  <c:v>883916.52504681237</c:v>
                </c:pt>
                <c:pt idx="189">
                  <c:v>882878.22336311475</c:v>
                </c:pt>
                <c:pt idx="190">
                  <c:v>887264.80402805377</c:v>
                </c:pt>
                <c:pt idx="191">
                  <c:v>896694.59229811071</c:v>
                </c:pt>
                <c:pt idx="192">
                  <c:v>906077.70592823019</c:v>
                </c:pt>
                <c:pt idx="193">
                  <c:v>911555.93001906213</c:v>
                </c:pt>
                <c:pt idx="194">
                  <c:v>912356.39289577852</c:v>
                </c:pt>
                <c:pt idx="195">
                  <c:v>913573.50324285543</c:v>
                </c:pt>
                <c:pt idx="196">
                  <c:v>918730.14353876957</c:v>
                </c:pt>
                <c:pt idx="197">
                  <c:v>930135.32448165666</c:v>
                </c:pt>
                <c:pt idx="198">
                  <c:v>946567.96362682746</c:v>
                </c:pt>
                <c:pt idx="199">
                  <c:v>958666.70824955881</c:v>
                </c:pt>
                <c:pt idx="200">
                  <c:v>963280.81591009058</c:v>
                </c:pt>
                <c:pt idx="201">
                  <c:v>966706.66880205879</c:v>
                </c:pt>
                <c:pt idx="202">
                  <c:v>975035.35190223751</c:v>
                </c:pt>
                <c:pt idx="203">
                  <c:v>981676.52645083785</c:v>
                </c:pt>
                <c:pt idx="204">
                  <c:v>982302.30885896576</c:v>
                </c:pt>
                <c:pt idx="205">
                  <c:v>987290.90230199229</c:v>
                </c:pt>
                <c:pt idx="206">
                  <c:v>997050.76313395356</c:v>
                </c:pt>
                <c:pt idx="207">
                  <c:v>1001550.61048119</c:v>
                </c:pt>
                <c:pt idx="208">
                  <c:v>1005977.4832640901</c:v>
                </c:pt>
                <c:pt idx="209">
                  <c:v>1013257.6379429443</c:v>
                </c:pt>
                <c:pt idx="210">
                  <c:v>1014356.4417855132</c:v>
                </c:pt>
                <c:pt idx="211">
                  <c:v>1014183.2869038231</c:v>
                </c:pt>
                <c:pt idx="212">
                  <c:v>1016870.7510334476</c:v>
                </c:pt>
                <c:pt idx="213">
                  <c:v>1021039.5424714575</c:v>
                </c:pt>
                <c:pt idx="214">
                  <c:v>1031347.568453418</c:v>
                </c:pt>
                <c:pt idx="215">
                  <c:v>1044768.7475704042</c:v>
                </c:pt>
                <c:pt idx="216">
                  <c:v>1054476.8039090752</c:v>
                </c:pt>
                <c:pt idx="217">
                  <c:v>1059857.801531709</c:v>
                </c:pt>
                <c:pt idx="218">
                  <c:v>1065572.2518513079</c:v>
                </c:pt>
                <c:pt idx="219">
                  <c:v>1071149.9507533368</c:v>
                </c:pt>
                <c:pt idx="220">
                  <c:v>1069697.360769623</c:v>
                </c:pt>
                <c:pt idx="221">
                  <c:v>1065166.7344494276</c:v>
                </c:pt>
                <c:pt idx="222">
                  <c:v>1064274.2539194725</c:v>
                </c:pt>
                <c:pt idx="223">
                  <c:v>1066542.8708716226</c:v>
                </c:pt>
                <c:pt idx="224">
                  <c:v>1071158.3095029444</c:v>
                </c:pt>
                <c:pt idx="225">
                  <c:v>1075790.5392093374</c:v>
                </c:pt>
                <c:pt idx="226">
                  <c:v>1075825.4543446053</c:v>
                </c:pt>
                <c:pt idx="227">
                  <c:v>1073187.1174775024</c:v>
                </c:pt>
                <c:pt idx="228">
                  <c:v>1075025.9232402348</c:v>
                </c:pt>
                <c:pt idx="229">
                  <c:v>1079440.513161744</c:v>
                </c:pt>
                <c:pt idx="230">
                  <c:v>1079507.1905078483</c:v>
                </c:pt>
                <c:pt idx="231">
                  <c:v>1077677.5066464471</c:v>
                </c:pt>
                <c:pt idx="232">
                  <c:v>1079806.3252433517</c:v>
                </c:pt>
                <c:pt idx="233">
                  <c:v>1081930.8158175657</c:v>
                </c:pt>
                <c:pt idx="234">
                  <c:v>1082953.0950816907</c:v>
                </c:pt>
                <c:pt idx="235">
                  <c:v>1088175.6813197336</c:v>
                </c:pt>
                <c:pt idx="236">
                  <c:v>1098936.6263477791</c:v>
                </c:pt>
                <c:pt idx="237">
                  <c:v>1111288.5381202539</c:v>
                </c:pt>
                <c:pt idx="238">
                  <c:v>1117641.9713500827</c:v>
                </c:pt>
                <c:pt idx="239">
                  <c:v>1125650.714148714</c:v>
                </c:pt>
              </c:numCache>
            </c:numRef>
          </c:val>
          <c:smooth val="0"/>
          <c:extLst>
            <c:ext xmlns:c16="http://schemas.microsoft.com/office/drawing/2014/chart" uri="{C3380CC4-5D6E-409C-BE32-E72D297353CC}">
              <c16:uniqueId val="{00000003-9323-42D6-9787-B6059D30E4FD}"/>
            </c:ext>
          </c:extLst>
        </c:ser>
        <c:dLbls>
          <c:showLegendKey val="0"/>
          <c:showVal val="0"/>
          <c:showCatName val="0"/>
          <c:showSerName val="0"/>
          <c:showPercent val="0"/>
          <c:showBubbleSize val="0"/>
        </c:dLbls>
        <c:marker val="1"/>
        <c:smooth val="0"/>
        <c:axId val="3"/>
        <c:axId val="4"/>
      </c:lineChart>
      <c:dateAx>
        <c:axId val="744008168"/>
        <c:scaling>
          <c:orientation val="minMax"/>
        </c:scaling>
        <c:delete val="0"/>
        <c:axPos val="b"/>
        <c:numFmt formatCode="yyyy" sourceLinked="0"/>
        <c:majorTickMark val="out"/>
        <c:minorTickMark val="none"/>
        <c:tickLblPos val="nextTo"/>
        <c:spPr>
          <a:ln>
            <a:solidFill>
              <a:schemeClr val="tx1"/>
            </a:solidFill>
          </a:ln>
        </c:spPr>
        <c:txPr>
          <a:bodyPr rot="-5400000" vert="horz"/>
          <a:lstStyle/>
          <a:p>
            <a:pPr>
              <a:defRPr sz="1200">
                <a:solidFill>
                  <a:sysClr val="windowText" lastClr="000000"/>
                </a:solidFill>
              </a:defRPr>
            </a:pPr>
            <a:endParaRPr lang="hu-HU"/>
          </a:p>
        </c:txPr>
        <c:crossAx val="1"/>
        <c:crosses val="autoZero"/>
        <c:auto val="1"/>
        <c:lblOffset val="100"/>
        <c:baseTimeUnit val="months"/>
        <c:majorUnit val="12"/>
        <c:majorTimeUnit val="months"/>
      </c:dateAx>
      <c:valAx>
        <c:axId val="1"/>
        <c:scaling>
          <c:orientation val="minMax"/>
          <c:max val="3000000"/>
          <c:min val="1200000"/>
        </c:scaling>
        <c:delete val="0"/>
        <c:axPos val="l"/>
        <c:majorGridlines>
          <c:spPr>
            <a:ln>
              <a:solidFill>
                <a:schemeClr val="bg1">
                  <a:lumMod val="75000"/>
                </a:schemeClr>
              </a:solidFill>
              <a:prstDash val="sysDash"/>
            </a:ln>
          </c:spPr>
        </c:majorGridlines>
        <c:title>
          <c:tx>
            <c:rich>
              <a:bodyPr rot="0" vert="horz"/>
              <a:lstStyle/>
              <a:p>
                <a:pPr>
                  <a:defRPr sz="1200">
                    <a:solidFill>
                      <a:sysClr val="windowText" lastClr="000000"/>
                    </a:solidFill>
                  </a:defRPr>
                </a:pPr>
                <a:r>
                  <a:rPr lang="hu-HU" sz="1200">
                    <a:solidFill>
                      <a:sysClr val="windowText" lastClr="000000"/>
                    </a:solidFill>
                  </a:rPr>
                  <a:t>Millió</a:t>
                </a:r>
              </a:p>
            </c:rich>
          </c:tx>
          <c:layout>
            <c:manualLayout>
              <c:xMode val="edge"/>
              <c:yMode val="edge"/>
              <c:x val="6.6215321215689155E-2"/>
              <c:y val="1.7784085367631608E-3"/>
            </c:manualLayout>
          </c:layout>
          <c:overlay val="0"/>
        </c:title>
        <c:numFmt formatCode="#,##0.0" sourceLinked="0"/>
        <c:majorTickMark val="out"/>
        <c:minorTickMark val="none"/>
        <c:tickLblPos val="nextTo"/>
        <c:spPr>
          <a:ln>
            <a:solidFill>
              <a:schemeClr val="tx1"/>
            </a:solidFill>
          </a:ln>
        </c:spPr>
        <c:txPr>
          <a:bodyPr rot="0" vert="horz"/>
          <a:lstStyle/>
          <a:p>
            <a:pPr>
              <a:defRPr sz="1200">
                <a:solidFill>
                  <a:sysClr val="windowText" lastClr="000000"/>
                </a:solidFill>
              </a:defRPr>
            </a:pPr>
            <a:endParaRPr lang="hu-HU"/>
          </a:p>
        </c:txPr>
        <c:crossAx val="744008168"/>
        <c:crosses val="autoZero"/>
        <c:crossBetween val="between"/>
        <c:dispUnits>
          <c:builtInUnit val="millions"/>
        </c:dispUnits>
      </c:valAx>
      <c:dateAx>
        <c:axId val="3"/>
        <c:scaling>
          <c:orientation val="minMax"/>
        </c:scaling>
        <c:delete val="1"/>
        <c:axPos val="b"/>
        <c:numFmt formatCode="m/d/yyyy" sourceLinked="1"/>
        <c:majorTickMark val="out"/>
        <c:minorTickMark val="none"/>
        <c:tickLblPos val="nextTo"/>
        <c:crossAx val="4"/>
        <c:crosses val="autoZero"/>
        <c:auto val="1"/>
        <c:lblOffset val="100"/>
        <c:baseTimeUnit val="months"/>
      </c:dateAx>
      <c:valAx>
        <c:axId val="4"/>
        <c:scaling>
          <c:orientation val="minMax"/>
          <c:max val="1350000"/>
          <c:min val="450000"/>
        </c:scaling>
        <c:delete val="0"/>
        <c:axPos val="r"/>
        <c:title>
          <c:tx>
            <c:rich>
              <a:bodyPr rot="0" vert="horz"/>
              <a:lstStyle/>
              <a:p>
                <a:pPr>
                  <a:defRPr sz="1200">
                    <a:solidFill>
                      <a:sysClr val="windowText" lastClr="000000"/>
                    </a:solidFill>
                  </a:defRPr>
                </a:pPr>
                <a:r>
                  <a:rPr lang="hu-HU" sz="1200">
                    <a:solidFill>
                      <a:sysClr val="windowText" lastClr="000000"/>
                    </a:solidFill>
                  </a:rPr>
                  <a:t>Millió fő</a:t>
                </a:r>
              </a:p>
            </c:rich>
          </c:tx>
          <c:layout>
            <c:manualLayout>
              <c:xMode val="edge"/>
              <c:yMode val="edge"/>
              <c:x val="0.81812385017293376"/>
              <c:y val="1.6323653763590058E-3"/>
            </c:manualLayout>
          </c:layout>
          <c:overlay val="0"/>
        </c:title>
        <c:numFmt formatCode="#,##0.0" sourceLinked="0"/>
        <c:majorTickMark val="out"/>
        <c:minorTickMark val="none"/>
        <c:tickLblPos val="nextTo"/>
        <c:spPr>
          <a:ln>
            <a:solidFill>
              <a:schemeClr val="tx1"/>
            </a:solidFill>
          </a:ln>
        </c:spPr>
        <c:txPr>
          <a:bodyPr rot="0" vert="horz"/>
          <a:lstStyle/>
          <a:p>
            <a:pPr>
              <a:defRPr sz="1200">
                <a:solidFill>
                  <a:sysClr val="windowText" lastClr="000000"/>
                </a:solidFill>
              </a:defRPr>
            </a:pPr>
            <a:endParaRPr lang="hu-HU"/>
          </a:p>
        </c:txPr>
        <c:crossAx val="3"/>
        <c:crosses val="max"/>
        <c:crossBetween val="between"/>
        <c:dispUnits>
          <c:builtInUnit val="millions"/>
        </c:dispUnits>
      </c:valAx>
      <c:spPr>
        <a:noFill/>
        <a:ln>
          <a:solidFill>
            <a:schemeClr val="tx1"/>
          </a:solidFill>
        </a:ln>
      </c:spPr>
    </c:plotArea>
    <c:legend>
      <c:legendPos val="b"/>
      <c:layout>
        <c:manualLayout>
          <c:xMode val="edge"/>
          <c:yMode val="edge"/>
          <c:x val="0.17989568768857164"/>
          <c:y val="0.80666725988845422"/>
          <c:w val="0.64254654499963215"/>
          <c:h val="0.16716638061310979"/>
        </c:manualLayout>
      </c:layout>
      <c:overlay val="0"/>
      <c:spPr>
        <a:ln>
          <a:solidFill>
            <a:schemeClr val="tx1"/>
          </a:solidFill>
        </a:ln>
      </c:spPr>
      <c:txPr>
        <a:bodyPr/>
        <a:lstStyle/>
        <a:p>
          <a:pPr>
            <a:defRPr sz="1200">
              <a:solidFill>
                <a:sysClr val="windowText" lastClr="000000"/>
              </a:solidFill>
            </a:defRPr>
          </a:pPr>
          <a:endParaRPr lang="hu-HU"/>
        </a:p>
      </c:txPr>
    </c:legend>
    <c:plotVisOnly val="1"/>
    <c:dispBlanksAs val="gap"/>
    <c:showDLblsOverMax val="0"/>
  </c:chart>
  <c:spPr>
    <a:noFill/>
    <a:ln>
      <a:noFill/>
    </a:ln>
  </c:spPr>
  <c:txPr>
    <a:bodyPr/>
    <a:lstStyle/>
    <a:p>
      <a:pPr>
        <a:defRPr sz="800" b="0" i="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330850855832638E-2"/>
          <c:y val="6.6150354782242626E-2"/>
          <c:w val="0.8607487720919762"/>
          <c:h val="0.61174736271753083"/>
        </c:manualLayout>
      </c:layout>
      <c:lineChart>
        <c:grouping val="standard"/>
        <c:varyColors val="0"/>
        <c:ser>
          <c:idx val="1"/>
          <c:order val="1"/>
          <c:tx>
            <c:strRef>
              <c:f>'9_ábra_chart'!$F$8</c:f>
              <c:strCache>
                <c:ptCount val="1"/>
                <c:pt idx="0">
                  <c:v>Number of guest nights</c:v>
                </c:pt>
              </c:strCache>
            </c:strRef>
          </c:tx>
          <c:spPr>
            <a:ln>
              <a:solidFill>
                <a:schemeClr val="accent3">
                  <a:lumMod val="40000"/>
                  <a:lumOff val="60000"/>
                </a:schemeClr>
              </a:solidFill>
              <a:prstDash val="sysDash"/>
            </a:ln>
          </c:spPr>
          <c:marker>
            <c:symbol val="none"/>
          </c:marker>
          <c:cat>
            <c:numRef>
              <c:f>'9_ábra_chart'!$D$10:$D$249</c:f>
              <c:numCache>
                <c:formatCode>m/d/yyyy</c:formatCode>
                <c:ptCount val="240"/>
                <c:pt idx="0">
                  <c:v>36526</c:v>
                </c:pt>
                <c:pt idx="1">
                  <c:v>36557</c:v>
                </c:pt>
                <c:pt idx="2">
                  <c:v>36586</c:v>
                </c:pt>
                <c:pt idx="3">
                  <c:v>36617</c:v>
                </c:pt>
                <c:pt idx="4">
                  <c:v>36647</c:v>
                </c:pt>
                <c:pt idx="5">
                  <c:v>36678</c:v>
                </c:pt>
                <c:pt idx="6">
                  <c:v>36708</c:v>
                </c:pt>
                <c:pt idx="7">
                  <c:v>36739</c:v>
                </c:pt>
                <c:pt idx="8">
                  <c:v>36770</c:v>
                </c:pt>
                <c:pt idx="9">
                  <c:v>36800</c:v>
                </c:pt>
                <c:pt idx="10">
                  <c:v>36831</c:v>
                </c:pt>
                <c:pt idx="11">
                  <c:v>36861</c:v>
                </c:pt>
                <c:pt idx="12">
                  <c:v>36892</c:v>
                </c:pt>
                <c:pt idx="13">
                  <c:v>36923</c:v>
                </c:pt>
                <c:pt idx="14">
                  <c:v>36951</c:v>
                </c:pt>
                <c:pt idx="15">
                  <c:v>36982</c:v>
                </c:pt>
                <c:pt idx="16">
                  <c:v>37012</c:v>
                </c:pt>
                <c:pt idx="17">
                  <c:v>37043</c:v>
                </c:pt>
                <c:pt idx="18">
                  <c:v>37073</c:v>
                </c:pt>
                <c:pt idx="19">
                  <c:v>37104</c:v>
                </c:pt>
                <c:pt idx="20">
                  <c:v>37135</c:v>
                </c:pt>
                <c:pt idx="21">
                  <c:v>37165</c:v>
                </c:pt>
                <c:pt idx="22">
                  <c:v>37196</c:v>
                </c:pt>
                <c:pt idx="23">
                  <c:v>37226</c:v>
                </c:pt>
                <c:pt idx="24">
                  <c:v>37257</c:v>
                </c:pt>
                <c:pt idx="25">
                  <c:v>37288</c:v>
                </c:pt>
                <c:pt idx="26">
                  <c:v>37316</c:v>
                </c:pt>
                <c:pt idx="27">
                  <c:v>37347</c:v>
                </c:pt>
                <c:pt idx="28">
                  <c:v>37377</c:v>
                </c:pt>
                <c:pt idx="29">
                  <c:v>37408</c:v>
                </c:pt>
                <c:pt idx="30">
                  <c:v>37438</c:v>
                </c:pt>
                <c:pt idx="31">
                  <c:v>37469</c:v>
                </c:pt>
                <c:pt idx="32">
                  <c:v>37500</c:v>
                </c:pt>
                <c:pt idx="33">
                  <c:v>37530</c:v>
                </c:pt>
                <c:pt idx="34">
                  <c:v>37561</c:v>
                </c:pt>
                <c:pt idx="35">
                  <c:v>37591</c:v>
                </c:pt>
                <c:pt idx="36">
                  <c:v>37622</c:v>
                </c:pt>
                <c:pt idx="37">
                  <c:v>37653</c:v>
                </c:pt>
                <c:pt idx="38">
                  <c:v>37681</c:v>
                </c:pt>
                <c:pt idx="39">
                  <c:v>37712</c:v>
                </c:pt>
                <c:pt idx="40">
                  <c:v>37742</c:v>
                </c:pt>
                <c:pt idx="41">
                  <c:v>37773</c:v>
                </c:pt>
                <c:pt idx="42">
                  <c:v>37803</c:v>
                </c:pt>
                <c:pt idx="43">
                  <c:v>37834</c:v>
                </c:pt>
                <c:pt idx="44">
                  <c:v>37865</c:v>
                </c:pt>
                <c:pt idx="45">
                  <c:v>37895</c:v>
                </c:pt>
                <c:pt idx="46">
                  <c:v>37926</c:v>
                </c:pt>
                <c:pt idx="47">
                  <c:v>37956</c:v>
                </c:pt>
                <c:pt idx="48">
                  <c:v>37987</c:v>
                </c:pt>
                <c:pt idx="49">
                  <c:v>38018</c:v>
                </c:pt>
                <c:pt idx="50">
                  <c:v>38047</c:v>
                </c:pt>
                <c:pt idx="51">
                  <c:v>38078</c:v>
                </c:pt>
                <c:pt idx="52">
                  <c:v>38108</c:v>
                </c:pt>
                <c:pt idx="53">
                  <c:v>38139</c:v>
                </c:pt>
                <c:pt idx="54">
                  <c:v>38169</c:v>
                </c:pt>
                <c:pt idx="55">
                  <c:v>38200</c:v>
                </c:pt>
                <c:pt idx="56">
                  <c:v>38231</c:v>
                </c:pt>
                <c:pt idx="57">
                  <c:v>38261</c:v>
                </c:pt>
                <c:pt idx="58">
                  <c:v>38292</c:v>
                </c:pt>
                <c:pt idx="59">
                  <c:v>38322</c:v>
                </c:pt>
                <c:pt idx="60">
                  <c:v>38353</c:v>
                </c:pt>
                <c:pt idx="61">
                  <c:v>38384</c:v>
                </c:pt>
                <c:pt idx="62">
                  <c:v>38412</c:v>
                </c:pt>
                <c:pt idx="63">
                  <c:v>38443</c:v>
                </c:pt>
                <c:pt idx="64">
                  <c:v>38473</c:v>
                </c:pt>
                <c:pt idx="65">
                  <c:v>38504</c:v>
                </c:pt>
                <c:pt idx="66">
                  <c:v>38534</c:v>
                </c:pt>
                <c:pt idx="67">
                  <c:v>38565</c:v>
                </c:pt>
                <c:pt idx="68">
                  <c:v>38596</c:v>
                </c:pt>
                <c:pt idx="69">
                  <c:v>38626</c:v>
                </c:pt>
                <c:pt idx="70">
                  <c:v>38657</c:v>
                </c:pt>
                <c:pt idx="71">
                  <c:v>38687</c:v>
                </c:pt>
                <c:pt idx="72">
                  <c:v>38718</c:v>
                </c:pt>
                <c:pt idx="73">
                  <c:v>38749</c:v>
                </c:pt>
                <c:pt idx="74">
                  <c:v>38777</c:v>
                </c:pt>
                <c:pt idx="75">
                  <c:v>38808</c:v>
                </c:pt>
                <c:pt idx="76">
                  <c:v>38838</c:v>
                </c:pt>
                <c:pt idx="77">
                  <c:v>38869</c:v>
                </c:pt>
                <c:pt idx="78">
                  <c:v>38899</c:v>
                </c:pt>
                <c:pt idx="79">
                  <c:v>38930</c:v>
                </c:pt>
                <c:pt idx="80">
                  <c:v>38961</c:v>
                </c:pt>
                <c:pt idx="81">
                  <c:v>38991</c:v>
                </c:pt>
                <c:pt idx="82">
                  <c:v>39022</c:v>
                </c:pt>
                <c:pt idx="83">
                  <c:v>39052</c:v>
                </c:pt>
                <c:pt idx="84">
                  <c:v>39083</c:v>
                </c:pt>
                <c:pt idx="85">
                  <c:v>39114</c:v>
                </c:pt>
                <c:pt idx="86">
                  <c:v>39142</c:v>
                </c:pt>
                <c:pt idx="87">
                  <c:v>39173</c:v>
                </c:pt>
                <c:pt idx="88">
                  <c:v>39203</c:v>
                </c:pt>
                <c:pt idx="89">
                  <c:v>39234</c:v>
                </c:pt>
                <c:pt idx="90">
                  <c:v>39264</c:v>
                </c:pt>
                <c:pt idx="91">
                  <c:v>39295</c:v>
                </c:pt>
                <c:pt idx="92">
                  <c:v>39326</c:v>
                </c:pt>
                <c:pt idx="93">
                  <c:v>39356</c:v>
                </c:pt>
                <c:pt idx="94">
                  <c:v>39387</c:v>
                </c:pt>
                <c:pt idx="95">
                  <c:v>39417</c:v>
                </c:pt>
                <c:pt idx="96">
                  <c:v>39448</c:v>
                </c:pt>
                <c:pt idx="97">
                  <c:v>39479</c:v>
                </c:pt>
                <c:pt idx="98">
                  <c:v>39508</c:v>
                </c:pt>
                <c:pt idx="99">
                  <c:v>39539</c:v>
                </c:pt>
                <c:pt idx="100">
                  <c:v>39569</c:v>
                </c:pt>
                <c:pt idx="101">
                  <c:v>39600</c:v>
                </c:pt>
                <c:pt idx="102">
                  <c:v>39630</c:v>
                </c:pt>
                <c:pt idx="103">
                  <c:v>39661</c:v>
                </c:pt>
                <c:pt idx="104">
                  <c:v>39692</c:v>
                </c:pt>
                <c:pt idx="105">
                  <c:v>39722</c:v>
                </c:pt>
                <c:pt idx="106">
                  <c:v>39753</c:v>
                </c:pt>
                <c:pt idx="107">
                  <c:v>39783</c:v>
                </c:pt>
                <c:pt idx="108">
                  <c:v>39814</c:v>
                </c:pt>
                <c:pt idx="109">
                  <c:v>39845</c:v>
                </c:pt>
                <c:pt idx="110">
                  <c:v>39873</c:v>
                </c:pt>
                <c:pt idx="111">
                  <c:v>39904</c:v>
                </c:pt>
                <c:pt idx="112">
                  <c:v>39934</c:v>
                </c:pt>
                <c:pt idx="113">
                  <c:v>39965</c:v>
                </c:pt>
                <c:pt idx="114">
                  <c:v>39995</c:v>
                </c:pt>
                <c:pt idx="115">
                  <c:v>40026</c:v>
                </c:pt>
                <c:pt idx="116">
                  <c:v>40057</c:v>
                </c:pt>
                <c:pt idx="117">
                  <c:v>40087</c:v>
                </c:pt>
                <c:pt idx="118">
                  <c:v>40118</c:v>
                </c:pt>
                <c:pt idx="119">
                  <c:v>40148</c:v>
                </c:pt>
                <c:pt idx="120">
                  <c:v>40179</c:v>
                </c:pt>
                <c:pt idx="121">
                  <c:v>40210</c:v>
                </c:pt>
                <c:pt idx="122">
                  <c:v>40238</c:v>
                </c:pt>
                <c:pt idx="123">
                  <c:v>40269</c:v>
                </c:pt>
                <c:pt idx="124">
                  <c:v>40299</c:v>
                </c:pt>
                <c:pt idx="125">
                  <c:v>40330</c:v>
                </c:pt>
                <c:pt idx="126">
                  <c:v>40360</c:v>
                </c:pt>
                <c:pt idx="127">
                  <c:v>40391</c:v>
                </c:pt>
                <c:pt idx="128">
                  <c:v>40422</c:v>
                </c:pt>
                <c:pt idx="129">
                  <c:v>40452</c:v>
                </c:pt>
                <c:pt idx="130">
                  <c:v>40483</c:v>
                </c:pt>
                <c:pt idx="131">
                  <c:v>40513</c:v>
                </c:pt>
                <c:pt idx="132">
                  <c:v>40544</c:v>
                </c:pt>
                <c:pt idx="133">
                  <c:v>40575</c:v>
                </c:pt>
                <c:pt idx="134">
                  <c:v>40603</c:v>
                </c:pt>
                <c:pt idx="135">
                  <c:v>40634</c:v>
                </c:pt>
                <c:pt idx="136">
                  <c:v>40664</c:v>
                </c:pt>
                <c:pt idx="137">
                  <c:v>40695</c:v>
                </c:pt>
                <c:pt idx="138">
                  <c:v>40725</c:v>
                </c:pt>
                <c:pt idx="139">
                  <c:v>40756</c:v>
                </c:pt>
                <c:pt idx="140">
                  <c:v>40787</c:v>
                </c:pt>
                <c:pt idx="141">
                  <c:v>40817</c:v>
                </c:pt>
                <c:pt idx="142">
                  <c:v>40848</c:v>
                </c:pt>
                <c:pt idx="143">
                  <c:v>40878</c:v>
                </c:pt>
                <c:pt idx="144">
                  <c:v>40909</c:v>
                </c:pt>
                <c:pt idx="145">
                  <c:v>40940</c:v>
                </c:pt>
                <c:pt idx="146">
                  <c:v>40969</c:v>
                </c:pt>
                <c:pt idx="147">
                  <c:v>41000</c:v>
                </c:pt>
                <c:pt idx="148">
                  <c:v>41030</c:v>
                </c:pt>
                <c:pt idx="149">
                  <c:v>41061</c:v>
                </c:pt>
                <c:pt idx="150">
                  <c:v>41091</c:v>
                </c:pt>
                <c:pt idx="151">
                  <c:v>41122</c:v>
                </c:pt>
                <c:pt idx="152">
                  <c:v>41153</c:v>
                </c:pt>
                <c:pt idx="153">
                  <c:v>41183</c:v>
                </c:pt>
                <c:pt idx="154">
                  <c:v>41214</c:v>
                </c:pt>
                <c:pt idx="155">
                  <c:v>41244</c:v>
                </c:pt>
                <c:pt idx="156">
                  <c:v>41275</c:v>
                </c:pt>
                <c:pt idx="157">
                  <c:v>41306</c:v>
                </c:pt>
                <c:pt idx="158">
                  <c:v>41334</c:v>
                </c:pt>
                <c:pt idx="159">
                  <c:v>41365</c:v>
                </c:pt>
                <c:pt idx="160">
                  <c:v>41395</c:v>
                </c:pt>
                <c:pt idx="161">
                  <c:v>41426</c:v>
                </c:pt>
                <c:pt idx="162">
                  <c:v>41456</c:v>
                </c:pt>
                <c:pt idx="163">
                  <c:v>41487</c:v>
                </c:pt>
                <c:pt idx="164">
                  <c:v>41518</c:v>
                </c:pt>
                <c:pt idx="165">
                  <c:v>41548</c:v>
                </c:pt>
                <c:pt idx="166">
                  <c:v>41579</c:v>
                </c:pt>
                <c:pt idx="167">
                  <c:v>41609</c:v>
                </c:pt>
                <c:pt idx="168">
                  <c:v>41640</c:v>
                </c:pt>
                <c:pt idx="169">
                  <c:v>41671</c:v>
                </c:pt>
                <c:pt idx="170">
                  <c:v>41699</c:v>
                </c:pt>
                <c:pt idx="171">
                  <c:v>41730</c:v>
                </c:pt>
                <c:pt idx="172">
                  <c:v>41760</c:v>
                </c:pt>
                <c:pt idx="173">
                  <c:v>41791</c:v>
                </c:pt>
                <c:pt idx="174">
                  <c:v>41821</c:v>
                </c:pt>
                <c:pt idx="175">
                  <c:v>41852</c:v>
                </c:pt>
                <c:pt idx="176">
                  <c:v>41883</c:v>
                </c:pt>
                <c:pt idx="177">
                  <c:v>41913</c:v>
                </c:pt>
                <c:pt idx="178">
                  <c:v>41944</c:v>
                </c:pt>
                <c:pt idx="179">
                  <c:v>41974</c:v>
                </c:pt>
                <c:pt idx="180">
                  <c:v>42005</c:v>
                </c:pt>
                <c:pt idx="181">
                  <c:v>42036</c:v>
                </c:pt>
                <c:pt idx="182">
                  <c:v>42064</c:v>
                </c:pt>
                <c:pt idx="183">
                  <c:v>42095</c:v>
                </c:pt>
                <c:pt idx="184">
                  <c:v>42125</c:v>
                </c:pt>
                <c:pt idx="185">
                  <c:v>42156</c:v>
                </c:pt>
                <c:pt idx="186">
                  <c:v>42186</c:v>
                </c:pt>
                <c:pt idx="187">
                  <c:v>42217</c:v>
                </c:pt>
                <c:pt idx="188">
                  <c:v>42248</c:v>
                </c:pt>
                <c:pt idx="189">
                  <c:v>42278</c:v>
                </c:pt>
                <c:pt idx="190">
                  <c:v>42309</c:v>
                </c:pt>
                <c:pt idx="191">
                  <c:v>42339</c:v>
                </c:pt>
                <c:pt idx="192">
                  <c:v>42370</c:v>
                </c:pt>
                <c:pt idx="193">
                  <c:v>42401</c:v>
                </c:pt>
                <c:pt idx="194">
                  <c:v>42430</c:v>
                </c:pt>
                <c:pt idx="195">
                  <c:v>42461</c:v>
                </c:pt>
                <c:pt idx="196">
                  <c:v>42491</c:v>
                </c:pt>
                <c:pt idx="197">
                  <c:v>42522</c:v>
                </c:pt>
                <c:pt idx="198">
                  <c:v>42552</c:v>
                </c:pt>
                <c:pt idx="199">
                  <c:v>42583</c:v>
                </c:pt>
                <c:pt idx="200">
                  <c:v>42614</c:v>
                </c:pt>
                <c:pt idx="201">
                  <c:v>42644</c:v>
                </c:pt>
                <c:pt idx="202">
                  <c:v>42675</c:v>
                </c:pt>
                <c:pt idx="203">
                  <c:v>42705</c:v>
                </c:pt>
                <c:pt idx="204">
                  <c:v>42736</c:v>
                </c:pt>
                <c:pt idx="205">
                  <c:v>42767</c:v>
                </c:pt>
                <c:pt idx="206">
                  <c:v>42795</c:v>
                </c:pt>
                <c:pt idx="207">
                  <c:v>42826</c:v>
                </c:pt>
                <c:pt idx="208">
                  <c:v>42856</c:v>
                </c:pt>
                <c:pt idx="209">
                  <c:v>42887</c:v>
                </c:pt>
                <c:pt idx="210">
                  <c:v>42917</c:v>
                </c:pt>
                <c:pt idx="211">
                  <c:v>42948</c:v>
                </c:pt>
                <c:pt idx="212">
                  <c:v>42979</c:v>
                </c:pt>
                <c:pt idx="213">
                  <c:v>43009</c:v>
                </c:pt>
                <c:pt idx="214">
                  <c:v>43040</c:v>
                </c:pt>
                <c:pt idx="215">
                  <c:v>43070</c:v>
                </c:pt>
                <c:pt idx="216">
                  <c:v>43101</c:v>
                </c:pt>
                <c:pt idx="217">
                  <c:v>43132</c:v>
                </c:pt>
                <c:pt idx="218">
                  <c:v>43160</c:v>
                </c:pt>
                <c:pt idx="219">
                  <c:v>43191</c:v>
                </c:pt>
                <c:pt idx="220">
                  <c:v>43221</c:v>
                </c:pt>
                <c:pt idx="221">
                  <c:v>43252</c:v>
                </c:pt>
                <c:pt idx="222">
                  <c:v>43282</c:v>
                </c:pt>
                <c:pt idx="223">
                  <c:v>43313</c:v>
                </c:pt>
                <c:pt idx="224">
                  <c:v>43344</c:v>
                </c:pt>
                <c:pt idx="225">
                  <c:v>43374</c:v>
                </c:pt>
                <c:pt idx="226">
                  <c:v>43405</c:v>
                </c:pt>
                <c:pt idx="227">
                  <c:v>43435</c:v>
                </c:pt>
                <c:pt idx="228">
                  <c:v>43466</c:v>
                </c:pt>
                <c:pt idx="229">
                  <c:v>43497</c:v>
                </c:pt>
                <c:pt idx="230">
                  <c:v>43525</c:v>
                </c:pt>
                <c:pt idx="231">
                  <c:v>43556</c:v>
                </c:pt>
                <c:pt idx="232">
                  <c:v>43586</c:v>
                </c:pt>
                <c:pt idx="233">
                  <c:v>43617</c:v>
                </c:pt>
                <c:pt idx="234">
                  <c:v>43647</c:v>
                </c:pt>
                <c:pt idx="235">
                  <c:v>43678</c:v>
                </c:pt>
                <c:pt idx="236">
                  <c:v>43709</c:v>
                </c:pt>
                <c:pt idx="237">
                  <c:v>43739</c:v>
                </c:pt>
                <c:pt idx="238">
                  <c:v>43770</c:v>
                </c:pt>
                <c:pt idx="239">
                  <c:v>43800</c:v>
                </c:pt>
              </c:numCache>
            </c:numRef>
          </c:cat>
          <c:val>
            <c:numRef>
              <c:f>'9_ábra_chart'!$F$10:$F$249</c:f>
              <c:numCache>
                <c:formatCode>#,##0</c:formatCode>
                <c:ptCount val="240"/>
                <c:pt idx="0">
                  <c:v>1413433.0863020136</c:v>
                </c:pt>
                <c:pt idx="1">
                  <c:v>1419779.3471440049</c:v>
                </c:pt>
                <c:pt idx="2">
                  <c:v>1399153.0364087308</c:v>
                </c:pt>
                <c:pt idx="3">
                  <c:v>1427578.9576268354</c:v>
                </c:pt>
                <c:pt idx="4">
                  <c:v>1421285.8473956485</c:v>
                </c:pt>
                <c:pt idx="5">
                  <c:v>1446204.4985648156</c:v>
                </c:pt>
                <c:pt idx="6">
                  <c:v>1437643.7753189902</c:v>
                </c:pt>
                <c:pt idx="7">
                  <c:v>1477892.8028041078</c:v>
                </c:pt>
                <c:pt idx="8">
                  <c:v>1489802.514238161</c:v>
                </c:pt>
                <c:pt idx="9">
                  <c:v>1462721.8927510455</c:v>
                </c:pt>
                <c:pt idx="10">
                  <c:v>1485536.502216225</c:v>
                </c:pt>
                <c:pt idx="11">
                  <c:v>1493613.2907206805</c:v>
                </c:pt>
                <c:pt idx="12">
                  <c:v>1454510.085001556</c:v>
                </c:pt>
                <c:pt idx="13">
                  <c:v>1440887.6142569678</c:v>
                </c:pt>
                <c:pt idx="14">
                  <c:v>1506816.8387992613</c:v>
                </c:pt>
                <c:pt idx="15">
                  <c:v>1520699.1715508585</c:v>
                </c:pt>
                <c:pt idx="16">
                  <c:v>1453245.0551737903</c:v>
                </c:pt>
                <c:pt idx="17">
                  <c:v>1477850.1263390679</c:v>
                </c:pt>
                <c:pt idx="18">
                  <c:v>1503161.6687396001</c:v>
                </c:pt>
                <c:pt idx="19">
                  <c:v>1494311.206909477</c:v>
                </c:pt>
                <c:pt idx="20">
                  <c:v>1471732.1630760692</c:v>
                </c:pt>
                <c:pt idx="21">
                  <c:v>1459435.232664055</c:v>
                </c:pt>
                <c:pt idx="22">
                  <c:v>1439752.6361121293</c:v>
                </c:pt>
                <c:pt idx="23">
                  <c:v>1426006.7785961006</c:v>
                </c:pt>
                <c:pt idx="24">
                  <c:v>1438975.7290063973</c:v>
                </c:pt>
                <c:pt idx="25">
                  <c:v>1506491.2763625185</c:v>
                </c:pt>
                <c:pt idx="26">
                  <c:v>1493219.0758714774</c:v>
                </c:pt>
                <c:pt idx="27">
                  <c:v>1424202.3407477934</c:v>
                </c:pt>
                <c:pt idx="28">
                  <c:v>1526430.8060736097</c:v>
                </c:pt>
                <c:pt idx="29">
                  <c:v>1484282.6039265788</c:v>
                </c:pt>
                <c:pt idx="30">
                  <c:v>1508533.1026740596</c:v>
                </c:pt>
                <c:pt idx="31">
                  <c:v>1439653.6844268634</c:v>
                </c:pt>
                <c:pt idx="32">
                  <c:v>1443703.7309453371</c:v>
                </c:pt>
                <c:pt idx="33">
                  <c:v>1465363.7384012726</c:v>
                </c:pt>
                <c:pt idx="34">
                  <c:v>1464358.6466931568</c:v>
                </c:pt>
                <c:pt idx="35">
                  <c:v>1424270.1890379349</c:v>
                </c:pt>
                <c:pt idx="36">
                  <c:v>1498089.3153944099</c:v>
                </c:pt>
                <c:pt idx="37">
                  <c:v>1435107.2721168152</c:v>
                </c:pt>
                <c:pt idx="38">
                  <c:v>1406092.4303447299</c:v>
                </c:pt>
                <c:pt idx="39">
                  <c:v>1470964.8870271889</c:v>
                </c:pt>
                <c:pt idx="40">
                  <c:v>1503228.406712519</c:v>
                </c:pt>
                <c:pt idx="41">
                  <c:v>1515307.7024842091</c:v>
                </c:pt>
                <c:pt idx="42">
                  <c:v>1501174.3477987135</c:v>
                </c:pt>
                <c:pt idx="43">
                  <c:v>1516241.5454400231</c:v>
                </c:pt>
                <c:pt idx="44">
                  <c:v>1516137.0286836771</c:v>
                </c:pt>
                <c:pt idx="45">
                  <c:v>1540689.4206468945</c:v>
                </c:pt>
                <c:pt idx="46">
                  <c:v>1468391.5697473001</c:v>
                </c:pt>
                <c:pt idx="47">
                  <c:v>1525635.8694421377</c:v>
                </c:pt>
                <c:pt idx="48">
                  <c:v>1491008.4004782718</c:v>
                </c:pt>
                <c:pt idx="49">
                  <c:v>1506806.7218877417</c:v>
                </c:pt>
                <c:pt idx="50">
                  <c:v>1561489.2554760142</c:v>
                </c:pt>
                <c:pt idx="51">
                  <c:v>1535198.4949133049</c:v>
                </c:pt>
                <c:pt idx="52">
                  <c:v>1538130.7192829347</c:v>
                </c:pt>
                <c:pt idx="53">
                  <c:v>1536821.7666692107</c:v>
                </c:pt>
                <c:pt idx="54">
                  <c:v>1513658.0680496595</c:v>
                </c:pt>
                <c:pt idx="55">
                  <c:v>1559928.4698996528</c:v>
                </c:pt>
                <c:pt idx="56">
                  <c:v>1543833.7715233669</c:v>
                </c:pt>
                <c:pt idx="57">
                  <c:v>1560103.9938535609</c:v>
                </c:pt>
                <c:pt idx="58">
                  <c:v>1626079.7356213019</c:v>
                </c:pt>
                <c:pt idx="59">
                  <c:v>1636052.813625854</c:v>
                </c:pt>
                <c:pt idx="60">
                  <c:v>1608042.2007282211</c:v>
                </c:pt>
                <c:pt idx="61">
                  <c:v>1627337.5733141487</c:v>
                </c:pt>
                <c:pt idx="62">
                  <c:v>1615083.7188913957</c:v>
                </c:pt>
                <c:pt idx="63">
                  <c:v>1649869.3439270929</c:v>
                </c:pt>
                <c:pt idx="64">
                  <c:v>1660438.0489451454</c:v>
                </c:pt>
                <c:pt idx="65">
                  <c:v>1621045.3584200009</c:v>
                </c:pt>
                <c:pt idx="66">
                  <c:v>1624488.5290185616</c:v>
                </c:pt>
                <c:pt idx="67">
                  <c:v>1604253.6185300797</c:v>
                </c:pt>
                <c:pt idx="68">
                  <c:v>1671179.3310880647</c:v>
                </c:pt>
                <c:pt idx="69">
                  <c:v>1661516.8316233451</c:v>
                </c:pt>
                <c:pt idx="70">
                  <c:v>1690063.1459708828</c:v>
                </c:pt>
                <c:pt idx="71">
                  <c:v>1644362.2544990224</c:v>
                </c:pt>
                <c:pt idx="72">
                  <c:v>1665282.8968464124</c:v>
                </c:pt>
                <c:pt idx="73">
                  <c:v>1627277.1341040456</c:v>
                </c:pt>
                <c:pt idx="74">
                  <c:v>1630293.2389974562</c:v>
                </c:pt>
                <c:pt idx="75">
                  <c:v>1623472.2014519616</c:v>
                </c:pt>
                <c:pt idx="76">
                  <c:v>1603430.1158536226</c:v>
                </c:pt>
                <c:pt idx="77">
                  <c:v>1656060.1900919585</c:v>
                </c:pt>
                <c:pt idx="78">
                  <c:v>1643936.4371969497</c:v>
                </c:pt>
                <c:pt idx="79">
                  <c:v>1642431.2953011419</c:v>
                </c:pt>
                <c:pt idx="80">
                  <c:v>1673368.3122111408</c:v>
                </c:pt>
                <c:pt idx="81">
                  <c:v>1620137.5397197586</c:v>
                </c:pt>
                <c:pt idx="82">
                  <c:v>1605318.9334234335</c:v>
                </c:pt>
                <c:pt idx="83">
                  <c:v>1659738.1918943438</c:v>
                </c:pt>
                <c:pt idx="84">
                  <c:v>1708592.6456190257</c:v>
                </c:pt>
                <c:pt idx="85">
                  <c:v>1700941.7758972361</c:v>
                </c:pt>
                <c:pt idx="86">
                  <c:v>1771081.2119020999</c:v>
                </c:pt>
                <c:pt idx="87">
                  <c:v>1705155.1455478384</c:v>
                </c:pt>
                <c:pt idx="88">
                  <c:v>1607709.628747104</c:v>
                </c:pt>
                <c:pt idx="89">
                  <c:v>1669339.9085069471</c:v>
                </c:pt>
                <c:pt idx="90">
                  <c:v>1661510.6833781712</c:v>
                </c:pt>
                <c:pt idx="91">
                  <c:v>1683841.923842012</c:v>
                </c:pt>
                <c:pt idx="92">
                  <c:v>1653923.5602377967</c:v>
                </c:pt>
                <c:pt idx="93">
                  <c:v>1671642.3951883204</c:v>
                </c:pt>
                <c:pt idx="94">
                  <c:v>1739586.2652068369</c:v>
                </c:pt>
                <c:pt idx="95">
                  <c:v>1697734.7035456698</c:v>
                </c:pt>
                <c:pt idx="96">
                  <c:v>1670003.6648076263</c:v>
                </c:pt>
                <c:pt idx="97">
                  <c:v>1759391.222900691</c:v>
                </c:pt>
                <c:pt idx="98">
                  <c:v>1656431.4704929255</c:v>
                </c:pt>
                <c:pt idx="99">
                  <c:v>1691424.7472973168</c:v>
                </c:pt>
                <c:pt idx="100">
                  <c:v>1757680.9855278314</c:v>
                </c:pt>
                <c:pt idx="101">
                  <c:v>1630209.4326824374</c:v>
                </c:pt>
                <c:pt idx="102">
                  <c:v>1669154.2726187874</c:v>
                </c:pt>
                <c:pt idx="103">
                  <c:v>1619722.564809337</c:v>
                </c:pt>
                <c:pt idx="104">
                  <c:v>1635756.0210321867</c:v>
                </c:pt>
                <c:pt idx="105">
                  <c:v>1689608.2965369993</c:v>
                </c:pt>
                <c:pt idx="106">
                  <c:v>1627728.9994302716</c:v>
                </c:pt>
                <c:pt idx="107">
                  <c:v>1633402.408064117</c:v>
                </c:pt>
                <c:pt idx="108">
                  <c:v>1604547.0653097336</c:v>
                </c:pt>
                <c:pt idx="109">
                  <c:v>1538177.819387076</c:v>
                </c:pt>
                <c:pt idx="110">
                  <c:v>1516886.4299646022</c:v>
                </c:pt>
                <c:pt idx="111">
                  <c:v>1529532.6766820417</c:v>
                </c:pt>
                <c:pt idx="112">
                  <c:v>1558071.8585265568</c:v>
                </c:pt>
                <c:pt idx="113">
                  <c:v>1588194.3266521569</c:v>
                </c:pt>
                <c:pt idx="114">
                  <c:v>1580254.6541269007</c:v>
                </c:pt>
                <c:pt idx="115">
                  <c:v>1605430.1860015108</c:v>
                </c:pt>
                <c:pt idx="116">
                  <c:v>1544239.0510375029</c:v>
                </c:pt>
                <c:pt idx="117">
                  <c:v>1561032.2199209325</c:v>
                </c:pt>
                <c:pt idx="118">
                  <c:v>1490395.2442485229</c:v>
                </c:pt>
                <c:pt idx="119">
                  <c:v>1539677.3738773726</c:v>
                </c:pt>
                <c:pt idx="120">
                  <c:v>1555985.0141334587</c:v>
                </c:pt>
                <c:pt idx="121">
                  <c:v>1595042.9860651325</c:v>
                </c:pt>
                <c:pt idx="122">
                  <c:v>1587075.5934373415</c:v>
                </c:pt>
                <c:pt idx="123">
                  <c:v>1597120.648710717</c:v>
                </c:pt>
                <c:pt idx="124">
                  <c:v>1639910.1936280371</c:v>
                </c:pt>
                <c:pt idx="125">
                  <c:v>1599684.0233798176</c:v>
                </c:pt>
                <c:pt idx="126">
                  <c:v>1668888.3348237248</c:v>
                </c:pt>
                <c:pt idx="127">
                  <c:v>1668361.5825227262</c:v>
                </c:pt>
                <c:pt idx="128">
                  <c:v>1670751.7306095781</c:v>
                </c:pt>
                <c:pt idx="129">
                  <c:v>1632968.1655879598</c:v>
                </c:pt>
                <c:pt idx="130">
                  <c:v>1725247.7087278129</c:v>
                </c:pt>
                <c:pt idx="131">
                  <c:v>1648992.8289201059</c:v>
                </c:pt>
                <c:pt idx="132">
                  <c:v>1721061.176983668</c:v>
                </c:pt>
                <c:pt idx="133">
                  <c:v>1753006.8637548941</c:v>
                </c:pt>
                <c:pt idx="134">
                  <c:v>1764963.4506293996</c:v>
                </c:pt>
                <c:pt idx="135">
                  <c:v>1729174.8289243563</c:v>
                </c:pt>
                <c:pt idx="136">
                  <c:v>1674810.3518618718</c:v>
                </c:pt>
                <c:pt idx="137">
                  <c:v>1786394.1742431752</c:v>
                </c:pt>
                <c:pt idx="138">
                  <c:v>1691189.7229999814</c:v>
                </c:pt>
                <c:pt idx="139">
                  <c:v>1721438.1903051189</c:v>
                </c:pt>
                <c:pt idx="140">
                  <c:v>1781094.1190277438</c:v>
                </c:pt>
                <c:pt idx="141">
                  <c:v>1745801.0434984509</c:v>
                </c:pt>
                <c:pt idx="142">
                  <c:v>1782522.780527048</c:v>
                </c:pt>
                <c:pt idx="143">
                  <c:v>1822312.7983791698</c:v>
                </c:pt>
                <c:pt idx="144">
                  <c:v>1808659.5872443723</c:v>
                </c:pt>
                <c:pt idx="145">
                  <c:v>1725129.686843012</c:v>
                </c:pt>
                <c:pt idx="146">
                  <c:v>1822701.5771376984</c:v>
                </c:pt>
                <c:pt idx="147">
                  <c:v>1859976.3394772105</c:v>
                </c:pt>
                <c:pt idx="148">
                  <c:v>1763233.4592861298</c:v>
                </c:pt>
                <c:pt idx="149">
                  <c:v>1814138.1006303481</c:v>
                </c:pt>
                <c:pt idx="150">
                  <c:v>1809766.2026812378</c:v>
                </c:pt>
                <c:pt idx="151">
                  <c:v>1882141.8136973884</c:v>
                </c:pt>
                <c:pt idx="152">
                  <c:v>1865617.7899536905</c:v>
                </c:pt>
                <c:pt idx="153">
                  <c:v>1898466.0687194741</c:v>
                </c:pt>
                <c:pt idx="154">
                  <c:v>1878865.8568065441</c:v>
                </c:pt>
                <c:pt idx="155">
                  <c:v>1894353.3318921842</c:v>
                </c:pt>
                <c:pt idx="156">
                  <c:v>1830053.1332076674</c:v>
                </c:pt>
                <c:pt idx="157">
                  <c:v>1885052.2906591767</c:v>
                </c:pt>
                <c:pt idx="158">
                  <c:v>1899864.3127778331</c:v>
                </c:pt>
                <c:pt idx="159">
                  <c:v>1890457.9240382938</c:v>
                </c:pt>
                <c:pt idx="160">
                  <c:v>1997114.8993886954</c:v>
                </c:pt>
                <c:pt idx="161">
                  <c:v>1899718.9837655548</c:v>
                </c:pt>
                <c:pt idx="162">
                  <c:v>1992520.2814210148</c:v>
                </c:pt>
                <c:pt idx="163">
                  <c:v>1950629.5133544549</c:v>
                </c:pt>
                <c:pt idx="164">
                  <c:v>1964892.4385668091</c:v>
                </c:pt>
                <c:pt idx="165">
                  <c:v>1990683.498315572</c:v>
                </c:pt>
                <c:pt idx="166">
                  <c:v>2015621.0413780923</c:v>
                </c:pt>
                <c:pt idx="167">
                  <c:v>1954463.7798148671</c:v>
                </c:pt>
                <c:pt idx="168">
                  <c:v>2054217.6757862491</c:v>
                </c:pt>
                <c:pt idx="169">
                  <c:v>2031745.034159895</c:v>
                </c:pt>
                <c:pt idx="170">
                  <c:v>2013914.9500852199</c:v>
                </c:pt>
                <c:pt idx="171">
                  <c:v>2038972.3513891827</c:v>
                </c:pt>
                <c:pt idx="172">
                  <c:v>2101110.4611562635</c:v>
                </c:pt>
                <c:pt idx="173">
                  <c:v>2080349.220895106</c:v>
                </c:pt>
                <c:pt idx="174">
                  <c:v>2048010.4521673634</c:v>
                </c:pt>
                <c:pt idx="175">
                  <c:v>2084129.4773809365</c:v>
                </c:pt>
                <c:pt idx="176">
                  <c:v>2070326.2203795374</c:v>
                </c:pt>
                <c:pt idx="177">
                  <c:v>2156594.4678965854</c:v>
                </c:pt>
                <c:pt idx="178">
                  <c:v>2103577.0565396762</c:v>
                </c:pt>
                <c:pt idx="179">
                  <c:v>2198524.8754372494</c:v>
                </c:pt>
                <c:pt idx="180">
                  <c:v>2163132.9584729262</c:v>
                </c:pt>
                <c:pt idx="181">
                  <c:v>2174426.7212574705</c:v>
                </c:pt>
                <c:pt idx="182">
                  <c:v>2134440.7985998862</c:v>
                </c:pt>
                <c:pt idx="183">
                  <c:v>2199553.3276902386</c:v>
                </c:pt>
                <c:pt idx="184">
                  <c:v>2189980.1377869989</c:v>
                </c:pt>
                <c:pt idx="185">
                  <c:v>2229850.2642615158</c:v>
                </c:pt>
                <c:pt idx="186">
                  <c:v>2242800.8152328236</c:v>
                </c:pt>
                <c:pt idx="187">
                  <c:v>2231396.7997324402</c:v>
                </c:pt>
                <c:pt idx="188">
                  <c:v>2232155.0655060471</c:v>
                </c:pt>
                <c:pt idx="189">
                  <c:v>2219269.0068457457</c:v>
                </c:pt>
                <c:pt idx="190">
                  <c:v>2185046.7394320089</c:v>
                </c:pt>
                <c:pt idx="191">
                  <c:v>2242079.8981293202</c:v>
                </c:pt>
                <c:pt idx="192">
                  <c:v>2246456.2503849752</c:v>
                </c:pt>
                <c:pt idx="193">
                  <c:v>2299538.5951292813</c:v>
                </c:pt>
                <c:pt idx="194">
                  <c:v>2303826.5621371856</c:v>
                </c:pt>
                <c:pt idx="195">
                  <c:v>2266189.5086401273</c:v>
                </c:pt>
                <c:pt idx="196">
                  <c:v>2310066.5714966846</c:v>
                </c:pt>
                <c:pt idx="197">
                  <c:v>2308072.990378656</c:v>
                </c:pt>
                <c:pt idx="198">
                  <c:v>2396518.6525271796</c:v>
                </c:pt>
                <c:pt idx="199">
                  <c:v>2421842.6436618604</c:v>
                </c:pt>
                <c:pt idx="200">
                  <c:v>2433323.0052211778</c:v>
                </c:pt>
                <c:pt idx="201">
                  <c:v>2400227.2239461052</c:v>
                </c:pt>
                <c:pt idx="202">
                  <c:v>2491069.8859264599</c:v>
                </c:pt>
                <c:pt idx="203">
                  <c:v>2506028.0793315456</c:v>
                </c:pt>
                <c:pt idx="204">
                  <c:v>2487845.5305267363</c:v>
                </c:pt>
                <c:pt idx="205">
                  <c:v>2493857.2321160338</c:v>
                </c:pt>
                <c:pt idx="206">
                  <c:v>2572352.5594768305</c:v>
                </c:pt>
                <c:pt idx="207">
                  <c:v>2552134.1846830957</c:v>
                </c:pt>
                <c:pt idx="208">
                  <c:v>2517395.9860164779</c:v>
                </c:pt>
                <c:pt idx="209">
                  <c:v>2619874.9435023041</c:v>
                </c:pt>
                <c:pt idx="210">
                  <c:v>2562965.2309125937</c:v>
                </c:pt>
                <c:pt idx="211">
                  <c:v>2552509.1188409044</c:v>
                </c:pt>
                <c:pt idx="212">
                  <c:v>2601574.1468387605</c:v>
                </c:pt>
                <c:pt idx="213">
                  <c:v>2564691.0729939309</c:v>
                </c:pt>
                <c:pt idx="214">
                  <c:v>2626320.4604164865</c:v>
                </c:pt>
                <c:pt idx="215">
                  <c:v>2632688.4713887889</c:v>
                </c:pt>
                <c:pt idx="216">
                  <c:v>2681214.4129779618</c:v>
                </c:pt>
                <c:pt idx="217">
                  <c:v>2677704.6645046291</c:v>
                </c:pt>
                <c:pt idx="218">
                  <c:v>2640086.5616877624</c:v>
                </c:pt>
                <c:pt idx="219">
                  <c:v>2745287.4878175049</c:v>
                </c:pt>
                <c:pt idx="220">
                  <c:v>2703017.2528521353</c:v>
                </c:pt>
                <c:pt idx="221">
                  <c:v>2637679.6525894315</c:v>
                </c:pt>
                <c:pt idx="222">
                  <c:v>2694681.7498284252</c:v>
                </c:pt>
                <c:pt idx="223">
                  <c:v>2661164.0723780962</c:v>
                </c:pt>
                <c:pt idx="224">
                  <c:v>2686799.5180836143</c:v>
                </c:pt>
                <c:pt idx="225">
                  <c:v>2688550.0424227305</c:v>
                </c:pt>
                <c:pt idx="226">
                  <c:v>2696678.6891382877</c:v>
                </c:pt>
                <c:pt idx="227">
                  <c:v>2676200.3857808649</c:v>
                </c:pt>
                <c:pt idx="228">
                  <c:v>2675780.7915208307</c:v>
                </c:pt>
                <c:pt idx="229">
                  <c:v>2699275.8342961147</c:v>
                </c:pt>
                <c:pt idx="230">
                  <c:v>2707048.6507787094</c:v>
                </c:pt>
                <c:pt idx="231">
                  <c:v>2651176.450082677</c:v>
                </c:pt>
                <c:pt idx="232">
                  <c:v>2675767.4866845673</c:v>
                </c:pt>
                <c:pt idx="233">
                  <c:v>2708692.4985570372</c:v>
                </c:pt>
                <c:pt idx="234">
                  <c:v>2668186.2342146663</c:v>
                </c:pt>
                <c:pt idx="235">
                  <c:v>2706203.8694612794</c:v>
                </c:pt>
                <c:pt idx="236">
                  <c:v>2700866.2376023619</c:v>
                </c:pt>
                <c:pt idx="237">
                  <c:v>2786908.7922383561</c:v>
                </c:pt>
                <c:pt idx="238">
                  <c:v>2780437.2976745851</c:v>
                </c:pt>
                <c:pt idx="239">
                  <c:v>2800939.4415517426</c:v>
                </c:pt>
              </c:numCache>
            </c:numRef>
          </c:val>
          <c:smooth val="0"/>
          <c:extLst>
            <c:ext xmlns:c16="http://schemas.microsoft.com/office/drawing/2014/chart" uri="{C3380CC4-5D6E-409C-BE32-E72D297353CC}">
              <c16:uniqueId val="{00000000-1A1F-498F-8369-1F797EEFBE11}"/>
            </c:ext>
          </c:extLst>
        </c:ser>
        <c:ser>
          <c:idx val="3"/>
          <c:order val="3"/>
          <c:tx>
            <c:strRef>
              <c:f>'9_ábra_chart'!$H$8</c:f>
              <c:strCache>
                <c:ptCount val="1"/>
                <c:pt idx="0">
                  <c:v>Number of guest nights trend</c:v>
                </c:pt>
              </c:strCache>
            </c:strRef>
          </c:tx>
          <c:spPr>
            <a:ln>
              <a:solidFill>
                <a:srgbClr val="DA0000"/>
              </a:solidFill>
            </a:ln>
          </c:spPr>
          <c:marker>
            <c:symbol val="none"/>
          </c:marker>
          <c:cat>
            <c:numRef>
              <c:f>'9_ábra_chart'!$D$10:$D$249</c:f>
              <c:numCache>
                <c:formatCode>m/d/yyyy</c:formatCode>
                <c:ptCount val="240"/>
                <c:pt idx="0">
                  <c:v>36526</c:v>
                </c:pt>
                <c:pt idx="1">
                  <c:v>36557</c:v>
                </c:pt>
                <c:pt idx="2">
                  <c:v>36586</c:v>
                </c:pt>
                <c:pt idx="3">
                  <c:v>36617</c:v>
                </c:pt>
                <c:pt idx="4">
                  <c:v>36647</c:v>
                </c:pt>
                <c:pt idx="5">
                  <c:v>36678</c:v>
                </c:pt>
                <c:pt idx="6">
                  <c:v>36708</c:v>
                </c:pt>
                <c:pt idx="7">
                  <c:v>36739</c:v>
                </c:pt>
                <c:pt idx="8">
                  <c:v>36770</c:v>
                </c:pt>
                <c:pt idx="9">
                  <c:v>36800</c:v>
                </c:pt>
                <c:pt idx="10">
                  <c:v>36831</c:v>
                </c:pt>
                <c:pt idx="11">
                  <c:v>36861</c:v>
                </c:pt>
                <c:pt idx="12">
                  <c:v>36892</c:v>
                </c:pt>
                <c:pt idx="13">
                  <c:v>36923</c:v>
                </c:pt>
                <c:pt idx="14">
                  <c:v>36951</c:v>
                </c:pt>
                <c:pt idx="15">
                  <c:v>36982</c:v>
                </c:pt>
                <c:pt idx="16">
                  <c:v>37012</c:v>
                </c:pt>
                <c:pt idx="17">
                  <c:v>37043</c:v>
                </c:pt>
                <c:pt idx="18">
                  <c:v>37073</c:v>
                </c:pt>
                <c:pt idx="19">
                  <c:v>37104</c:v>
                </c:pt>
                <c:pt idx="20">
                  <c:v>37135</c:v>
                </c:pt>
                <c:pt idx="21">
                  <c:v>37165</c:v>
                </c:pt>
                <c:pt idx="22">
                  <c:v>37196</c:v>
                </c:pt>
                <c:pt idx="23">
                  <c:v>37226</c:v>
                </c:pt>
                <c:pt idx="24">
                  <c:v>37257</c:v>
                </c:pt>
                <c:pt idx="25">
                  <c:v>37288</c:v>
                </c:pt>
                <c:pt idx="26">
                  <c:v>37316</c:v>
                </c:pt>
                <c:pt idx="27">
                  <c:v>37347</c:v>
                </c:pt>
                <c:pt idx="28">
                  <c:v>37377</c:v>
                </c:pt>
                <c:pt idx="29">
                  <c:v>37408</c:v>
                </c:pt>
                <c:pt idx="30">
                  <c:v>37438</c:v>
                </c:pt>
                <c:pt idx="31">
                  <c:v>37469</c:v>
                </c:pt>
                <c:pt idx="32">
                  <c:v>37500</c:v>
                </c:pt>
                <c:pt idx="33">
                  <c:v>37530</c:v>
                </c:pt>
                <c:pt idx="34">
                  <c:v>37561</c:v>
                </c:pt>
                <c:pt idx="35">
                  <c:v>37591</c:v>
                </c:pt>
                <c:pt idx="36">
                  <c:v>37622</c:v>
                </c:pt>
                <c:pt idx="37">
                  <c:v>37653</c:v>
                </c:pt>
                <c:pt idx="38">
                  <c:v>37681</c:v>
                </c:pt>
                <c:pt idx="39">
                  <c:v>37712</c:v>
                </c:pt>
                <c:pt idx="40">
                  <c:v>37742</c:v>
                </c:pt>
                <c:pt idx="41">
                  <c:v>37773</c:v>
                </c:pt>
                <c:pt idx="42">
                  <c:v>37803</c:v>
                </c:pt>
                <c:pt idx="43">
                  <c:v>37834</c:v>
                </c:pt>
                <c:pt idx="44">
                  <c:v>37865</c:v>
                </c:pt>
                <c:pt idx="45">
                  <c:v>37895</c:v>
                </c:pt>
                <c:pt idx="46">
                  <c:v>37926</c:v>
                </c:pt>
                <c:pt idx="47">
                  <c:v>37956</c:v>
                </c:pt>
                <c:pt idx="48">
                  <c:v>37987</c:v>
                </c:pt>
                <c:pt idx="49">
                  <c:v>38018</c:v>
                </c:pt>
                <c:pt idx="50">
                  <c:v>38047</c:v>
                </c:pt>
                <c:pt idx="51">
                  <c:v>38078</c:v>
                </c:pt>
                <c:pt idx="52">
                  <c:v>38108</c:v>
                </c:pt>
                <c:pt idx="53">
                  <c:v>38139</c:v>
                </c:pt>
                <c:pt idx="54">
                  <c:v>38169</c:v>
                </c:pt>
                <c:pt idx="55">
                  <c:v>38200</c:v>
                </c:pt>
                <c:pt idx="56">
                  <c:v>38231</c:v>
                </c:pt>
                <c:pt idx="57">
                  <c:v>38261</c:v>
                </c:pt>
                <c:pt idx="58">
                  <c:v>38292</c:v>
                </c:pt>
                <c:pt idx="59">
                  <c:v>38322</c:v>
                </c:pt>
                <c:pt idx="60">
                  <c:v>38353</c:v>
                </c:pt>
                <c:pt idx="61">
                  <c:v>38384</c:v>
                </c:pt>
                <c:pt idx="62">
                  <c:v>38412</c:v>
                </c:pt>
                <c:pt idx="63">
                  <c:v>38443</c:v>
                </c:pt>
                <c:pt idx="64">
                  <c:v>38473</c:v>
                </c:pt>
                <c:pt idx="65">
                  <c:v>38504</c:v>
                </c:pt>
                <c:pt idx="66">
                  <c:v>38534</c:v>
                </c:pt>
                <c:pt idx="67">
                  <c:v>38565</c:v>
                </c:pt>
                <c:pt idx="68">
                  <c:v>38596</c:v>
                </c:pt>
                <c:pt idx="69">
                  <c:v>38626</c:v>
                </c:pt>
                <c:pt idx="70">
                  <c:v>38657</c:v>
                </c:pt>
                <c:pt idx="71">
                  <c:v>38687</c:v>
                </c:pt>
                <c:pt idx="72">
                  <c:v>38718</c:v>
                </c:pt>
                <c:pt idx="73">
                  <c:v>38749</c:v>
                </c:pt>
                <c:pt idx="74">
                  <c:v>38777</c:v>
                </c:pt>
                <c:pt idx="75">
                  <c:v>38808</c:v>
                </c:pt>
                <c:pt idx="76">
                  <c:v>38838</c:v>
                </c:pt>
                <c:pt idx="77">
                  <c:v>38869</c:v>
                </c:pt>
                <c:pt idx="78">
                  <c:v>38899</c:v>
                </c:pt>
                <c:pt idx="79">
                  <c:v>38930</c:v>
                </c:pt>
                <c:pt idx="80">
                  <c:v>38961</c:v>
                </c:pt>
                <c:pt idx="81">
                  <c:v>38991</c:v>
                </c:pt>
                <c:pt idx="82">
                  <c:v>39022</c:v>
                </c:pt>
                <c:pt idx="83">
                  <c:v>39052</c:v>
                </c:pt>
                <c:pt idx="84">
                  <c:v>39083</c:v>
                </c:pt>
                <c:pt idx="85">
                  <c:v>39114</c:v>
                </c:pt>
                <c:pt idx="86">
                  <c:v>39142</c:v>
                </c:pt>
                <c:pt idx="87">
                  <c:v>39173</c:v>
                </c:pt>
                <c:pt idx="88">
                  <c:v>39203</c:v>
                </c:pt>
                <c:pt idx="89">
                  <c:v>39234</c:v>
                </c:pt>
                <c:pt idx="90">
                  <c:v>39264</c:v>
                </c:pt>
                <c:pt idx="91">
                  <c:v>39295</c:v>
                </c:pt>
                <c:pt idx="92">
                  <c:v>39326</c:v>
                </c:pt>
                <c:pt idx="93">
                  <c:v>39356</c:v>
                </c:pt>
                <c:pt idx="94">
                  <c:v>39387</c:v>
                </c:pt>
                <c:pt idx="95">
                  <c:v>39417</c:v>
                </c:pt>
                <c:pt idx="96">
                  <c:v>39448</c:v>
                </c:pt>
                <c:pt idx="97">
                  <c:v>39479</c:v>
                </c:pt>
                <c:pt idx="98">
                  <c:v>39508</c:v>
                </c:pt>
                <c:pt idx="99">
                  <c:v>39539</c:v>
                </c:pt>
                <c:pt idx="100">
                  <c:v>39569</c:v>
                </c:pt>
                <c:pt idx="101">
                  <c:v>39600</c:v>
                </c:pt>
                <c:pt idx="102">
                  <c:v>39630</c:v>
                </c:pt>
                <c:pt idx="103">
                  <c:v>39661</c:v>
                </c:pt>
                <c:pt idx="104">
                  <c:v>39692</c:v>
                </c:pt>
                <c:pt idx="105">
                  <c:v>39722</c:v>
                </c:pt>
                <c:pt idx="106">
                  <c:v>39753</c:v>
                </c:pt>
                <c:pt idx="107">
                  <c:v>39783</c:v>
                </c:pt>
                <c:pt idx="108">
                  <c:v>39814</c:v>
                </c:pt>
                <c:pt idx="109">
                  <c:v>39845</c:v>
                </c:pt>
                <c:pt idx="110">
                  <c:v>39873</c:v>
                </c:pt>
                <c:pt idx="111">
                  <c:v>39904</c:v>
                </c:pt>
                <c:pt idx="112">
                  <c:v>39934</c:v>
                </c:pt>
                <c:pt idx="113">
                  <c:v>39965</c:v>
                </c:pt>
                <c:pt idx="114">
                  <c:v>39995</c:v>
                </c:pt>
                <c:pt idx="115">
                  <c:v>40026</c:v>
                </c:pt>
                <c:pt idx="116">
                  <c:v>40057</c:v>
                </c:pt>
                <c:pt idx="117">
                  <c:v>40087</c:v>
                </c:pt>
                <c:pt idx="118">
                  <c:v>40118</c:v>
                </c:pt>
                <c:pt idx="119">
                  <c:v>40148</c:v>
                </c:pt>
                <c:pt idx="120">
                  <c:v>40179</c:v>
                </c:pt>
                <c:pt idx="121">
                  <c:v>40210</c:v>
                </c:pt>
                <c:pt idx="122">
                  <c:v>40238</c:v>
                </c:pt>
                <c:pt idx="123">
                  <c:v>40269</c:v>
                </c:pt>
                <c:pt idx="124">
                  <c:v>40299</c:v>
                </c:pt>
                <c:pt idx="125">
                  <c:v>40330</c:v>
                </c:pt>
                <c:pt idx="126">
                  <c:v>40360</c:v>
                </c:pt>
                <c:pt idx="127">
                  <c:v>40391</c:v>
                </c:pt>
                <c:pt idx="128">
                  <c:v>40422</c:v>
                </c:pt>
                <c:pt idx="129">
                  <c:v>40452</c:v>
                </c:pt>
                <c:pt idx="130">
                  <c:v>40483</c:v>
                </c:pt>
                <c:pt idx="131">
                  <c:v>40513</c:v>
                </c:pt>
                <c:pt idx="132">
                  <c:v>40544</c:v>
                </c:pt>
                <c:pt idx="133">
                  <c:v>40575</c:v>
                </c:pt>
                <c:pt idx="134">
                  <c:v>40603</c:v>
                </c:pt>
                <c:pt idx="135">
                  <c:v>40634</c:v>
                </c:pt>
                <c:pt idx="136">
                  <c:v>40664</c:v>
                </c:pt>
                <c:pt idx="137">
                  <c:v>40695</c:v>
                </c:pt>
                <c:pt idx="138">
                  <c:v>40725</c:v>
                </c:pt>
                <c:pt idx="139">
                  <c:v>40756</c:v>
                </c:pt>
                <c:pt idx="140">
                  <c:v>40787</c:v>
                </c:pt>
                <c:pt idx="141">
                  <c:v>40817</c:v>
                </c:pt>
                <c:pt idx="142">
                  <c:v>40848</c:v>
                </c:pt>
                <c:pt idx="143">
                  <c:v>40878</c:v>
                </c:pt>
                <c:pt idx="144">
                  <c:v>40909</c:v>
                </c:pt>
                <c:pt idx="145">
                  <c:v>40940</c:v>
                </c:pt>
                <c:pt idx="146">
                  <c:v>40969</c:v>
                </c:pt>
                <c:pt idx="147">
                  <c:v>41000</c:v>
                </c:pt>
                <c:pt idx="148">
                  <c:v>41030</c:v>
                </c:pt>
                <c:pt idx="149">
                  <c:v>41061</c:v>
                </c:pt>
                <c:pt idx="150">
                  <c:v>41091</c:v>
                </c:pt>
                <c:pt idx="151">
                  <c:v>41122</c:v>
                </c:pt>
                <c:pt idx="152">
                  <c:v>41153</c:v>
                </c:pt>
                <c:pt idx="153">
                  <c:v>41183</c:v>
                </c:pt>
                <c:pt idx="154">
                  <c:v>41214</c:v>
                </c:pt>
                <c:pt idx="155">
                  <c:v>41244</c:v>
                </c:pt>
                <c:pt idx="156">
                  <c:v>41275</c:v>
                </c:pt>
                <c:pt idx="157">
                  <c:v>41306</c:v>
                </c:pt>
                <c:pt idx="158">
                  <c:v>41334</c:v>
                </c:pt>
                <c:pt idx="159">
                  <c:v>41365</c:v>
                </c:pt>
                <c:pt idx="160">
                  <c:v>41395</c:v>
                </c:pt>
                <c:pt idx="161">
                  <c:v>41426</c:v>
                </c:pt>
                <c:pt idx="162">
                  <c:v>41456</c:v>
                </c:pt>
                <c:pt idx="163">
                  <c:v>41487</c:v>
                </c:pt>
                <c:pt idx="164">
                  <c:v>41518</c:v>
                </c:pt>
                <c:pt idx="165">
                  <c:v>41548</c:v>
                </c:pt>
                <c:pt idx="166">
                  <c:v>41579</c:v>
                </c:pt>
                <c:pt idx="167">
                  <c:v>41609</c:v>
                </c:pt>
                <c:pt idx="168">
                  <c:v>41640</c:v>
                </c:pt>
                <c:pt idx="169">
                  <c:v>41671</c:v>
                </c:pt>
                <c:pt idx="170">
                  <c:v>41699</c:v>
                </c:pt>
                <c:pt idx="171">
                  <c:v>41730</c:v>
                </c:pt>
                <c:pt idx="172">
                  <c:v>41760</c:v>
                </c:pt>
                <c:pt idx="173">
                  <c:v>41791</c:v>
                </c:pt>
                <c:pt idx="174">
                  <c:v>41821</c:v>
                </c:pt>
                <c:pt idx="175">
                  <c:v>41852</c:v>
                </c:pt>
                <c:pt idx="176">
                  <c:v>41883</c:v>
                </c:pt>
                <c:pt idx="177">
                  <c:v>41913</c:v>
                </c:pt>
                <c:pt idx="178">
                  <c:v>41944</c:v>
                </c:pt>
                <c:pt idx="179">
                  <c:v>41974</c:v>
                </c:pt>
                <c:pt idx="180">
                  <c:v>42005</c:v>
                </c:pt>
                <c:pt idx="181">
                  <c:v>42036</c:v>
                </c:pt>
                <c:pt idx="182">
                  <c:v>42064</c:v>
                </c:pt>
                <c:pt idx="183">
                  <c:v>42095</c:v>
                </c:pt>
                <c:pt idx="184">
                  <c:v>42125</c:v>
                </c:pt>
                <c:pt idx="185">
                  <c:v>42156</c:v>
                </c:pt>
                <c:pt idx="186">
                  <c:v>42186</c:v>
                </c:pt>
                <c:pt idx="187">
                  <c:v>42217</c:v>
                </c:pt>
                <c:pt idx="188">
                  <c:v>42248</c:v>
                </c:pt>
                <c:pt idx="189">
                  <c:v>42278</c:v>
                </c:pt>
                <c:pt idx="190">
                  <c:v>42309</c:v>
                </c:pt>
                <c:pt idx="191">
                  <c:v>42339</c:v>
                </c:pt>
                <c:pt idx="192">
                  <c:v>42370</c:v>
                </c:pt>
                <c:pt idx="193">
                  <c:v>42401</c:v>
                </c:pt>
                <c:pt idx="194">
                  <c:v>42430</c:v>
                </c:pt>
                <c:pt idx="195">
                  <c:v>42461</c:v>
                </c:pt>
                <c:pt idx="196">
                  <c:v>42491</c:v>
                </c:pt>
                <c:pt idx="197">
                  <c:v>42522</c:v>
                </c:pt>
                <c:pt idx="198">
                  <c:v>42552</c:v>
                </c:pt>
                <c:pt idx="199">
                  <c:v>42583</c:v>
                </c:pt>
                <c:pt idx="200">
                  <c:v>42614</c:v>
                </c:pt>
                <c:pt idx="201">
                  <c:v>42644</c:v>
                </c:pt>
                <c:pt idx="202">
                  <c:v>42675</c:v>
                </c:pt>
                <c:pt idx="203">
                  <c:v>42705</c:v>
                </c:pt>
                <c:pt idx="204">
                  <c:v>42736</c:v>
                </c:pt>
                <c:pt idx="205">
                  <c:v>42767</c:v>
                </c:pt>
                <c:pt idx="206">
                  <c:v>42795</c:v>
                </c:pt>
                <c:pt idx="207">
                  <c:v>42826</c:v>
                </c:pt>
                <c:pt idx="208">
                  <c:v>42856</c:v>
                </c:pt>
                <c:pt idx="209">
                  <c:v>42887</c:v>
                </c:pt>
                <c:pt idx="210">
                  <c:v>42917</c:v>
                </c:pt>
                <c:pt idx="211">
                  <c:v>42948</c:v>
                </c:pt>
                <c:pt idx="212">
                  <c:v>42979</c:v>
                </c:pt>
                <c:pt idx="213">
                  <c:v>43009</c:v>
                </c:pt>
                <c:pt idx="214">
                  <c:v>43040</c:v>
                </c:pt>
                <c:pt idx="215">
                  <c:v>43070</c:v>
                </c:pt>
                <c:pt idx="216">
                  <c:v>43101</c:v>
                </c:pt>
                <c:pt idx="217">
                  <c:v>43132</c:v>
                </c:pt>
                <c:pt idx="218">
                  <c:v>43160</c:v>
                </c:pt>
                <c:pt idx="219">
                  <c:v>43191</c:v>
                </c:pt>
                <c:pt idx="220">
                  <c:v>43221</c:v>
                </c:pt>
                <c:pt idx="221">
                  <c:v>43252</c:v>
                </c:pt>
                <c:pt idx="222">
                  <c:v>43282</c:v>
                </c:pt>
                <c:pt idx="223">
                  <c:v>43313</c:v>
                </c:pt>
                <c:pt idx="224">
                  <c:v>43344</c:v>
                </c:pt>
                <c:pt idx="225">
                  <c:v>43374</c:v>
                </c:pt>
                <c:pt idx="226">
                  <c:v>43405</c:v>
                </c:pt>
                <c:pt idx="227">
                  <c:v>43435</c:v>
                </c:pt>
                <c:pt idx="228">
                  <c:v>43466</c:v>
                </c:pt>
                <c:pt idx="229">
                  <c:v>43497</c:v>
                </c:pt>
                <c:pt idx="230">
                  <c:v>43525</c:v>
                </c:pt>
                <c:pt idx="231">
                  <c:v>43556</c:v>
                </c:pt>
                <c:pt idx="232">
                  <c:v>43586</c:v>
                </c:pt>
                <c:pt idx="233">
                  <c:v>43617</c:v>
                </c:pt>
                <c:pt idx="234">
                  <c:v>43647</c:v>
                </c:pt>
                <c:pt idx="235">
                  <c:v>43678</c:v>
                </c:pt>
                <c:pt idx="236">
                  <c:v>43709</c:v>
                </c:pt>
                <c:pt idx="237">
                  <c:v>43739</c:v>
                </c:pt>
                <c:pt idx="238">
                  <c:v>43770</c:v>
                </c:pt>
                <c:pt idx="239">
                  <c:v>43800</c:v>
                </c:pt>
              </c:numCache>
            </c:numRef>
          </c:cat>
          <c:val>
            <c:numRef>
              <c:f>'9_ábra_chart'!$H$10:$H$249</c:f>
              <c:numCache>
                <c:formatCode>#,##0</c:formatCode>
                <c:ptCount val="240"/>
                <c:pt idx="0">
                  <c:v>1415900.822914978</c:v>
                </c:pt>
                <c:pt idx="1">
                  <c:v>1414640.1574508199</c:v>
                </c:pt>
                <c:pt idx="2">
                  <c:v>1414969.0260839902</c:v>
                </c:pt>
                <c:pt idx="3">
                  <c:v>1420944.6591026445</c:v>
                </c:pt>
                <c:pt idx="4">
                  <c:v>1429779.6840223055</c:v>
                </c:pt>
                <c:pt idx="5">
                  <c:v>1439056.6684402751</c:v>
                </c:pt>
                <c:pt idx="6">
                  <c:v>1451112.2056647299</c:v>
                </c:pt>
                <c:pt idx="7">
                  <c:v>1466603.4896899385</c:v>
                </c:pt>
                <c:pt idx="8">
                  <c:v>1475042.8203093146</c:v>
                </c:pt>
                <c:pt idx="9">
                  <c:v>1475477.3024396263</c:v>
                </c:pt>
                <c:pt idx="10">
                  <c:v>1478489.6028332408</c:v>
                </c:pt>
                <c:pt idx="11">
                  <c:v>1476428.4113904492</c:v>
                </c:pt>
                <c:pt idx="12">
                  <c:v>1465600.1752196548</c:v>
                </c:pt>
                <c:pt idx="13">
                  <c:v>1467529.9056505067</c:v>
                </c:pt>
                <c:pt idx="14">
                  <c:v>1486168.9731585118</c:v>
                </c:pt>
                <c:pt idx="15">
                  <c:v>1491401.2205428223</c:v>
                </c:pt>
                <c:pt idx="16">
                  <c:v>1480337.7148552758</c:v>
                </c:pt>
                <c:pt idx="17">
                  <c:v>1480401.7183084374</c:v>
                </c:pt>
                <c:pt idx="18">
                  <c:v>1488575.7752735089</c:v>
                </c:pt>
                <c:pt idx="19">
                  <c:v>1486004.728641731</c:v>
                </c:pt>
                <c:pt idx="20">
                  <c:v>1473437.8680191331</c:v>
                </c:pt>
                <c:pt idx="21">
                  <c:v>1458784.6057481123</c:v>
                </c:pt>
                <c:pt idx="22">
                  <c:v>1445834.4742667074</c:v>
                </c:pt>
                <c:pt idx="23">
                  <c:v>1441822.5590350169</c:v>
                </c:pt>
                <c:pt idx="24">
                  <c:v>1456191.375295911</c:v>
                </c:pt>
                <c:pt idx="25">
                  <c:v>1476719.7234786586</c:v>
                </c:pt>
                <c:pt idx="26">
                  <c:v>1477076.1429364625</c:v>
                </c:pt>
                <c:pt idx="27">
                  <c:v>1473577.7501443031</c:v>
                </c:pt>
                <c:pt idx="28">
                  <c:v>1486017.7338306047</c:v>
                </c:pt>
                <c:pt idx="29">
                  <c:v>1492569.6885630353</c:v>
                </c:pt>
                <c:pt idx="30">
                  <c:v>1481417.4387859791</c:v>
                </c:pt>
                <c:pt idx="31">
                  <c:v>1462649.6348996218</c:v>
                </c:pt>
                <c:pt idx="32">
                  <c:v>1454509.2399425455</c:v>
                </c:pt>
                <c:pt idx="33">
                  <c:v>1458093.8041765981</c:v>
                </c:pt>
                <c:pt idx="34">
                  <c:v>1456586.7835274027</c:v>
                </c:pt>
                <c:pt idx="35">
                  <c:v>1456190.2892283506</c:v>
                </c:pt>
                <c:pt idx="36">
                  <c:v>1458781.2183346734</c:v>
                </c:pt>
                <c:pt idx="37">
                  <c:v>1447927.2773528513</c:v>
                </c:pt>
                <c:pt idx="38">
                  <c:v>1443341.8909008736</c:v>
                </c:pt>
                <c:pt idx="39">
                  <c:v>1465375.6758328378</c:v>
                </c:pt>
                <c:pt idx="40">
                  <c:v>1492281.3678994009</c:v>
                </c:pt>
                <c:pt idx="41">
                  <c:v>1504956.7627024085</c:v>
                </c:pt>
                <c:pt idx="42">
                  <c:v>1508479.9320077051</c:v>
                </c:pt>
                <c:pt idx="43">
                  <c:v>1512728.8350688305</c:v>
                </c:pt>
                <c:pt idx="44">
                  <c:v>1517945.8879583755</c:v>
                </c:pt>
                <c:pt idx="45">
                  <c:v>1514043.0720244835</c:v>
                </c:pt>
                <c:pt idx="46">
                  <c:v>1505204.6773283631</c:v>
                </c:pt>
                <c:pt idx="47">
                  <c:v>1504633.8271814906</c:v>
                </c:pt>
                <c:pt idx="48">
                  <c:v>1508072.9693990494</c:v>
                </c:pt>
                <c:pt idx="49">
                  <c:v>1519605.4742521211</c:v>
                </c:pt>
                <c:pt idx="50">
                  <c:v>1535974.302971093</c:v>
                </c:pt>
                <c:pt idx="51">
                  <c:v>1540393.5474597202</c:v>
                </c:pt>
                <c:pt idx="52">
                  <c:v>1537702.0782792289</c:v>
                </c:pt>
                <c:pt idx="53">
                  <c:v>1534440.8735892621</c:v>
                </c:pt>
                <c:pt idx="54">
                  <c:v>1536011.6853970278</c:v>
                </c:pt>
                <c:pt idx="55">
                  <c:v>1545521.362179616</c:v>
                </c:pt>
                <c:pt idx="56">
                  <c:v>1556438.62960351</c:v>
                </c:pt>
                <c:pt idx="57">
                  <c:v>1576259.1929406247</c:v>
                </c:pt>
                <c:pt idx="58">
                  <c:v>1604523.2416629693</c:v>
                </c:pt>
                <c:pt idx="59">
                  <c:v>1619010.4876922434</c:v>
                </c:pt>
                <c:pt idx="60">
                  <c:v>1619153.1180390087</c:v>
                </c:pt>
                <c:pt idx="61">
                  <c:v>1620302.003274237</c:v>
                </c:pt>
                <c:pt idx="62">
                  <c:v>1627371.2348006058</c:v>
                </c:pt>
                <c:pt idx="63">
                  <c:v>1638605.5925172158</c:v>
                </c:pt>
                <c:pt idx="64">
                  <c:v>1641293.8041517551</c:v>
                </c:pt>
                <c:pt idx="65">
                  <c:v>1631767.8383885869</c:v>
                </c:pt>
                <c:pt idx="66">
                  <c:v>1624074.658124211</c:v>
                </c:pt>
                <c:pt idx="67">
                  <c:v>1630500.4180541574</c:v>
                </c:pt>
                <c:pt idx="68">
                  <c:v>1649067.9163141635</c:v>
                </c:pt>
                <c:pt idx="69">
                  <c:v>1664044.5542793679</c:v>
                </c:pt>
                <c:pt idx="70">
                  <c:v>1666108.0715647738</c:v>
                </c:pt>
                <c:pt idx="71">
                  <c:v>1659005.0415785848</c:v>
                </c:pt>
                <c:pt idx="72">
                  <c:v>1649444.2935537705</c:v>
                </c:pt>
                <c:pt idx="73">
                  <c:v>1638750.0334178943</c:v>
                </c:pt>
                <c:pt idx="74">
                  <c:v>1630039.5867537665</c:v>
                </c:pt>
                <c:pt idx="75">
                  <c:v>1624610.7391952432</c:v>
                </c:pt>
                <c:pt idx="76">
                  <c:v>1627033.6609269925</c:v>
                </c:pt>
                <c:pt idx="77">
                  <c:v>1638547.5266696471</c:v>
                </c:pt>
                <c:pt idx="78">
                  <c:v>1645974.8999465965</c:v>
                </c:pt>
                <c:pt idx="79">
                  <c:v>1649573.3808127812</c:v>
                </c:pt>
                <c:pt idx="80">
                  <c:v>1647944.333283253</c:v>
                </c:pt>
                <c:pt idx="81">
                  <c:v>1635606.6734941762</c:v>
                </c:pt>
                <c:pt idx="82">
                  <c:v>1634745.4910379006</c:v>
                </c:pt>
                <c:pt idx="83">
                  <c:v>1659480.4131120509</c:v>
                </c:pt>
                <c:pt idx="84">
                  <c:v>1689615.8528088157</c:v>
                </c:pt>
                <c:pt idx="85">
                  <c:v>1712247.189235243</c:v>
                </c:pt>
                <c:pt idx="86">
                  <c:v>1719169.30287018</c:v>
                </c:pt>
                <c:pt idx="87">
                  <c:v>1692248.3753975669</c:v>
                </c:pt>
                <c:pt idx="88">
                  <c:v>1659957.7272203693</c:v>
                </c:pt>
                <c:pt idx="89">
                  <c:v>1656958.0300557399</c:v>
                </c:pt>
                <c:pt idx="90">
                  <c:v>1666486.0732613101</c:v>
                </c:pt>
                <c:pt idx="91">
                  <c:v>1669740.1015765376</c:v>
                </c:pt>
                <c:pt idx="92">
                  <c:v>1670959.0898995746</c:v>
                </c:pt>
                <c:pt idx="93">
                  <c:v>1684575.5645352011</c:v>
                </c:pt>
                <c:pt idx="94">
                  <c:v>1701260.5498233682</c:v>
                </c:pt>
                <c:pt idx="95">
                  <c:v>1699774.9272334892</c:v>
                </c:pt>
                <c:pt idx="96">
                  <c:v>1698859.0741974586</c:v>
                </c:pt>
                <c:pt idx="97">
                  <c:v>1701777.8023777411</c:v>
                </c:pt>
                <c:pt idx="98">
                  <c:v>1693407.5281502467</c:v>
                </c:pt>
                <c:pt idx="99">
                  <c:v>1695514.0815262164</c:v>
                </c:pt>
                <c:pt idx="100">
                  <c:v>1695001.0639888265</c:v>
                </c:pt>
                <c:pt idx="101">
                  <c:v>1671351.3593675662</c:v>
                </c:pt>
                <c:pt idx="102">
                  <c:v>1650349.0040839119</c:v>
                </c:pt>
                <c:pt idx="103">
                  <c:v>1640999.9430068017</c:v>
                </c:pt>
                <c:pt idx="104">
                  <c:v>1645271.369478822</c:v>
                </c:pt>
                <c:pt idx="105">
                  <c:v>1651428.5988336289</c:v>
                </c:pt>
                <c:pt idx="106">
                  <c:v>1640638.9971502253</c:v>
                </c:pt>
                <c:pt idx="107">
                  <c:v>1621172.7998839875</c:v>
                </c:pt>
                <c:pt idx="108">
                  <c:v>1592869.296038596</c:v>
                </c:pt>
                <c:pt idx="109">
                  <c:v>1558239.510297867</c:v>
                </c:pt>
                <c:pt idx="110">
                  <c:v>1538637.3546947604</c:v>
                </c:pt>
                <c:pt idx="111">
                  <c:v>1542508.0689255246</c:v>
                </c:pt>
                <c:pt idx="112">
                  <c:v>1560247.4369391729</c:v>
                </c:pt>
                <c:pt idx="113">
                  <c:v>1576870.537235029</c:v>
                </c:pt>
                <c:pt idx="114">
                  <c:v>1584791.413392901</c:v>
                </c:pt>
                <c:pt idx="115">
                  <c:v>1580352.1183327239</c:v>
                </c:pt>
                <c:pt idx="116">
                  <c:v>1564393.7250841805</c:v>
                </c:pt>
                <c:pt idx="117">
                  <c:v>1544808.9610496943</c:v>
                </c:pt>
                <c:pt idx="118">
                  <c:v>1532561.0221531251</c:v>
                </c:pt>
                <c:pt idx="119">
                  <c:v>1540728.6965175269</c:v>
                </c:pt>
                <c:pt idx="120">
                  <c:v>1562943.149473835</c:v>
                </c:pt>
                <c:pt idx="121">
                  <c:v>1582097.8728895013</c:v>
                </c:pt>
                <c:pt idx="122">
                  <c:v>1593821.3072162597</c:v>
                </c:pt>
                <c:pt idx="123">
                  <c:v>1606297.9474735521</c:v>
                </c:pt>
                <c:pt idx="124">
                  <c:v>1618807.3848483239</c:v>
                </c:pt>
                <c:pt idx="125">
                  <c:v>1630399.9789586335</c:v>
                </c:pt>
                <c:pt idx="126">
                  <c:v>1648873.4818609734</c:v>
                </c:pt>
                <c:pt idx="127">
                  <c:v>1662414.9695273652</c:v>
                </c:pt>
                <c:pt idx="128">
                  <c:v>1662759.323602594</c:v>
                </c:pt>
                <c:pt idx="129">
                  <c:v>1667930.0336919804</c:v>
                </c:pt>
                <c:pt idx="130">
                  <c:v>1680102.9245382962</c:v>
                </c:pt>
                <c:pt idx="131">
                  <c:v>1689969.2104475312</c:v>
                </c:pt>
                <c:pt idx="132">
                  <c:v>1711197.035048655</c:v>
                </c:pt>
                <c:pt idx="133">
                  <c:v>1736940.4767638671</c:v>
                </c:pt>
                <c:pt idx="134">
                  <c:v>1742151.8870715022</c:v>
                </c:pt>
                <c:pt idx="135">
                  <c:v>1727300.7851560372</c:v>
                </c:pt>
                <c:pt idx="136">
                  <c:v>1721508.561434994</c:v>
                </c:pt>
                <c:pt idx="137">
                  <c:v>1728737.5704668087</c:v>
                </c:pt>
                <c:pt idx="138">
                  <c:v>1726925.8730225698</c:v>
                </c:pt>
                <c:pt idx="139">
                  <c:v>1734248.3375767746</c:v>
                </c:pt>
                <c:pt idx="140">
                  <c:v>1753244.5995535715</c:v>
                </c:pt>
                <c:pt idx="141">
                  <c:v>1765651.7074459421</c:v>
                </c:pt>
                <c:pt idx="142">
                  <c:v>1782356.1567634004</c:v>
                </c:pt>
                <c:pt idx="143">
                  <c:v>1797590.6225081852</c:v>
                </c:pt>
                <c:pt idx="144">
                  <c:v>1790104.4875565376</c:v>
                </c:pt>
                <c:pt idx="145">
                  <c:v>1782855.9075667292</c:v>
                </c:pt>
                <c:pt idx="146">
                  <c:v>1803145.1458036352</c:v>
                </c:pt>
                <c:pt idx="147">
                  <c:v>1815843.2879613889</c:v>
                </c:pt>
                <c:pt idx="148">
                  <c:v>1806242.4126999993</c:v>
                </c:pt>
                <c:pt idx="149">
                  <c:v>1808733.2157268559</c:v>
                </c:pt>
                <c:pt idx="150">
                  <c:v>1830260.7834751213</c:v>
                </c:pt>
                <c:pt idx="151">
                  <c:v>1855736.8111379272</c:v>
                </c:pt>
                <c:pt idx="152">
                  <c:v>1873273.6206712644</c:v>
                </c:pt>
                <c:pt idx="153">
                  <c:v>1881780.7313226422</c:v>
                </c:pt>
                <c:pt idx="154">
                  <c:v>1883092.6470962204</c:v>
                </c:pt>
                <c:pt idx="155">
                  <c:v>1874968.3088637709</c:v>
                </c:pt>
                <c:pt idx="156">
                  <c:v>1868361.4870347271</c:v>
                </c:pt>
                <c:pt idx="157">
                  <c:v>1878594.2036169739</c:v>
                </c:pt>
                <c:pt idx="158">
                  <c:v>1896505.0225806858</c:v>
                </c:pt>
                <c:pt idx="159">
                  <c:v>1918834.5606115942</c:v>
                </c:pt>
                <c:pt idx="160">
                  <c:v>1939324.4561651861</c:v>
                </c:pt>
                <c:pt idx="161">
                  <c:v>1947647.7017350476</c:v>
                </c:pt>
                <c:pt idx="162">
                  <c:v>1957002.6324416266</c:v>
                </c:pt>
                <c:pt idx="163">
                  <c:v>1964197.4212695141</c:v>
                </c:pt>
                <c:pt idx="164">
                  <c:v>1971619.4536605582</c:v>
                </c:pt>
                <c:pt idx="165">
                  <c:v>1986438.1733954048</c:v>
                </c:pt>
                <c:pt idx="166">
                  <c:v>1993581.6887103012</c:v>
                </c:pt>
                <c:pt idx="167">
                  <c:v>2000325.1503861072</c:v>
                </c:pt>
                <c:pt idx="168">
                  <c:v>2019023.7436712526</c:v>
                </c:pt>
                <c:pt idx="169">
                  <c:v>2029160.9750994784</c:v>
                </c:pt>
                <c:pt idx="170">
                  <c:v>2031795.35584826</c:v>
                </c:pt>
                <c:pt idx="171">
                  <c:v>2049659.189952624</c:v>
                </c:pt>
                <c:pt idx="172">
                  <c:v>2071446.5903633905</c:v>
                </c:pt>
                <c:pt idx="173">
                  <c:v>2074550.8347942617</c:v>
                </c:pt>
                <c:pt idx="174">
                  <c:v>2070424.223648682</c:v>
                </c:pt>
                <c:pt idx="175">
                  <c:v>2077383.5073571159</c:v>
                </c:pt>
                <c:pt idx="176">
                  <c:v>2096788.1377754058</c:v>
                </c:pt>
                <c:pt idx="177">
                  <c:v>2119723.1239419659</c:v>
                </c:pt>
                <c:pt idx="178">
                  <c:v>2139903.8486472098</c:v>
                </c:pt>
                <c:pt idx="179">
                  <c:v>2159767.8774848436</c:v>
                </c:pt>
                <c:pt idx="180">
                  <c:v>2168280.5847178758</c:v>
                </c:pt>
                <c:pt idx="181">
                  <c:v>2164158.2415187266</c:v>
                </c:pt>
                <c:pt idx="182">
                  <c:v>2166354.633590315</c:v>
                </c:pt>
                <c:pt idx="183">
                  <c:v>2181959.5396745815</c:v>
                </c:pt>
                <c:pt idx="184">
                  <c:v>2201512.1453697914</c:v>
                </c:pt>
                <c:pt idx="185">
                  <c:v>2219843.1536538368</c:v>
                </c:pt>
                <c:pt idx="186">
                  <c:v>2231583.4021494333</c:v>
                </c:pt>
                <c:pt idx="187">
                  <c:v>2232604.5885800095</c:v>
                </c:pt>
                <c:pt idx="188">
                  <c:v>2227869.8249741727</c:v>
                </c:pt>
                <c:pt idx="189">
                  <c:v>2219091.0734483716</c:v>
                </c:pt>
                <c:pt idx="190">
                  <c:v>2218086.2781388517</c:v>
                </c:pt>
                <c:pt idx="191">
                  <c:v>2234747.4921005117</c:v>
                </c:pt>
                <c:pt idx="192">
                  <c:v>2260131.4407938789</c:v>
                </c:pt>
                <c:pt idx="193">
                  <c:v>2283233.7794858413</c:v>
                </c:pt>
                <c:pt idx="194">
                  <c:v>2292292.0724757826</c:v>
                </c:pt>
                <c:pt idx="195">
                  <c:v>2294048.4047838021</c:v>
                </c:pt>
                <c:pt idx="196">
                  <c:v>2307289.4681657329</c:v>
                </c:pt>
                <c:pt idx="197">
                  <c:v>2336741.8068832057</c:v>
                </c:pt>
                <c:pt idx="198">
                  <c:v>2377322.1417769985</c:v>
                </c:pt>
                <c:pt idx="199">
                  <c:v>2409473.9387005488</c:v>
                </c:pt>
                <c:pt idx="200">
                  <c:v>2422398.5802103495</c:v>
                </c:pt>
                <c:pt idx="201">
                  <c:v>2437092.8789549479</c:v>
                </c:pt>
                <c:pt idx="202">
                  <c:v>2466884.4465233078</c:v>
                </c:pt>
                <c:pt idx="203">
                  <c:v>2489221.1654169131</c:v>
                </c:pt>
                <c:pt idx="204">
                  <c:v>2496774.8443779261</c:v>
                </c:pt>
                <c:pt idx="205">
                  <c:v>2513632.5903766924</c:v>
                </c:pt>
                <c:pt idx="206">
                  <c:v>2537884.8057314414</c:v>
                </c:pt>
                <c:pt idx="207">
                  <c:v>2546505.9637359581</c:v>
                </c:pt>
                <c:pt idx="208">
                  <c:v>2554415.5350895873</c:v>
                </c:pt>
                <c:pt idx="209">
                  <c:v>2570901.6291832863</c:v>
                </c:pt>
                <c:pt idx="210">
                  <c:v>2572651.8588791233</c:v>
                </c:pt>
                <c:pt idx="211">
                  <c:v>2571607.8483541268</c:v>
                </c:pt>
                <c:pt idx="212">
                  <c:v>2580501.4988115998</c:v>
                </c:pt>
                <c:pt idx="213">
                  <c:v>2592721.7058619643</c:v>
                </c:pt>
                <c:pt idx="214">
                  <c:v>2613531.5134421187</c:v>
                </c:pt>
                <c:pt idx="215">
                  <c:v>2639455.2904982399</c:v>
                </c:pt>
                <c:pt idx="216">
                  <c:v>2660011.3640172016</c:v>
                </c:pt>
                <c:pt idx="217">
                  <c:v>2667575.3872128204</c:v>
                </c:pt>
                <c:pt idx="218">
                  <c:v>2677361.6434120634</c:v>
                </c:pt>
                <c:pt idx="219">
                  <c:v>2694976.9843291282</c:v>
                </c:pt>
                <c:pt idx="220">
                  <c:v>2690138.7191231749</c:v>
                </c:pt>
                <c:pt idx="221">
                  <c:v>2674120.8985544592</c:v>
                </c:pt>
                <c:pt idx="222">
                  <c:v>2672828.0226476686</c:v>
                </c:pt>
                <c:pt idx="223">
                  <c:v>2676401.8677216405</c:v>
                </c:pt>
                <c:pt idx="224">
                  <c:v>2681526.3189706877</c:v>
                </c:pt>
                <c:pt idx="225">
                  <c:v>2687717.8992372002</c:v>
                </c:pt>
                <c:pt idx="226">
                  <c:v>2688081.2396794707</c:v>
                </c:pt>
                <c:pt idx="227">
                  <c:v>2684239.7975870213</c:v>
                </c:pt>
                <c:pt idx="228">
                  <c:v>2685600.9677651189</c:v>
                </c:pt>
                <c:pt idx="229">
                  <c:v>2692440.9184268909</c:v>
                </c:pt>
                <c:pt idx="230">
                  <c:v>2689599.0792522891</c:v>
                </c:pt>
                <c:pt idx="231">
                  <c:v>2679803.1692097858</c:v>
                </c:pt>
                <c:pt idx="232">
                  <c:v>2682752.7009022566</c:v>
                </c:pt>
                <c:pt idx="233">
                  <c:v>2690785.0560370851</c:v>
                </c:pt>
                <c:pt idx="234">
                  <c:v>2693916.9929881664</c:v>
                </c:pt>
                <c:pt idx="235">
                  <c:v>2703977.9580562329</c:v>
                </c:pt>
                <c:pt idx="236">
                  <c:v>2728349.7358634332</c:v>
                </c:pt>
                <c:pt idx="237">
                  <c:v>2759456.2659030035</c:v>
                </c:pt>
                <c:pt idx="238">
                  <c:v>2779511.1188208899</c:v>
                </c:pt>
                <c:pt idx="239">
                  <c:v>2797628.191010152</c:v>
                </c:pt>
              </c:numCache>
            </c:numRef>
          </c:val>
          <c:smooth val="0"/>
          <c:extLst>
            <c:ext xmlns:c16="http://schemas.microsoft.com/office/drawing/2014/chart" uri="{C3380CC4-5D6E-409C-BE32-E72D297353CC}">
              <c16:uniqueId val="{00000001-1A1F-498F-8369-1F797EEFBE11}"/>
            </c:ext>
          </c:extLst>
        </c:ser>
        <c:dLbls>
          <c:showLegendKey val="0"/>
          <c:showVal val="0"/>
          <c:showCatName val="0"/>
          <c:showSerName val="0"/>
          <c:showPercent val="0"/>
          <c:showBubbleSize val="0"/>
        </c:dLbls>
        <c:marker val="1"/>
        <c:smooth val="0"/>
        <c:axId val="744008168"/>
        <c:axId val="1"/>
      </c:lineChart>
      <c:lineChart>
        <c:grouping val="standard"/>
        <c:varyColors val="0"/>
        <c:ser>
          <c:idx val="0"/>
          <c:order val="0"/>
          <c:tx>
            <c:strRef>
              <c:f>'9_ábra_chart'!$E$8</c:f>
              <c:strCache>
                <c:ptCount val="1"/>
                <c:pt idx="0">
                  <c:v>Number of guests (right-hand scale)</c:v>
                </c:pt>
              </c:strCache>
            </c:strRef>
          </c:tx>
          <c:spPr>
            <a:ln>
              <a:solidFill>
                <a:srgbClr val="8EC8D0"/>
              </a:solidFill>
              <a:prstDash val="sysDash"/>
            </a:ln>
          </c:spPr>
          <c:marker>
            <c:symbol val="none"/>
          </c:marker>
          <c:cat>
            <c:numRef>
              <c:f>'9_ábra_chart'!$D$10:$D$249</c:f>
              <c:numCache>
                <c:formatCode>m/d/yyyy</c:formatCode>
                <c:ptCount val="240"/>
                <c:pt idx="0">
                  <c:v>36526</c:v>
                </c:pt>
                <c:pt idx="1">
                  <c:v>36557</c:v>
                </c:pt>
                <c:pt idx="2">
                  <c:v>36586</c:v>
                </c:pt>
                <c:pt idx="3">
                  <c:v>36617</c:v>
                </c:pt>
                <c:pt idx="4">
                  <c:v>36647</c:v>
                </c:pt>
                <c:pt idx="5">
                  <c:v>36678</c:v>
                </c:pt>
                <c:pt idx="6">
                  <c:v>36708</c:v>
                </c:pt>
                <c:pt idx="7">
                  <c:v>36739</c:v>
                </c:pt>
                <c:pt idx="8">
                  <c:v>36770</c:v>
                </c:pt>
                <c:pt idx="9">
                  <c:v>36800</c:v>
                </c:pt>
                <c:pt idx="10">
                  <c:v>36831</c:v>
                </c:pt>
                <c:pt idx="11">
                  <c:v>36861</c:v>
                </c:pt>
                <c:pt idx="12">
                  <c:v>36892</c:v>
                </c:pt>
                <c:pt idx="13">
                  <c:v>36923</c:v>
                </c:pt>
                <c:pt idx="14">
                  <c:v>36951</c:v>
                </c:pt>
                <c:pt idx="15">
                  <c:v>36982</c:v>
                </c:pt>
                <c:pt idx="16">
                  <c:v>37012</c:v>
                </c:pt>
                <c:pt idx="17">
                  <c:v>37043</c:v>
                </c:pt>
                <c:pt idx="18">
                  <c:v>37073</c:v>
                </c:pt>
                <c:pt idx="19">
                  <c:v>37104</c:v>
                </c:pt>
                <c:pt idx="20">
                  <c:v>37135</c:v>
                </c:pt>
                <c:pt idx="21">
                  <c:v>37165</c:v>
                </c:pt>
                <c:pt idx="22">
                  <c:v>37196</c:v>
                </c:pt>
                <c:pt idx="23">
                  <c:v>37226</c:v>
                </c:pt>
                <c:pt idx="24">
                  <c:v>37257</c:v>
                </c:pt>
                <c:pt idx="25">
                  <c:v>37288</c:v>
                </c:pt>
                <c:pt idx="26">
                  <c:v>37316</c:v>
                </c:pt>
                <c:pt idx="27">
                  <c:v>37347</c:v>
                </c:pt>
                <c:pt idx="28">
                  <c:v>37377</c:v>
                </c:pt>
                <c:pt idx="29">
                  <c:v>37408</c:v>
                </c:pt>
                <c:pt idx="30">
                  <c:v>37438</c:v>
                </c:pt>
                <c:pt idx="31">
                  <c:v>37469</c:v>
                </c:pt>
                <c:pt idx="32">
                  <c:v>37500</c:v>
                </c:pt>
                <c:pt idx="33">
                  <c:v>37530</c:v>
                </c:pt>
                <c:pt idx="34">
                  <c:v>37561</c:v>
                </c:pt>
                <c:pt idx="35">
                  <c:v>37591</c:v>
                </c:pt>
                <c:pt idx="36">
                  <c:v>37622</c:v>
                </c:pt>
                <c:pt idx="37">
                  <c:v>37653</c:v>
                </c:pt>
                <c:pt idx="38">
                  <c:v>37681</c:v>
                </c:pt>
                <c:pt idx="39">
                  <c:v>37712</c:v>
                </c:pt>
                <c:pt idx="40">
                  <c:v>37742</c:v>
                </c:pt>
                <c:pt idx="41">
                  <c:v>37773</c:v>
                </c:pt>
                <c:pt idx="42">
                  <c:v>37803</c:v>
                </c:pt>
                <c:pt idx="43">
                  <c:v>37834</c:v>
                </c:pt>
                <c:pt idx="44">
                  <c:v>37865</c:v>
                </c:pt>
                <c:pt idx="45">
                  <c:v>37895</c:v>
                </c:pt>
                <c:pt idx="46">
                  <c:v>37926</c:v>
                </c:pt>
                <c:pt idx="47">
                  <c:v>37956</c:v>
                </c:pt>
                <c:pt idx="48">
                  <c:v>37987</c:v>
                </c:pt>
                <c:pt idx="49">
                  <c:v>38018</c:v>
                </c:pt>
                <c:pt idx="50">
                  <c:v>38047</c:v>
                </c:pt>
                <c:pt idx="51">
                  <c:v>38078</c:v>
                </c:pt>
                <c:pt idx="52">
                  <c:v>38108</c:v>
                </c:pt>
                <c:pt idx="53">
                  <c:v>38139</c:v>
                </c:pt>
                <c:pt idx="54">
                  <c:v>38169</c:v>
                </c:pt>
                <c:pt idx="55">
                  <c:v>38200</c:v>
                </c:pt>
                <c:pt idx="56">
                  <c:v>38231</c:v>
                </c:pt>
                <c:pt idx="57">
                  <c:v>38261</c:v>
                </c:pt>
                <c:pt idx="58">
                  <c:v>38292</c:v>
                </c:pt>
                <c:pt idx="59">
                  <c:v>38322</c:v>
                </c:pt>
                <c:pt idx="60">
                  <c:v>38353</c:v>
                </c:pt>
                <c:pt idx="61">
                  <c:v>38384</c:v>
                </c:pt>
                <c:pt idx="62">
                  <c:v>38412</c:v>
                </c:pt>
                <c:pt idx="63">
                  <c:v>38443</c:v>
                </c:pt>
                <c:pt idx="64">
                  <c:v>38473</c:v>
                </c:pt>
                <c:pt idx="65">
                  <c:v>38504</c:v>
                </c:pt>
                <c:pt idx="66">
                  <c:v>38534</c:v>
                </c:pt>
                <c:pt idx="67">
                  <c:v>38565</c:v>
                </c:pt>
                <c:pt idx="68">
                  <c:v>38596</c:v>
                </c:pt>
                <c:pt idx="69">
                  <c:v>38626</c:v>
                </c:pt>
                <c:pt idx="70">
                  <c:v>38657</c:v>
                </c:pt>
                <c:pt idx="71">
                  <c:v>38687</c:v>
                </c:pt>
                <c:pt idx="72">
                  <c:v>38718</c:v>
                </c:pt>
                <c:pt idx="73">
                  <c:v>38749</c:v>
                </c:pt>
                <c:pt idx="74">
                  <c:v>38777</c:v>
                </c:pt>
                <c:pt idx="75">
                  <c:v>38808</c:v>
                </c:pt>
                <c:pt idx="76">
                  <c:v>38838</c:v>
                </c:pt>
                <c:pt idx="77">
                  <c:v>38869</c:v>
                </c:pt>
                <c:pt idx="78">
                  <c:v>38899</c:v>
                </c:pt>
                <c:pt idx="79">
                  <c:v>38930</c:v>
                </c:pt>
                <c:pt idx="80">
                  <c:v>38961</c:v>
                </c:pt>
                <c:pt idx="81">
                  <c:v>38991</c:v>
                </c:pt>
                <c:pt idx="82">
                  <c:v>39022</c:v>
                </c:pt>
                <c:pt idx="83">
                  <c:v>39052</c:v>
                </c:pt>
                <c:pt idx="84">
                  <c:v>39083</c:v>
                </c:pt>
                <c:pt idx="85">
                  <c:v>39114</c:v>
                </c:pt>
                <c:pt idx="86">
                  <c:v>39142</c:v>
                </c:pt>
                <c:pt idx="87">
                  <c:v>39173</c:v>
                </c:pt>
                <c:pt idx="88">
                  <c:v>39203</c:v>
                </c:pt>
                <c:pt idx="89">
                  <c:v>39234</c:v>
                </c:pt>
                <c:pt idx="90">
                  <c:v>39264</c:v>
                </c:pt>
                <c:pt idx="91">
                  <c:v>39295</c:v>
                </c:pt>
                <c:pt idx="92">
                  <c:v>39326</c:v>
                </c:pt>
                <c:pt idx="93">
                  <c:v>39356</c:v>
                </c:pt>
                <c:pt idx="94">
                  <c:v>39387</c:v>
                </c:pt>
                <c:pt idx="95">
                  <c:v>39417</c:v>
                </c:pt>
                <c:pt idx="96">
                  <c:v>39448</c:v>
                </c:pt>
                <c:pt idx="97">
                  <c:v>39479</c:v>
                </c:pt>
                <c:pt idx="98">
                  <c:v>39508</c:v>
                </c:pt>
                <c:pt idx="99">
                  <c:v>39539</c:v>
                </c:pt>
                <c:pt idx="100">
                  <c:v>39569</c:v>
                </c:pt>
                <c:pt idx="101">
                  <c:v>39600</c:v>
                </c:pt>
                <c:pt idx="102">
                  <c:v>39630</c:v>
                </c:pt>
                <c:pt idx="103">
                  <c:v>39661</c:v>
                </c:pt>
                <c:pt idx="104">
                  <c:v>39692</c:v>
                </c:pt>
                <c:pt idx="105">
                  <c:v>39722</c:v>
                </c:pt>
                <c:pt idx="106">
                  <c:v>39753</c:v>
                </c:pt>
                <c:pt idx="107">
                  <c:v>39783</c:v>
                </c:pt>
                <c:pt idx="108">
                  <c:v>39814</c:v>
                </c:pt>
                <c:pt idx="109">
                  <c:v>39845</c:v>
                </c:pt>
                <c:pt idx="110">
                  <c:v>39873</c:v>
                </c:pt>
                <c:pt idx="111">
                  <c:v>39904</c:v>
                </c:pt>
                <c:pt idx="112">
                  <c:v>39934</c:v>
                </c:pt>
                <c:pt idx="113">
                  <c:v>39965</c:v>
                </c:pt>
                <c:pt idx="114">
                  <c:v>39995</c:v>
                </c:pt>
                <c:pt idx="115">
                  <c:v>40026</c:v>
                </c:pt>
                <c:pt idx="116">
                  <c:v>40057</c:v>
                </c:pt>
                <c:pt idx="117">
                  <c:v>40087</c:v>
                </c:pt>
                <c:pt idx="118">
                  <c:v>40118</c:v>
                </c:pt>
                <c:pt idx="119">
                  <c:v>40148</c:v>
                </c:pt>
                <c:pt idx="120">
                  <c:v>40179</c:v>
                </c:pt>
                <c:pt idx="121">
                  <c:v>40210</c:v>
                </c:pt>
                <c:pt idx="122">
                  <c:v>40238</c:v>
                </c:pt>
                <c:pt idx="123">
                  <c:v>40269</c:v>
                </c:pt>
                <c:pt idx="124">
                  <c:v>40299</c:v>
                </c:pt>
                <c:pt idx="125">
                  <c:v>40330</c:v>
                </c:pt>
                <c:pt idx="126">
                  <c:v>40360</c:v>
                </c:pt>
                <c:pt idx="127">
                  <c:v>40391</c:v>
                </c:pt>
                <c:pt idx="128">
                  <c:v>40422</c:v>
                </c:pt>
                <c:pt idx="129">
                  <c:v>40452</c:v>
                </c:pt>
                <c:pt idx="130">
                  <c:v>40483</c:v>
                </c:pt>
                <c:pt idx="131">
                  <c:v>40513</c:v>
                </c:pt>
                <c:pt idx="132">
                  <c:v>40544</c:v>
                </c:pt>
                <c:pt idx="133">
                  <c:v>40575</c:v>
                </c:pt>
                <c:pt idx="134">
                  <c:v>40603</c:v>
                </c:pt>
                <c:pt idx="135">
                  <c:v>40634</c:v>
                </c:pt>
                <c:pt idx="136">
                  <c:v>40664</c:v>
                </c:pt>
                <c:pt idx="137">
                  <c:v>40695</c:v>
                </c:pt>
                <c:pt idx="138">
                  <c:v>40725</c:v>
                </c:pt>
                <c:pt idx="139">
                  <c:v>40756</c:v>
                </c:pt>
                <c:pt idx="140">
                  <c:v>40787</c:v>
                </c:pt>
                <c:pt idx="141">
                  <c:v>40817</c:v>
                </c:pt>
                <c:pt idx="142">
                  <c:v>40848</c:v>
                </c:pt>
                <c:pt idx="143">
                  <c:v>40878</c:v>
                </c:pt>
                <c:pt idx="144">
                  <c:v>40909</c:v>
                </c:pt>
                <c:pt idx="145">
                  <c:v>40940</c:v>
                </c:pt>
                <c:pt idx="146">
                  <c:v>40969</c:v>
                </c:pt>
                <c:pt idx="147">
                  <c:v>41000</c:v>
                </c:pt>
                <c:pt idx="148">
                  <c:v>41030</c:v>
                </c:pt>
                <c:pt idx="149">
                  <c:v>41061</c:v>
                </c:pt>
                <c:pt idx="150">
                  <c:v>41091</c:v>
                </c:pt>
                <c:pt idx="151">
                  <c:v>41122</c:v>
                </c:pt>
                <c:pt idx="152">
                  <c:v>41153</c:v>
                </c:pt>
                <c:pt idx="153">
                  <c:v>41183</c:v>
                </c:pt>
                <c:pt idx="154">
                  <c:v>41214</c:v>
                </c:pt>
                <c:pt idx="155">
                  <c:v>41244</c:v>
                </c:pt>
                <c:pt idx="156">
                  <c:v>41275</c:v>
                </c:pt>
                <c:pt idx="157">
                  <c:v>41306</c:v>
                </c:pt>
                <c:pt idx="158">
                  <c:v>41334</c:v>
                </c:pt>
                <c:pt idx="159">
                  <c:v>41365</c:v>
                </c:pt>
                <c:pt idx="160">
                  <c:v>41395</c:v>
                </c:pt>
                <c:pt idx="161">
                  <c:v>41426</c:v>
                </c:pt>
                <c:pt idx="162">
                  <c:v>41456</c:v>
                </c:pt>
                <c:pt idx="163">
                  <c:v>41487</c:v>
                </c:pt>
                <c:pt idx="164">
                  <c:v>41518</c:v>
                </c:pt>
                <c:pt idx="165">
                  <c:v>41548</c:v>
                </c:pt>
                <c:pt idx="166">
                  <c:v>41579</c:v>
                </c:pt>
                <c:pt idx="167">
                  <c:v>41609</c:v>
                </c:pt>
                <c:pt idx="168">
                  <c:v>41640</c:v>
                </c:pt>
                <c:pt idx="169">
                  <c:v>41671</c:v>
                </c:pt>
                <c:pt idx="170">
                  <c:v>41699</c:v>
                </c:pt>
                <c:pt idx="171">
                  <c:v>41730</c:v>
                </c:pt>
                <c:pt idx="172">
                  <c:v>41760</c:v>
                </c:pt>
                <c:pt idx="173">
                  <c:v>41791</c:v>
                </c:pt>
                <c:pt idx="174">
                  <c:v>41821</c:v>
                </c:pt>
                <c:pt idx="175">
                  <c:v>41852</c:v>
                </c:pt>
                <c:pt idx="176">
                  <c:v>41883</c:v>
                </c:pt>
                <c:pt idx="177">
                  <c:v>41913</c:v>
                </c:pt>
                <c:pt idx="178">
                  <c:v>41944</c:v>
                </c:pt>
                <c:pt idx="179">
                  <c:v>41974</c:v>
                </c:pt>
                <c:pt idx="180">
                  <c:v>42005</c:v>
                </c:pt>
                <c:pt idx="181">
                  <c:v>42036</c:v>
                </c:pt>
                <c:pt idx="182">
                  <c:v>42064</c:v>
                </c:pt>
                <c:pt idx="183">
                  <c:v>42095</c:v>
                </c:pt>
                <c:pt idx="184">
                  <c:v>42125</c:v>
                </c:pt>
                <c:pt idx="185">
                  <c:v>42156</c:v>
                </c:pt>
                <c:pt idx="186">
                  <c:v>42186</c:v>
                </c:pt>
                <c:pt idx="187">
                  <c:v>42217</c:v>
                </c:pt>
                <c:pt idx="188">
                  <c:v>42248</c:v>
                </c:pt>
                <c:pt idx="189">
                  <c:v>42278</c:v>
                </c:pt>
                <c:pt idx="190">
                  <c:v>42309</c:v>
                </c:pt>
                <c:pt idx="191">
                  <c:v>42339</c:v>
                </c:pt>
                <c:pt idx="192">
                  <c:v>42370</c:v>
                </c:pt>
                <c:pt idx="193">
                  <c:v>42401</c:v>
                </c:pt>
                <c:pt idx="194">
                  <c:v>42430</c:v>
                </c:pt>
                <c:pt idx="195">
                  <c:v>42461</c:v>
                </c:pt>
                <c:pt idx="196">
                  <c:v>42491</c:v>
                </c:pt>
                <c:pt idx="197">
                  <c:v>42522</c:v>
                </c:pt>
                <c:pt idx="198">
                  <c:v>42552</c:v>
                </c:pt>
                <c:pt idx="199">
                  <c:v>42583</c:v>
                </c:pt>
                <c:pt idx="200">
                  <c:v>42614</c:v>
                </c:pt>
                <c:pt idx="201">
                  <c:v>42644</c:v>
                </c:pt>
                <c:pt idx="202">
                  <c:v>42675</c:v>
                </c:pt>
                <c:pt idx="203">
                  <c:v>42705</c:v>
                </c:pt>
                <c:pt idx="204">
                  <c:v>42736</c:v>
                </c:pt>
                <c:pt idx="205">
                  <c:v>42767</c:v>
                </c:pt>
                <c:pt idx="206">
                  <c:v>42795</c:v>
                </c:pt>
                <c:pt idx="207">
                  <c:v>42826</c:v>
                </c:pt>
                <c:pt idx="208">
                  <c:v>42856</c:v>
                </c:pt>
                <c:pt idx="209">
                  <c:v>42887</c:v>
                </c:pt>
                <c:pt idx="210">
                  <c:v>42917</c:v>
                </c:pt>
                <c:pt idx="211">
                  <c:v>42948</c:v>
                </c:pt>
                <c:pt idx="212">
                  <c:v>42979</c:v>
                </c:pt>
                <c:pt idx="213">
                  <c:v>43009</c:v>
                </c:pt>
                <c:pt idx="214">
                  <c:v>43040</c:v>
                </c:pt>
                <c:pt idx="215">
                  <c:v>43070</c:v>
                </c:pt>
                <c:pt idx="216">
                  <c:v>43101</c:v>
                </c:pt>
                <c:pt idx="217">
                  <c:v>43132</c:v>
                </c:pt>
                <c:pt idx="218">
                  <c:v>43160</c:v>
                </c:pt>
                <c:pt idx="219">
                  <c:v>43191</c:v>
                </c:pt>
                <c:pt idx="220">
                  <c:v>43221</c:v>
                </c:pt>
                <c:pt idx="221">
                  <c:v>43252</c:v>
                </c:pt>
                <c:pt idx="222">
                  <c:v>43282</c:v>
                </c:pt>
                <c:pt idx="223">
                  <c:v>43313</c:v>
                </c:pt>
                <c:pt idx="224">
                  <c:v>43344</c:v>
                </c:pt>
                <c:pt idx="225">
                  <c:v>43374</c:v>
                </c:pt>
                <c:pt idx="226">
                  <c:v>43405</c:v>
                </c:pt>
                <c:pt idx="227">
                  <c:v>43435</c:v>
                </c:pt>
                <c:pt idx="228">
                  <c:v>43466</c:v>
                </c:pt>
                <c:pt idx="229">
                  <c:v>43497</c:v>
                </c:pt>
                <c:pt idx="230">
                  <c:v>43525</c:v>
                </c:pt>
                <c:pt idx="231">
                  <c:v>43556</c:v>
                </c:pt>
                <c:pt idx="232">
                  <c:v>43586</c:v>
                </c:pt>
                <c:pt idx="233">
                  <c:v>43617</c:v>
                </c:pt>
                <c:pt idx="234">
                  <c:v>43647</c:v>
                </c:pt>
                <c:pt idx="235">
                  <c:v>43678</c:v>
                </c:pt>
                <c:pt idx="236">
                  <c:v>43709</c:v>
                </c:pt>
                <c:pt idx="237">
                  <c:v>43739</c:v>
                </c:pt>
                <c:pt idx="238">
                  <c:v>43770</c:v>
                </c:pt>
                <c:pt idx="239">
                  <c:v>43800</c:v>
                </c:pt>
              </c:numCache>
            </c:numRef>
          </c:cat>
          <c:val>
            <c:numRef>
              <c:f>'9_ábra_chart'!$E$10:$E$249</c:f>
              <c:numCache>
                <c:formatCode>#,##0</c:formatCode>
                <c:ptCount val="240"/>
                <c:pt idx="0">
                  <c:v>470102.97344664659</c:v>
                </c:pt>
                <c:pt idx="1">
                  <c:v>469245.86303077091</c:v>
                </c:pt>
                <c:pt idx="2">
                  <c:v>463890.61873285304</c:v>
                </c:pt>
                <c:pt idx="3">
                  <c:v>474727.49645939009</c:v>
                </c:pt>
                <c:pt idx="4">
                  <c:v>469676.01320706547</c:v>
                </c:pt>
                <c:pt idx="5">
                  <c:v>481318.52728865977</c:v>
                </c:pt>
                <c:pt idx="6">
                  <c:v>480596.51404361805</c:v>
                </c:pt>
                <c:pt idx="7">
                  <c:v>485455.63099873293</c:v>
                </c:pt>
                <c:pt idx="8">
                  <c:v>492856.10635523364</c:v>
                </c:pt>
                <c:pt idx="9">
                  <c:v>481163.65648658539</c:v>
                </c:pt>
                <c:pt idx="10">
                  <c:v>486557.05075824418</c:v>
                </c:pt>
                <c:pt idx="11">
                  <c:v>496294.70249261678</c:v>
                </c:pt>
                <c:pt idx="12">
                  <c:v>478732.56020717334</c:v>
                </c:pt>
                <c:pt idx="13">
                  <c:v>478316.47209966241</c:v>
                </c:pt>
                <c:pt idx="14">
                  <c:v>498022.74275115563</c:v>
                </c:pt>
                <c:pt idx="15">
                  <c:v>504930.04692924034</c:v>
                </c:pt>
                <c:pt idx="16">
                  <c:v>485573.7937735779</c:v>
                </c:pt>
                <c:pt idx="17">
                  <c:v>498002.04327002668</c:v>
                </c:pt>
                <c:pt idx="18">
                  <c:v>492874.63916434906</c:v>
                </c:pt>
                <c:pt idx="19">
                  <c:v>496331.60502906056</c:v>
                </c:pt>
                <c:pt idx="20">
                  <c:v>492429.72239568457</c:v>
                </c:pt>
                <c:pt idx="21">
                  <c:v>490498.04199317901</c:v>
                </c:pt>
                <c:pt idx="22">
                  <c:v>489807.37151493871</c:v>
                </c:pt>
                <c:pt idx="23">
                  <c:v>477095.55868162995</c:v>
                </c:pt>
                <c:pt idx="24">
                  <c:v>488107.84832626436</c:v>
                </c:pt>
                <c:pt idx="25">
                  <c:v>507117.64171731117</c:v>
                </c:pt>
                <c:pt idx="26">
                  <c:v>512128.51249622594</c:v>
                </c:pt>
                <c:pt idx="27">
                  <c:v>484450.80983398628</c:v>
                </c:pt>
                <c:pt idx="28">
                  <c:v>521633.46485418954</c:v>
                </c:pt>
                <c:pt idx="29">
                  <c:v>501165.3477272953</c:v>
                </c:pt>
                <c:pt idx="30">
                  <c:v>507083.51233698183</c:v>
                </c:pt>
                <c:pt idx="31">
                  <c:v>495037.30434030277</c:v>
                </c:pt>
                <c:pt idx="32">
                  <c:v>491401.97057998722</c:v>
                </c:pt>
                <c:pt idx="33">
                  <c:v>505999.41863371222</c:v>
                </c:pt>
                <c:pt idx="34">
                  <c:v>505658.06234276964</c:v>
                </c:pt>
                <c:pt idx="35">
                  <c:v>485936.31277102558</c:v>
                </c:pt>
                <c:pt idx="36">
                  <c:v>516409.76036311279</c:v>
                </c:pt>
                <c:pt idx="37">
                  <c:v>499289.837299023</c:v>
                </c:pt>
                <c:pt idx="38">
                  <c:v>480765.83081642032</c:v>
                </c:pt>
                <c:pt idx="39">
                  <c:v>499670.09901451517</c:v>
                </c:pt>
                <c:pt idx="40">
                  <c:v>517940.62378451414</c:v>
                </c:pt>
                <c:pt idx="41">
                  <c:v>517815.54854428378</c:v>
                </c:pt>
                <c:pt idx="42">
                  <c:v>512154.78995153075</c:v>
                </c:pt>
                <c:pt idx="43">
                  <c:v>526435.49386609334</c:v>
                </c:pt>
                <c:pt idx="44">
                  <c:v>523948.66217358591</c:v>
                </c:pt>
                <c:pt idx="45">
                  <c:v>528296.24926576705</c:v>
                </c:pt>
                <c:pt idx="46">
                  <c:v>509436.88718466548</c:v>
                </c:pt>
                <c:pt idx="47">
                  <c:v>528422.36068116524</c:v>
                </c:pt>
                <c:pt idx="48">
                  <c:v>514285.54122914188</c:v>
                </c:pt>
                <c:pt idx="49">
                  <c:v>515415.53840059036</c:v>
                </c:pt>
                <c:pt idx="50">
                  <c:v>538800.68853013311</c:v>
                </c:pt>
                <c:pt idx="51">
                  <c:v>537481.81104299636</c:v>
                </c:pt>
                <c:pt idx="52">
                  <c:v>536436.65973470639</c:v>
                </c:pt>
                <c:pt idx="53">
                  <c:v>536713.95275037235</c:v>
                </c:pt>
                <c:pt idx="54">
                  <c:v>544453.90933526924</c:v>
                </c:pt>
                <c:pt idx="55">
                  <c:v>554419.7828992951</c:v>
                </c:pt>
                <c:pt idx="56">
                  <c:v>544746.75264736754</c:v>
                </c:pt>
                <c:pt idx="57">
                  <c:v>553805.72396564868</c:v>
                </c:pt>
                <c:pt idx="58">
                  <c:v>571676.06542469223</c:v>
                </c:pt>
                <c:pt idx="59">
                  <c:v>584356.31058225373</c:v>
                </c:pt>
                <c:pt idx="60">
                  <c:v>570318.42294076469</c:v>
                </c:pt>
                <c:pt idx="61">
                  <c:v>582932.75249186996</c:v>
                </c:pt>
                <c:pt idx="62">
                  <c:v>580929.40709070663</c:v>
                </c:pt>
                <c:pt idx="63">
                  <c:v>595494.71881287009</c:v>
                </c:pt>
                <c:pt idx="64">
                  <c:v>596021.56169016683</c:v>
                </c:pt>
                <c:pt idx="65">
                  <c:v>579294.96141664463</c:v>
                </c:pt>
                <c:pt idx="66">
                  <c:v>579686.60300352017</c:v>
                </c:pt>
                <c:pt idx="67">
                  <c:v>572755.41550367326</c:v>
                </c:pt>
                <c:pt idx="68">
                  <c:v>605110.7335904768</c:v>
                </c:pt>
                <c:pt idx="69">
                  <c:v>600237.77253962145</c:v>
                </c:pt>
                <c:pt idx="70">
                  <c:v>598642.98109085229</c:v>
                </c:pt>
                <c:pt idx="71">
                  <c:v>598547.66488688416</c:v>
                </c:pt>
                <c:pt idx="72">
                  <c:v>609503.69337895443</c:v>
                </c:pt>
                <c:pt idx="73">
                  <c:v>594851.28442230623</c:v>
                </c:pt>
                <c:pt idx="74">
                  <c:v>593970.04604411707</c:v>
                </c:pt>
                <c:pt idx="75">
                  <c:v>589631.58251706779</c:v>
                </c:pt>
                <c:pt idx="76">
                  <c:v>585471.51252306241</c:v>
                </c:pt>
                <c:pt idx="77">
                  <c:v>606216.68209513382</c:v>
                </c:pt>
                <c:pt idx="78">
                  <c:v>607400.80576914747</c:v>
                </c:pt>
                <c:pt idx="79">
                  <c:v>594190.5128063407</c:v>
                </c:pt>
                <c:pt idx="80">
                  <c:v>609476.78361742175</c:v>
                </c:pt>
                <c:pt idx="81">
                  <c:v>593197.94839719695</c:v>
                </c:pt>
                <c:pt idx="82">
                  <c:v>594707.62782100914</c:v>
                </c:pt>
                <c:pt idx="83">
                  <c:v>606562.50856759551</c:v>
                </c:pt>
                <c:pt idx="84">
                  <c:v>614104.27395463653</c:v>
                </c:pt>
                <c:pt idx="85">
                  <c:v>614174.57945110544</c:v>
                </c:pt>
                <c:pt idx="86">
                  <c:v>644898.30190163711</c:v>
                </c:pt>
                <c:pt idx="87">
                  <c:v>621791.72663736227</c:v>
                </c:pt>
                <c:pt idx="88">
                  <c:v>591976.76464546355</c:v>
                </c:pt>
                <c:pt idx="89">
                  <c:v>625142.3869934692</c:v>
                </c:pt>
                <c:pt idx="90">
                  <c:v>620624.31871700718</c:v>
                </c:pt>
                <c:pt idx="91">
                  <c:v>626205.06248196191</c:v>
                </c:pt>
                <c:pt idx="92">
                  <c:v>621583.14558487816</c:v>
                </c:pt>
                <c:pt idx="93">
                  <c:v>624775.44762845326</c:v>
                </c:pt>
                <c:pt idx="94">
                  <c:v>656538.76939857239</c:v>
                </c:pt>
                <c:pt idx="95">
                  <c:v>634219.56263044733</c:v>
                </c:pt>
                <c:pt idx="96">
                  <c:v>643862.92652267765</c:v>
                </c:pt>
                <c:pt idx="97">
                  <c:v>684930.22687922639</c:v>
                </c:pt>
                <c:pt idx="98">
                  <c:v>631532.47718706378</c:v>
                </c:pt>
                <c:pt idx="99">
                  <c:v>649440.94985029567</c:v>
                </c:pt>
                <c:pt idx="100">
                  <c:v>666847.5511954067</c:v>
                </c:pt>
                <c:pt idx="101">
                  <c:v>624565.66162455711</c:v>
                </c:pt>
                <c:pt idx="102">
                  <c:v>623535.5526046718</c:v>
                </c:pt>
                <c:pt idx="103">
                  <c:v>624984.06680810696</c:v>
                </c:pt>
                <c:pt idx="104">
                  <c:v>630589.78258543287</c:v>
                </c:pt>
                <c:pt idx="105">
                  <c:v>647793.62656607572</c:v>
                </c:pt>
                <c:pt idx="106">
                  <c:v>623167.67332657776</c:v>
                </c:pt>
                <c:pt idx="107">
                  <c:v>626691.53290806722</c:v>
                </c:pt>
                <c:pt idx="108">
                  <c:v>610525.5775479828</c:v>
                </c:pt>
                <c:pt idx="109">
                  <c:v>582177.6431282087</c:v>
                </c:pt>
                <c:pt idx="110">
                  <c:v>581762.61973571742</c:v>
                </c:pt>
                <c:pt idx="111">
                  <c:v>589409.14513599605</c:v>
                </c:pt>
                <c:pt idx="112">
                  <c:v>595647.73668813787</c:v>
                </c:pt>
                <c:pt idx="113">
                  <c:v>594850.31329317554</c:v>
                </c:pt>
                <c:pt idx="114">
                  <c:v>610384.31691248389</c:v>
                </c:pt>
                <c:pt idx="115">
                  <c:v>613882.98447525431</c:v>
                </c:pt>
                <c:pt idx="116">
                  <c:v>584808.25534878683</c:v>
                </c:pt>
                <c:pt idx="117">
                  <c:v>597199.92742218962</c:v>
                </c:pt>
                <c:pt idx="118">
                  <c:v>577238.93012124184</c:v>
                </c:pt>
                <c:pt idx="119">
                  <c:v>596107.62428761693</c:v>
                </c:pt>
                <c:pt idx="120">
                  <c:v>593222.32063056179</c:v>
                </c:pt>
                <c:pt idx="121">
                  <c:v>610756.05278172635</c:v>
                </c:pt>
                <c:pt idx="122">
                  <c:v>607733.48160339938</c:v>
                </c:pt>
                <c:pt idx="123">
                  <c:v>606338.13483622181</c:v>
                </c:pt>
                <c:pt idx="124">
                  <c:v>623136.66135301988</c:v>
                </c:pt>
                <c:pt idx="125">
                  <c:v>613283.55070021015</c:v>
                </c:pt>
                <c:pt idx="126">
                  <c:v>639980.64160658291</c:v>
                </c:pt>
                <c:pt idx="127">
                  <c:v>632633.29060373036</c:v>
                </c:pt>
                <c:pt idx="128">
                  <c:v>635506.45475142414</c:v>
                </c:pt>
                <c:pt idx="129">
                  <c:v>624242.6655098747</c:v>
                </c:pt>
                <c:pt idx="130">
                  <c:v>653091.99616297951</c:v>
                </c:pt>
                <c:pt idx="131">
                  <c:v>633687.52685968298</c:v>
                </c:pt>
                <c:pt idx="132">
                  <c:v>657406.83758157352</c:v>
                </c:pt>
                <c:pt idx="133">
                  <c:v>671541.30573949695</c:v>
                </c:pt>
                <c:pt idx="134">
                  <c:v>676207.28460712184</c:v>
                </c:pt>
                <c:pt idx="135">
                  <c:v>667505.43802380213</c:v>
                </c:pt>
                <c:pt idx="136">
                  <c:v>650856.03190513514</c:v>
                </c:pt>
                <c:pt idx="137">
                  <c:v>685935.77251803968</c:v>
                </c:pt>
                <c:pt idx="138">
                  <c:v>656257.76350078301</c:v>
                </c:pt>
                <c:pt idx="139">
                  <c:v>669149.65288860991</c:v>
                </c:pt>
                <c:pt idx="140">
                  <c:v>692165.80333587481</c:v>
                </c:pt>
                <c:pt idx="141">
                  <c:v>674630.75915564306</c:v>
                </c:pt>
                <c:pt idx="142">
                  <c:v>679763.04082308989</c:v>
                </c:pt>
                <c:pt idx="143">
                  <c:v>699954.80228419125</c:v>
                </c:pt>
                <c:pt idx="144">
                  <c:v>690831.97576675203</c:v>
                </c:pt>
                <c:pt idx="145">
                  <c:v>652050.21314722742</c:v>
                </c:pt>
                <c:pt idx="146">
                  <c:v>694738.39938666439</c:v>
                </c:pt>
                <c:pt idx="147">
                  <c:v>706876.7214467735</c:v>
                </c:pt>
                <c:pt idx="148">
                  <c:v>667810.14267892251</c:v>
                </c:pt>
                <c:pt idx="149">
                  <c:v>703439.71818868001</c:v>
                </c:pt>
                <c:pt idx="150">
                  <c:v>695037.01560358354</c:v>
                </c:pt>
                <c:pt idx="151">
                  <c:v>717706.86782339914</c:v>
                </c:pt>
                <c:pt idx="152">
                  <c:v>709140.70503756183</c:v>
                </c:pt>
                <c:pt idx="153">
                  <c:v>721595.58900982956</c:v>
                </c:pt>
                <c:pt idx="154">
                  <c:v>724471.44122184347</c:v>
                </c:pt>
                <c:pt idx="155">
                  <c:v>724767.28884060169</c:v>
                </c:pt>
                <c:pt idx="156">
                  <c:v>699498.1293376144</c:v>
                </c:pt>
                <c:pt idx="157">
                  <c:v>724437.39132879151</c:v>
                </c:pt>
                <c:pt idx="158">
                  <c:v>734849.04458852834</c:v>
                </c:pt>
                <c:pt idx="159">
                  <c:v>727509.25842073513</c:v>
                </c:pt>
                <c:pt idx="160">
                  <c:v>767385.7461926582</c:v>
                </c:pt>
                <c:pt idx="161">
                  <c:v>727048.7488545567</c:v>
                </c:pt>
                <c:pt idx="162">
                  <c:v>755738.28942595818</c:v>
                </c:pt>
                <c:pt idx="163">
                  <c:v>751479.21702374588</c:v>
                </c:pt>
                <c:pt idx="164">
                  <c:v>755215.94842318958</c:v>
                </c:pt>
                <c:pt idx="165">
                  <c:v>770327.46729535761</c:v>
                </c:pt>
                <c:pt idx="166">
                  <c:v>775375.21792055923</c:v>
                </c:pt>
                <c:pt idx="167">
                  <c:v>750438.50114532944</c:v>
                </c:pt>
                <c:pt idx="168">
                  <c:v>801607.10814704106</c:v>
                </c:pt>
                <c:pt idx="169">
                  <c:v>795327.17638416821</c:v>
                </c:pt>
                <c:pt idx="170">
                  <c:v>780346.83720458532</c:v>
                </c:pt>
                <c:pt idx="171">
                  <c:v>787048.6682682496</c:v>
                </c:pt>
                <c:pt idx="172">
                  <c:v>819054.83888637787</c:v>
                </c:pt>
                <c:pt idx="173">
                  <c:v>809956.77668588492</c:v>
                </c:pt>
                <c:pt idx="174">
                  <c:v>801051.5596703561</c:v>
                </c:pt>
                <c:pt idx="175">
                  <c:v>816677.69742487813</c:v>
                </c:pt>
                <c:pt idx="176">
                  <c:v>815264.01968691498</c:v>
                </c:pt>
                <c:pt idx="177">
                  <c:v>844689.74095857434</c:v>
                </c:pt>
                <c:pt idx="178">
                  <c:v>826827.77326933702</c:v>
                </c:pt>
                <c:pt idx="179">
                  <c:v>857295.90957990754</c:v>
                </c:pt>
                <c:pt idx="180">
                  <c:v>852893.58626438619</c:v>
                </c:pt>
                <c:pt idx="181">
                  <c:v>861137.60288335837</c:v>
                </c:pt>
                <c:pt idx="182">
                  <c:v>845585.21468188649</c:v>
                </c:pt>
                <c:pt idx="183">
                  <c:v>876637.66406465613</c:v>
                </c:pt>
                <c:pt idx="184">
                  <c:v>869131.05796752544</c:v>
                </c:pt>
                <c:pt idx="185">
                  <c:v>884678.48876081815</c:v>
                </c:pt>
                <c:pt idx="186">
                  <c:v>897048.89244236774</c:v>
                </c:pt>
                <c:pt idx="187">
                  <c:v>890133.46453203878</c:v>
                </c:pt>
                <c:pt idx="188">
                  <c:v>878588.69680193963</c:v>
                </c:pt>
                <c:pt idx="189">
                  <c:v>881800.80011539231</c:v>
                </c:pt>
                <c:pt idx="190">
                  <c:v>874225.73972838221</c:v>
                </c:pt>
                <c:pt idx="191">
                  <c:v>903891.58325384429</c:v>
                </c:pt>
                <c:pt idx="192">
                  <c:v>901219.37365660246</c:v>
                </c:pt>
                <c:pt idx="193">
                  <c:v>922411.51880447147</c:v>
                </c:pt>
                <c:pt idx="194">
                  <c:v>906422.43461285857</c:v>
                </c:pt>
                <c:pt idx="195">
                  <c:v>908207.95897226513</c:v>
                </c:pt>
                <c:pt idx="196">
                  <c:v>917548.20016642055</c:v>
                </c:pt>
                <c:pt idx="197">
                  <c:v>913654.28822593286</c:v>
                </c:pt>
                <c:pt idx="198">
                  <c:v>962904.39731316059</c:v>
                </c:pt>
                <c:pt idx="199">
                  <c:v>956665.17939249275</c:v>
                </c:pt>
                <c:pt idx="200">
                  <c:v>975840.80674272787</c:v>
                </c:pt>
                <c:pt idx="201">
                  <c:v>951048.71925630304</c:v>
                </c:pt>
                <c:pt idx="202">
                  <c:v>982531.0771030609</c:v>
                </c:pt>
                <c:pt idx="203">
                  <c:v>990672.71513448283</c:v>
                </c:pt>
                <c:pt idx="204">
                  <c:v>977791.33143560926</c:v>
                </c:pt>
                <c:pt idx="205">
                  <c:v>975341.76433616458</c:v>
                </c:pt>
                <c:pt idx="206">
                  <c:v>1012319.0863559905</c:v>
                </c:pt>
                <c:pt idx="207">
                  <c:v>1001525.9044767098</c:v>
                </c:pt>
                <c:pt idx="208">
                  <c:v>992445.03930740815</c:v>
                </c:pt>
                <c:pt idx="209">
                  <c:v>1033022.1008772198</c:v>
                </c:pt>
                <c:pt idx="210">
                  <c:v>1009348.1934591107</c:v>
                </c:pt>
                <c:pt idx="211">
                  <c:v>1006981.9033765997</c:v>
                </c:pt>
                <c:pt idx="212">
                  <c:v>1024482.3617030825</c:v>
                </c:pt>
                <c:pt idx="213">
                  <c:v>1005387.2482766019</c:v>
                </c:pt>
                <c:pt idx="214">
                  <c:v>1032875.4968960981</c:v>
                </c:pt>
                <c:pt idx="215">
                  <c:v>1047484.0487505231</c:v>
                </c:pt>
                <c:pt idx="216">
                  <c:v>1061139.9908860142</c:v>
                </c:pt>
                <c:pt idx="217">
                  <c:v>1062140.711456622</c:v>
                </c:pt>
                <c:pt idx="218">
                  <c:v>1060659.8629212307</c:v>
                </c:pt>
                <c:pt idx="219">
                  <c:v>1086968.2921611296</c:v>
                </c:pt>
                <c:pt idx="220">
                  <c:v>1072262.5596957877</c:v>
                </c:pt>
                <c:pt idx="221">
                  <c:v>1058868.9518005296</c:v>
                </c:pt>
                <c:pt idx="222">
                  <c:v>1065808.7380026623</c:v>
                </c:pt>
                <c:pt idx="223">
                  <c:v>1061270.3766223155</c:v>
                </c:pt>
                <c:pt idx="224">
                  <c:v>1073084.0873095852</c:v>
                </c:pt>
                <c:pt idx="225">
                  <c:v>1077082.7735073499</c:v>
                </c:pt>
                <c:pt idx="226">
                  <c:v>1085359.7649499387</c:v>
                </c:pt>
                <c:pt idx="227">
                  <c:v>1060872.5401356793</c:v>
                </c:pt>
                <c:pt idx="228">
                  <c:v>1075299.7568709608</c:v>
                </c:pt>
                <c:pt idx="229">
                  <c:v>1081233.1374677229</c:v>
                </c:pt>
                <c:pt idx="230">
                  <c:v>1085953.7476819342</c:v>
                </c:pt>
                <c:pt idx="231">
                  <c:v>1064978.6803084444</c:v>
                </c:pt>
                <c:pt idx="232">
                  <c:v>1081250.0297779024</c:v>
                </c:pt>
                <c:pt idx="233">
                  <c:v>1085512.3333276338</c:v>
                </c:pt>
                <c:pt idx="234">
                  <c:v>1070321.4600722699</c:v>
                </c:pt>
                <c:pt idx="235">
                  <c:v>1089774.5399448655</c:v>
                </c:pt>
                <c:pt idx="236">
                  <c:v>1086498.5172249188</c:v>
                </c:pt>
                <c:pt idx="237">
                  <c:v>1127184.8115436223</c:v>
                </c:pt>
                <c:pt idx="238">
                  <c:v>1117199.3419832985</c:v>
                </c:pt>
                <c:pt idx="239">
                  <c:v>1130591.4450370432</c:v>
                </c:pt>
              </c:numCache>
            </c:numRef>
          </c:val>
          <c:smooth val="0"/>
          <c:extLst>
            <c:ext xmlns:c16="http://schemas.microsoft.com/office/drawing/2014/chart" uri="{C3380CC4-5D6E-409C-BE32-E72D297353CC}">
              <c16:uniqueId val="{00000002-1A1F-498F-8369-1F797EEFBE11}"/>
            </c:ext>
          </c:extLst>
        </c:ser>
        <c:ser>
          <c:idx val="2"/>
          <c:order val="2"/>
          <c:tx>
            <c:strRef>
              <c:f>'9_ábra_chart'!$G$8</c:f>
              <c:strCache>
                <c:ptCount val="1"/>
                <c:pt idx="0">
                  <c:v>Number of guests trend (right-hand scale)</c:v>
                </c:pt>
              </c:strCache>
            </c:strRef>
          </c:tx>
          <c:spPr>
            <a:ln>
              <a:solidFill>
                <a:srgbClr val="48A0AE"/>
              </a:solidFill>
            </a:ln>
          </c:spPr>
          <c:marker>
            <c:symbol val="none"/>
          </c:marker>
          <c:cat>
            <c:numRef>
              <c:f>'9_ábra_chart'!$D$10:$D$249</c:f>
              <c:numCache>
                <c:formatCode>m/d/yyyy</c:formatCode>
                <c:ptCount val="240"/>
                <c:pt idx="0">
                  <c:v>36526</c:v>
                </c:pt>
                <c:pt idx="1">
                  <c:v>36557</c:v>
                </c:pt>
                <c:pt idx="2">
                  <c:v>36586</c:v>
                </c:pt>
                <c:pt idx="3">
                  <c:v>36617</c:v>
                </c:pt>
                <c:pt idx="4">
                  <c:v>36647</c:v>
                </c:pt>
                <c:pt idx="5">
                  <c:v>36678</c:v>
                </c:pt>
                <c:pt idx="6">
                  <c:v>36708</c:v>
                </c:pt>
                <c:pt idx="7">
                  <c:v>36739</c:v>
                </c:pt>
                <c:pt idx="8">
                  <c:v>36770</c:v>
                </c:pt>
                <c:pt idx="9">
                  <c:v>36800</c:v>
                </c:pt>
                <c:pt idx="10">
                  <c:v>36831</c:v>
                </c:pt>
                <c:pt idx="11">
                  <c:v>36861</c:v>
                </c:pt>
                <c:pt idx="12">
                  <c:v>36892</c:v>
                </c:pt>
                <c:pt idx="13">
                  <c:v>36923</c:v>
                </c:pt>
                <c:pt idx="14">
                  <c:v>36951</c:v>
                </c:pt>
                <c:pt idx="15">
                  <c:v>36982</c:v>
                </c:pt>
                <c:pt idx="16">
                  <c:v>37012</c:v>
                </c:pt>
                <c:pt idx="17">
                  <c:v>37043</c:v>
                </c:pt>
                <c:pt idx="18">
                  <c:v>37073</c:v>
                </c:pt>
                <c:pt idx="19">
                  <c:v>37104</c:v>
                </c:pt>
                <c:pt idx="20">
                  <c:v>37135</c:v>
                </c:pt>
                <c:pt idx="21">
                  <c:v>37165</c:v>
                </c:pt>
                <c:pt idx="22">
                  <c:v>37196</c:v>
                </c:pt>
                <c:pt idx="23">
                  <c:v>37226</c:v>
                </c:pt>
                <c:pt idx="24">
                  <c:v>37257</c:v>
                </c:pt>
                <c:pt idx="25">
                  <c:v>37288</c:v>
                </c:pt>
                <c:pt idx="26">
                  <c:v>37316</c:v>
                </c:pt>
                <c:pt idx="27">
                  <c:v>37347</c:v>
                </c:pt>
                <c:pt idx="28">
                  <c:v>37377</c:v>
                </c:pt>
                <c:pt idx="29">
                  <c:v>37408</c:v>
                </c:pt>
                <c:pt idx="30">
                  <c:v>37438</c:v>
                </c:pt>
                <c:pt idx="31">
                  <c:v>37469</c:v>
                </c:pt>
                <c:pt idx="32">
                  <c:v>37500</c:v>
                </c:pt>
                <c:pt idx="33">
                  <c:v>37530</c:v>
                </c:pt>
                <c:pt idx="34">
                  <c:v>37561</c:v>
                </c:pt>
                <c:pt idx="35">
                  <c:v>37591</c:v>
                </c:pt>
                <c:pt idx="36">
                  <c:v>37622</c:v>
                </c:pt>
                <c:pt idx="37">
                  <c:v>37653</c:v>
                </c:pt>
                <c:pt idx="38">
                  <c:v>37681</c:v>
                </c:pt>
                <c:pt idx="39">
                  <c:v>37712</c:v>
                </c:pt>
                <c:pt idx="40">
                  <c:v>37742</c:v>
                </c:pt>
                <c:pt idx="41">
                  <c:v>37773</c:v>
                </c:pt>
                <c:pt idx="42">
                  <c:v>37803</c:v>
                </c:pt>
                <c:pt idx="43">
                  <c:v>37834</c:v>
                </c:pt>
                <c:pt idx="44">
                  <c:v>37865</c:v>
                </c:pt>
                <c:pt idx="45">
                  <c:v>37895</c:v>
                </c:pt>
                <c:pt idx="46">
                  <c:v>37926</c:v>
                </c:pt>
                <c:pt idx="47">
                  <c:v>37956</c:v>
                </c:pt>
                <c:pt idx="48">
                  <c:v>37987</c:v>
                </c:pt>
                <c:pt idx="49">
                  <c:v>38018</c:v>
                </c:pt>
                <c:pt idx="50">
                  <c:v>38047</c:v>
                </c:pt>
                <c:pt idx="51">
                  <c:v>38078</c:v>
                </c:pt>
                <c:pt idx="52">
                  <c:v>38108</c:v>
                </c:pt>
                <c:pt idx="53">
                  <c:v>38139</c:v>
                </c:pt>
                <c:pt idx="54">
                  <c:v>38169</c:v>
                </c:pt>
                <c:pt idx="55">
                  <c:v>38200</c:v>
                </c:pt>
                <c:pt idx="56">
                  <c:v>38231</c:v>
                </c:pt>
                <c:pt idx="57">
                  <c:v>38261</c:v>
                </c:pt>
                <c:pt idx="58">
                  <c:v>38292</c:v>
                </c:pt>
                <c:pt idx="59">
                  <c:v>38322</c:v>
                </c:pt>
                <c:pt idx="60">
                  <c:v>38353</c:v>
                </c:pt>
                <c:pt idx="61">
                  <c:v>38384</c:v>
                </c:pt>
                <c:pt idx="62">
                  <c:v>38412</c:v>
                </c:pt>
                <c:pt idx="63">
                  <c:v>38443</c:v>
                </c:pt>
                <c:pt idx="64">
                  <c:v>38473</c:v>
                </c:pt>
                <c:pt idx="65">
                  <c:v>38504</c:v>
                </c:pt>
                <c:pt idx="66">
                  <c:v>38534</c:v>
                </c:pt>
                <c:pt idx="67">
                  <c:v>38565</c:v>
                </c:pt>
                <c:pt idx="68">
                  <c:v>38596</c:v>
                </c:pt>
                <c:pt idx="69">
                  <c:v>38626</c:v>
                </c:pt>
                <c:pt idx="70">
                  <c:v>38657</c:v>
                </c:pt>
                <c:pt idx="71">
                  <c:v>38687</c:v>
                </c:pt>
                <c:pt idx="72">
                  <c:v>38718</c:v>
                </c:pt>
                <c:pt idx="73">
                  <c:v>38749</c:v>
                </c:pt>
                <c:pt idx="74">
                  <c:v>38777</c:v>
                </c:pt>
                <c:pt idx="75">
                  <c:v>38808</c:v>
                </c:pt>
                <c:pt idx="76">
                  <c:v>38838</c:v>
                </c:pt>
                <c:pt idx="77">
                  <c:v>38869</c:v>
                </c:pt>
                <c:pt idx="78">
                  <c:v>38899</c:v>
                </c:pt>
                <c:pt idx="79">
                  <c:v>38930</c:v>
                </c:pt>
                <c:pt idx="80">
                  <c:v>38961</c:v>
                </c:pt>
                <c:pt idx="81">
                  <c:v>38991</c:v>
                </c:pt>
                <c:pt idx="82">
                  <c:v>39022</c:v>
                </c:pt>
                <c:pt idx="83">
                  <c:v>39052</c:v>
                </c:pt>
                <c:pt idx="84">
                  <c:v>39083</c:v>
                </c:pt>
                <c:pt idx="85">
                  <c:v>39114</c:v>
                </c:pt>
                <c:pt idx="86">
                  <c:v>39142</c:v>
                </c:pt>
                <c:pt idx="87">
                  <c:v>39173</c:v>
                </c:pt>
                <c:pt idx="88">
                  <c:v>39203</c:v>
                </c:pt>
                <c:pt idx="89">
                  <c:v>39234</c:v>
                </c:pt>
                <c:pt idx="90">
                  <c:v>39264</c:v>
                </c:pt>
                <c:pt idx="91">
                  <c:v>39295</c:v>
                </c:pt>
                <c:pt idx="92">
                  <c:v>39326</c:v>
                </c:pt>
                <c:pt idx="93">
                  <c:v>39356</c:v>
                </c:pt>
                <c:pt idx="94">
                  <c:v>39387</c:v>
                </c:pt>
                <c:pt idx="95">
                  <c:v>39417</c:v>
                </c:pt>
                <c:pt idx="96">
                  <c:v>39448</c:v>
                </c:pt>
                <c:pt idx="97">
                  <c:v>39479</c:v>
                </c:pt>
                <c:pt idx="98">
                  <c:v>39508</c:v>
                </c:pt>
                <c:pt idx="99">
                  <c:v>39539</c:v>
                </c:pt>
                <c:pt idx="100">
                  <c:v>39569</c:v>
                </c:pt>
                <c:pt idx="101">
                  <c:v>39600</c:v>
                </c:pt>
                <c:pt idx="102">
                  <c:v>39630</c:v>
                </c:pt>
                <c:pt idx="103">
                  <c:v>39661</c:v>
                </c:pt>
                <c:pt idx="104">
                  <c:v>39692</c:v>
                </c:pt>
                <c:pt idx="105">
                  <c:v>39722</c:v>
                </c:pt>
                <c:pt idx="106">
                  <c:v>39753</c:v>
                </c:pt>
                <c:pt idx="107">
                  <c:v>39783</c:v>
                </c:pt>
                <c:pt idx="108">
                  <c:v>39814</c:v>
                </c:pt>
                <c:pt idx="109">
                  <c:v>39845</c:v>
                </c:pt>
                <c:pt idx="110">
                  <c:v>39873</c:v>
                </c:pt>
                <c:pt idx="111">
                  <c:v>39904</c:v>
                </c:pt>
                <c:pt idx="112">
                  <c:v>39934</c:v>
                </c:pt>
                <c:pt idx="113">
                  <c:v>39965</c:v>
                </c:pt>
                <c:pt idx="114">
                  <c:v>39995</c:v>
                </c:pt>
                <c:pt idx="115">
                  <c:v>40026</c:v>
                </c:pt>
                <c:pt idx="116">
                  <c:v>40057</c:v>
                </c:pt>
                <c:pt idx="117">
                  <c:v>40087</c:v>
                </c:pt>
                <c:pt idx="118">
                  <c:v>40118</c:v>
                </c:pt>
                <c:pt idx="119">
                  <c:v>40148</c:v>
                </c:pt>
                <c:pt idx="120">
                  <c:v>40179</c:v>
                </c:pt>
                <c:pt idx="121">
                  <c:v>40210</c:v>
                </c:pt>
                <c:pt idx="122">
                  <c:v>40238</c:v>
                </c:pt>
                <c:pt idx="123">
                  <c:v>40269</c:v>
                </c:pt>
                <c:pt idx="124">
                  <c:v>40299</c:v>
                </c:pt>
                <c:pt idx="125">
                  <c:v>40330</c:v>
                </c:pt>
                <c:pt idx="126">
                  <c:v>40360</c:v>
                </c:pt>
                <c:pt idx="127">
                  <c:v>40391</c:v>
                </c:pt>
                <c:pt idx="128">
                  <c:v>40422</c:v>
                </c:pt>
                <c:pt idx="129">
                  <c:v>40452</c:v>
                </c:pt>
                <c:pt idx="130">
                  <c:v>40483</c:v>
                </c:pt>
                <c:pt idx="131">
                  <c:v>40513</c:v>
                </c:pt>
                <c:pt idx="132">
                  <c:v>40544</c:v>
                </c:pt>
                <c:pt idx="133">
                  <c:v>40575</c:v>
                </c:pt>
                <c:pt idx="134">
                  <c:v>40603</c:v>
                </c:pt>
                <c:pt idx="135">
                  <c:v>40634</c:v>
                </c:pt>
                <c:pt idx="136">
                  <c:v>40664</c:v>
                </c:pt>
                <c:pt idx="137">
                  <c:v>40695</c:v>
                </c:pt>
                <c:pt idx="138">
                  <c:v>40725</c:v>
                </c:pt>
                <c:pt idx="139">
                  <c:v>40756</c:v>
                </c:pt>
                <c:pt idx="140">
                  <c:v>40787</c:v>
                </c:pt>
                <c:pt idx="141">
                  <c:v>40817</c:v>
                </c:pt>
                <c:pt idx="142">
                  <c:v>40848</c:v>
                </c:pt>
                <c:pt idx="143">
                  <c:v>40878</c:v>
                </c:pt>
                <c:pt idx="144">
                  <c:v>40909</c:v>
                </c:pt>
                <c:pt idx="145">
                  <c:v>40940</c:v>
                </c:pt>
                <c:pt idx="146">
                  <c:v>40969</c:v>
                </c:pt>
                <c:pt idx="147">
                  <c:v>41000</c:v>
                </c:pt>
                <c:pt idx="148">
                  <c:v>41030</c:v>
                </c:pt>
                <c:pt idx="149">
                  <c:v>41061</c:v>
                </c:pt>
                <c:pt idx="150">
                  <c:v>41091</c:v>
                </c:pt>
                <c:pt idx="151">
                  <c:v>41122</c:v>
                </c:pt>
                <c:pt idx="152">
                  <c:v>41153</c:v>
                </c:pt>
                <c:pt idx="153">
                  <c:v>41183</c:v>
                </c:pt>
                <c:pt idx="154">
                  <c:v>41214</c:v>
                </c:pt>
                <c:pt idx="155">
                  <c:v>41244</c:v>
                </c:pt>
                <c:pt idx="156">
                  <c:v>41275</c:v>
                </c:pt>
                <c:pt idx="157">
                  <c:v>41306</c:v>
                </c:pt>
                <c:pt idx="158">
                  <c:v>41334</c:v>
                </c:pt>
                <c:pt idx="159">
                  <c:v>41365</c:v>
                </c:pt>
                <c:pt idx="160">
                  <c:v>41395</c:v>
                </c:pt>
                <c:pt idx="161">
                  <c:v>41426</c:v>
                </c:pt>
                <c:pt idx="162">
                  <c:v>41456</c:v>
                </c:pt>
                <c:pt idx="163">
                  <c:v>41487</c:v>
                </c:pt>
                <c:pt idx="164">
                  <c:v>41518</c:v>
                </c:pt>
                <c:pt idx="165">
                  <c:v>41548</c:v>
                </c:pt>
                <c:pt idx="166">
                  <c:v>41579</c:v>
                </c:pt>
                <c:pt idx="167">
                  <c:v>41609</c:v>
                </c:pt>
                <c:pt idx="168">
                  <c:v>41640</c:v>
                </c:pt>
                <c:pt idx="169">
                  <c:v>41671</c:v>
                </c:pt>
                <c:pt idx="170">
                  <c:v>41699</c:v>
                </c:pt>
                <c:pt idx="171">
                  <c:v>41730</c:v>
                </c:pt>
                <c:pt idx="172">
                  <c:v>41760</c:v>
                </c:pt>
                <c:pt idx="173">
                  <c:v>41791</c:v>
                </c:pt>
                <c:pt idx="174">
                  <c:v>41821</c:v>
                </c:pt>
                <c:pt idx="175">
                  <c:v>41852</c:v>
                </c:pt>
                <c:pt idx="176">
                  <c:v>41883</c:v>
                </c:pt>
                <c:pt idx="177">
                  <c:v>41913</c:v>
                </c:pt>
                <c:pt idx="178">
                  <c:v>41944</c:v>
                </c:pt>
                <c:pt idx="179">
                  <c:v>41974</c:v>
                </c:pt>
                <c:pt idx="180">
                  <c:v>42005</c:v>
                </c:pt>
                <c:pt idx="181">
                  <c:v>42036</c:v>
                </c:pt>
                <c:pt idx="182">
                  <c:v>42064</c:v>
                </c:pt>
                <c:pt idx="183">
                  <c:v>42095</c:v>
                </c:pt>
                <c:pt idx="184">
                  <c:v>42125</c:v>
                </c:pt>
                <c:pt idx="185">
                  <c:v>42156</c:v>
                </c:pt>
                <c:pt idx="186">
                  <c:v>42186</c:v>
                </c:pt>
                <c:pt idx="187">
                  <c:v>42217</c:v>
                </c:pt>
                <c:pt idx="188">
                  <c:v>42248</c:v>
                </c:pt>
                <c:pt idx="189">
                  <c:v>42278</c:v>
                </c:pt>
                <c:pt idx="190">
                  <c:v>42309</c:v>
                </c:pt>
                <c:pt idx="191">
                  <c:v>42339</c:v>
                </c:pt>
                <c:pt idx="192">
                  <c:v>42370</c:v>
                </c:pt>
                <c:pt idx="193">
                  <c:v>42401</c:v>
                </c:pt>
                <c:pt idx="194">
                  <c:v>42430</c:v>
                </c:pt>
                <c:pt idx="195">
                  <c:v>42461</c:v>
                </c:pt>
                <c:pt idx="196">
                  <c:v>42491</c:v>
                </c:pt>
                <c:pt idx="197">
                  <c:v>42522</c:v>
                </c:pt>
                <c:pt idx="198">
                  <c:v>42552</c:v>
                </c:pt>
                <c:pt idx="199">
                  <c:v>42583</c:v>
                </c:pt>
                <c:pt idx="200">
                  <c:v>42614</c:v>
                </c:pt>
                <c:pt idx="201">
                  <c:v>42644</c:v>
                </c:pt>
                <c:pt idx="202">
                  <c:v>42675</c:v>
                </c:pt>
                <c:pt idx="203">
                  <c:v>42705</c:v>
                </c:pt>
                <c:pt idx="204">
                  <c:v>42736</c:v>
                </c:pt>
                <c:pt idx="205">
                  <c:v>42767</c:v>
                </c:pt>
                <c:pt idx="206">
                  <c:v>42795</c:v>
                </c:pt>
                <c:pt idx="207">
                  <c:v>42826</c:v>
                </c:pt>
                <c:pt idx="208">
                  <c:v>42856</c:v>
                </c:pt>
                <c:pt idx="209">
                  <c:v>42887</c:v>
                </c:pt>
                <c:pt idx="210">
                  <c:v>42917</c:v>
                </c:pt>
                <c:pt idx="211">
                  <c:v>42948</c:v>
                </c:pt>
                <c:pt idx="212">
                  <c:v>42979</c:v>
                </c:pt>
                <c:pt idx="213">
                  <c:v>43009</c:v>
                </c:pt>
                <c:pt idx="214">
                  <c:v>43040</c:v>
                </c:pt>
                <c:pt idx="215">
                  <c:v>43070</c:v>
                </c:pt>
                <c:pt idx="216">
                  <c:v>43101</c:v>
                </c:pt>
                <c:pt idx="217">
                  <c:v>43132</c:v>
                </c:pt>
                <c:pt idx="218">
                  <c:v>43160</c:v>
                </c:pt>
                <c:pt idx="219">
                  <c:v>43191</c:v>
                </c:pt>
                <c:pt idx="220">
                  <c:v>43221</c:v>
                </c:pt>
                <c:pt idx="221">
                  <c:v>43252</c:v>
                </c:pt>
                <c:pt idx="222">
                  <c:v>43282</c:v>
                </c:pt>
                <c:pt idx="223">
                  <c:v>43313</c:v>
                </c:pt>
                <c:pt idx="224">
                  <c:v>43344</c:v>
                </c:pt>
                <c:pt idx="225">
                  <c:v>43374</c:v>
                </c:pt>
                <c:pt idx="226">
                  <c:v>43405</c:v>
                </c:pt>
                <c:pt idx="227">
                  <c:v>43435</c:v>
                </c:pt>
                <c:pt idx="228">
                  <c:v>43466</c:v>
                </c:pt>
                <c:pt idx="229">
                  <c:v>43497</c:v>
                </c:pt>
                <c:pt idx="230">
                  <c:v>43525</c:v>
                </c:pt>
                <c:pt idx="231">
                  <c:v>43556</c:v>
                </c:pt>
                <c:pt idx="232">
                  <c:v>43586</c:v>
                </c:pt>
                <c:pt idx="233">
                  <c:v>43617</c:v>
                </c:pt>
                <c:pt idx="234">
                  <c:v>43647</c:v>
                </c:pt>
                <c:pt idx="235">
                  <c:v>43678</c:v>
                </c:pt>
                <c:pt idx="236">
                  <c:v>43709</c:v>
                </c:pt>
                <c:pt idx="237">
                  <c:v>43739</c:v>
                </c:pt>
                <c:pt idx="238">
                  <c:v>43770</c:v>
                </c:pt>
                <c:pt idx="239">
                  <c:v>43800</c:v>
                </c:pt>
              </c:numCache>
            </c:numRef>
          </c:cat>
          <c:val>
            <c:numRef>
              <c:f>'9_ábra_chart'!$G$10:$G$249</c:f>
              <c:numCache>
                <c:formatCode>#,##0</c:formatCode>
                <c:ptCount val="240"/>
                <c:pt idx="0">
                  <c:v>469299.78949624597</c:v>
                </c:pt>
                <c:pt idx="1">
                  <c:v>468946.31159993011</c:v>
                </c:pt>
                <c:pt idx="2">
                  <c:v>469345.48112081474</c:v>
                </c:pt>
                <c:pt idx="3">
                  <c:v>471523.56165539287</c:v>
                </c:pt>
                <c:pt idx="4">
                  <c:v>474457.9346834941</c:v>
                </c:pt>
                <c:pt idx="5">
                  <c:v>478071.78745376895</c:v>
                </c:pt>
                <c:pt idx="6">
                  <c:v>481564.30939773843</c:v>
                </c:pt>
                <c:pt idx="7">
                  <c:v>484793.75669794535</c:v>
                </c:pt>
                <c:pt idx="8">
                  <c:v>486373.57641685964</c:v>
                </c:pt>
                <c:pt idx="9">
                  <c:v>485870.06681930524</c:v>
                </c:pt>
                <c:pt idx="10">
                  <c:v>487048.14200982271</c:v>
                </c:pt>
                <c:pt idx="11">
                  <c:v>487584.94204931014</c:v>
                </c:pt>
                <c:pt idx="12">
                  <c:v>484885.40945946699</c:v>
                </c:pt>
                <c:pt idx="13">
                  <c:v>485972.84771424689</c:v>
                </c:pt>
                <c:pt idx="14">
                  <c:v>492488.74234334222</c:v>
                </c:pt>
                <c:pt idx="15">
                  <c:v>495424.00473038823</c:v>
                </c:pt>
                <c:pt idx="16">
                  <c:v>493732.68793999613</c:v>
                </c:pt>
                <c:pt idx="17">
                  <c:v>493515.21629637456</c:v>
                </c:pt>
                <c:pt idx="18">
                  <c:v>494207.05353684368</c:v>
                </c:pt>
                <c:pt idx="19">
                  <c:v>493932.15843681782</c:v>
                </c:pt>
                <c:pt idx="20">
                  <c:v>492767.44564746617</c:v>
                </c:pt>
                <c:pt idx="21">
                  <c:v>490926.44953902473</c:v>
                </c:pt>
                <c:pt idx="22">
                  <c:v>488209.85578497843</c:v>
                </c:pt>
                <c:pt idx="23">
                  <c:v>486922.65502377925</c:v>
                </c:pt>
                <c:pt idx="24">
                  <c:v>491996.92229156528</c:v>
                </c:pt>
                <c:pt idx="25">
                  <c:v>500150.53317055968</c:v>
                </c:pt>
                <c:pt idx="26">
                  <c:v>502077.68030041375</c:v>
                </c:pt>
                <c:pt idx="27">
                  <c:v>501602.97066528077</c:v>
                </c:pt>
                <c:pt idx="28">
                  <c:v>504739.08305364673</c:v>
                </c:pt>
                <c:pt idx="29">
                  <c:v>505285.42807720718</c:v>
                </c:pt>
                <c:pt idx="30">
                  <c:v>502122.81648051605</c:v>
                </c:pt>
                <c:pt idx="31">
                  <c:v>498592.42815536523</c:v>
                </c:pt>
                <c:pt idx="32">
                  <c:v>498072.87842837337</c:v>
                </c:pt>
                <c:pt idx="33">
                  <c:v>500974.47335258446</c:v>
                </c:pt>
                <c:pt idx="34">
                  <c:v>500887.17613687797</c:v>
                </c:pt>
                <c:pt idx="35">
                  <c:v>500365.05120495305</c:v>
                </c:pt>
                <c:pt idx="36">
                  <c:v>502465.00436663534</c:v>
                </c:pt>
                <c:pt idx="37">
                  <c:v>499508.79869379738</c:v>
                </c:pt>
                <c:pt idx="38">
                  <c:v>495978.21979710704</c:v>
                </c:pt>
                <c:pt idx="39">
                  <c:v>501828.73650848877</c:v>
                </c:pt>
                <c:pt idx="40">
                  <c:v>511065.25370961917</c:v>
                </c:pt>
                <c:pt idx="41">
                  <c:v>515308.6195777895</c:v>
                </c:pt>
                <c:pt idx="42">
                  <c:v>517443.21991560579</c:v>
                </c:pt>
                <c:pt idx="43">
                  <c:v>521063.27915363776</c:v>
                </c:pt>
                <c:pt idx="44">
                  <c:v>523441.78584921564</c:v>
                </c:pt>
                <c:pt idx="45">
                  <c:v>522172.13241118134</c:v>
                </c:pt>
                <c:pt idx="46">
                  <c:v>520403.60746628977</c:v>
                </c:pt>
                <c:pt idx="47">
                  <c:v>520691.1476461417</c:v>
                </c:pt>
                <c:pt idx="48">
                  <c:v>520731.54348805721</c:v>
                </c:pt>
                <c:pt idx="49">
                  <c:v>524050.13837458508</c:v>
                </c:pt>
                <c:pt idx="50">
                  <c:v>531681.07191969967</c:v>
                </c:pt>
                <c:pt idx="51">
                  <c:v>536429.91749582533</c:v>
                </c:pt>
                <c:pt idx="52">
                  <c:v>537807.28261717467</c:v>
                </c:pt>
                <c:pt idx="53">
                  <c:v>540271.24659080978</c:v>
                </c:pt>
                <c:pt idx="54">
                  <c:v>545111.9285419893</c:v>
                </c:pt>
                <c:pt idx="55">
                  <c:v>549132.37097783189</c:v>
                </c:pt>
                <c:pt idx="56">
                  <c:v>551582.18304211169</c:v>
                </c:pt>
                <c:pt idx="57">
                  <c:v>557778.53215902718</c:v>
                </c:pt>
                <c:pt idx="58">
                  <c:v>567844.32666846004</c:v>
                </c:pt>
                <c:pt idx="59">
                  <c:v>574374.98229626508</c:v>
                </c:pt>
                <c:pt idx="60">
                  <c:v>576293.43063137727</c:v>
                </c:pt>
                <c:pt idx="61">
                  <c:v>579001.61456874735</c:v>
                </c:pt>
                <c:pt idx="62">
                  <c:v>583773.06035861978</c:v>
                </c:pt>
                <c:pt idx="63">
                  <c:v>588482.71155751299</c:v>
                </c:pt>
                <c:pt idx="64">
                  <c:v>588590.6068651427</c:v>
                </c:pt>
                <c:pt idx="65">
                  <c:v>584112.38571519288</c:v>
                </c:pt>
                <c:pt idx="66">
                  <c:v>581224.49510598998</c:v>
                </c:pt>
                <c:pt idx="67">
                  <c:v>584937.85069023969</c:v>
                </c:pt>
                <c:pt idx="68">
                  <c:v>593418.10856070067</c:v>
                </c:pt>
                <c:pt idx="69">
                  <c:v>598196.69463918451</c:v>
                </c:pt>
                <c:pt idx="70">
                  <c:v>598698.45928102382</c:v>
                </c:pt>
                <c:pt idx="71">
                  <c:v>600116.82391045243</c:v>
                </c:pt>
                <c:pt idx="72">
                  <c:v>600790.29918109288</c:v>
                </c:pt>
                <c:pt idx="73">
                  <c:v>597968.86541923892</c:v>
                </c:pt>
                <c:pt idx="74">
                  <c:v>594384.74140052404</c:v>
                </c:pt>
                <c:pt idx="75">
                  <c:v>592398.981380702</c:v>
                </c:pt>
                <c:pt idx="76">
                  <c:v>594403.75942140201</c:v>
                </c:pt>
                <c:pt idx="77">
                  <c:v>600152.56752860465</c:v>
                </c:pt>
                <c:pt idx="78">
                  <c:v>602692.38584686478</c:v>
                </c:pt>
                <c:pt idx="79">
                  <c:v>602092.45060083189</c:v>
                </c:pt>
                <c:pt idx="80">
                  <c:v>601667.86780955514</c:v>
                </c:pt>
                <c:pt idx="81">
                  <c:v>599985.75743004365</c:v>
                </c:pt>
                <c:pt idx="82">
                  <c:v>600817.00735097344</c:v>
                </c:pt>
                <c:pt idx="83">
                  <c:v>606412.58072234283</c:v>
                </c:pt>
                <c:pt idx="84">
                  <c:v>612830.23423573375</c:v>
                </c:pt>
                <c:pt idx="85">
                  <c:v>620291.72553082707</c:v>
                </c:pt>
                <c:pt idx="86">
                  <c:v>625306.07558645797</c:v>
                </c:pt>
                <c:pt idx="87">
                  <c:v>619552.66881669709</c:v>
                </c:pt>
                <c:pt idx="88">
                  <c:v>613228.03692918119</c:v>
                </c:pt>
                <c:pt idx="89">
                  <c:v>616952.2206259591</c:v>
                </c:pt>
                <c:pt idx="90">
                  <c:v>622229.5700473038</c:v>
                </c:pt>
                <c:pt idx="91">
                  <c:v>624093.21352322737</c:v>
                </c:pt>
                <c:pt idx="92">
                  <c:v>625864.05786560057</c:v>
                </c:pt>
                <c:pt idx="93">
                  <c:v>632043.29808209336</c:v>
                </c:pt>
                <c:pt idx="94">
                  <c:v>639339.87547917012</c:v>
                </c:pt>
                <c:pt idx="95">
                  <c:v>642258.67241271946</c:v>
                </c:pt>
                <c:pt idx="96">
                  <c:v>648470.7299044145</c:v>
                </c:pt>
                <c:pt idx="97">
                  <c:v>653124.24556922202</c:v>
                </c:pt>
                <c:pt idx="98">
                  <c:v>648376.79604497959</c:v>
                </c:pt>
                <c:pt idx="99">
                  <c:v>646935.10325772641</c:v>
                </c:pt>
                <c:pt idx="100">
                  <c:v>645352.63582398614</c:v>
                </c:pt>
                <c:pt idx="101">
                  <c:v>635068.27168355219</c:v>
                </c:pt>
                <c:pt idx="102">
                  <c:v>627341.34574733593</c:v>
                </c:pt>
                <c:pt idx="103">
                  <c:v>627317.48316335678</c:v>
                </c:pt>
                <c:pt idx="104">
                  <c:v>631227.11061902111</c:v>
                </c:pt>
                <c:pt idx="105">
                  <c:v>632626.27653506375</c:v>
                </c:pt>
                <c:pt idx="106">
                  <c:v>627629.40868000919</c:v>
                </c:pt>
                <c:pt idx="107">
                  <c:v>619527.09234049311</c:v>
                </c:pt>
                <c:pt idx="108">
                  <c:v>607594.94275434187</c:v>
                </c:pt>
                <c:pt idx="109">
                  <c:v>594819.52419190807</c:v>
                </c:pt>
                <c:pt idx="110">
                  <c:v>589760.50174228253</c:v>
                </c:pt>
                <c:pt idx="111">
                  <c:v>591972.78038939158</c:v>
                </c:pt>
                <c:pt idx="112">
                  <c:v>595730.11595026078</c:v>
                </c:pt>
                <c:pt idx="113">
                  <c:v>600069.98256375652</c:v>
                </c:pt>
                <c:pt idx="114">
                  <c:v>604771.43551888177</c:v>
                </c:pt>
                <c:pt idx="115">
                  <c:v>603536.49303833849</c:v>
                </c:pt>
                <c:pt idx="116">
                  <c:v>597071.48062199168</c:v>
                </c:pt>
                <c:pt idx="117">
                  <c:v>592310.05678328325</c:v>
                </c:pt>
                <c:pt idx="118">
                  <c:v>590968.50448970171</c:v>
                </c:pt>
                <c:pt idx="119">
                  <c:v>593910.59486247366</c:v>
                </c:pt>
                <c:pt idx="120">
                  <c:v>599761.4382375523</c:v>
                </c:pt>
                <c:pt idx="121">
                  <c:v>605496.28585194796</c:v>
                </c:pt>
                <c:pt idx="122">
                  <c:v>608909.99633103341</c:v>
                </c:pt>
                <c:pt idx="123">
                  <c:v>612203.94642822095</c:v>
                </c:pt>
                <c:pt idx="124">
                  <c:v>617061.11249381828</c:v>
                </c:pt>
                <c:pt idx="125">
                  <c:v>622832.66144078481</c:v>
                </c:pt>
                <c:pt idx="126">
                  <c:v>629545.73012680793</c:v>
                </c:pt>
                <c:pt idx="127">
                  <c:v>633109.92299697362</c:v>
                </c:pt>
                <c:pt idx="128">
                  <c:v>633140.70801694796</c:v>
                </c:pt>
                <c:pt idx="129">
                  <c:v>635570.92733492411</c:v>
                </c:pt>
                <c:pt idx="130">
                  <c:v>640678.09808580799</c:v>
                </c:pt>
                <c:pt idx="131">
                  <c:v>645760.39820218773</c:v>
                </c:pt>
                <c:pt idx="132">
                  <c:v>654454.3558093335</c:v>
                </c:pt>
                <c:pt idx="133">
                  <c:v>664444.22101284354</c:v>
                </c:pt>
                <c:pt idx="134">
                  <c:v>668091.42444509594</c:v>
                </c:pt>
                <c:pt idx="135">
                  <c:v>665370.97532574576</c:v>
                </c:pt>
                <c:pt idx="136">
                  <c:v>664798.42673291557</c:v>
                </c:pt>
                <c:pt idx="137">
                  <c:v>667740.44938862487</c:v>
                </c:pt>
                <c:pt idx="138">
                  <c:v>668356.20456690248</c:v>
                </c:pt>
                <c:pt idx="139">
                  <c:v>672428.62826840568</c:v>
                </c:pt>
                <c:pt idx="140">
                  <c:v>678788.75163528079</c:v>
                </c:pt>
                <c:pt idx="141">
                  <c:v>680415.46049062267</c:v>
                </c:pt>
                <c:pt idx="142">
                  <c:v>683538.63670615864</c:v>
                </c:pt>
                <c:pt idx="143">
                  <c:v>687733.07293736225</c:v>
                </c:pt>
                <c:pt idx="144">
                  <c:v>683242.73906019749</c:v>
                </c:pt>
                <c:pt idx="145">
                  <c:v>678837.1936996805</c:v>
                </c:pt>
                <c:pt idx="146">
                  <c:v>686206.28990961018</c:v>
                </c:pt>
                <c:pt idx="147">
                  <c:v>691325.35040003038</c:v>
                </c:pt>
                <c:pt idx="148">
                  <c:v>690028.9722125897</c:v>
                </c:pt>
                <c:pt idx="149">
                  <c:v>694390.71838277404</c:v>
                </c:pt>
                <c:pt idx="150">
                  <c:v>702256.81482862832</c:v>
                </c:pt>
                <c:pt idx="151">
                  <c:v>708799.82267192146</c:v>
                </c:pt>
                <c:pt idx="152">
                  <c:v>713646.43014847545</c:v>
                </c:pt>
                <c:pt idx="153">
                  <c:v>718063.63859349745</c:v>
                </c:pt>
                <c:pt idx="154">
                  <c:v>721008.70646152785</c:v>
                </c:pt>
                <c:pt idx="155">
                  <c:v>718728.97262996389</c:v>
                </c:pt>
                <c:pt idx="156">
                  <c:v>716721.44439709897</c:v>
                </c:pt>
                <c:pt idx="157">
                  <c:v>722487.44873565133</c:v>
                </c:pt>
                <c:pt idx="158">
                  <c:v>730673.17890202883</c:v>
                </c:pt>
                <c:pt idx="159">
                  <c:v>738479.40148085868</c:v>
                </c:pt>
                <c:pt idx="160">
                  <c:v>744401.36863977765</c:v>
                </c:pt>
                <c:pt idx="161">
                  <c:v>745431.52540142217</c:v>
                </c:pt>
                <c:pt idx="162">
                  <c:v>748590.99810137902</c:v>
                </c:pt>
                <c:pt idx="163">
                  <c:v>753754.42301346653</c:v>
                </c:pt>
                <c:pt idx="164">
                  <c:v>759169.40530313901</c:v>
                </c:pt>
                <c:pt idx="165">
                  <c:v>765889.62748437887</c:v>
                </c:pt>
                <c:pt idx="166">
                  <c:v>768656.00250383688</c:v>
                </c:pt>
                <c:pt idx="167">
                  <c:v>772898.15868658305</c:v>
                </c:pt>
                <c:pt idx="168">
                  <c:v>784027.82447706617</c:v>
                </c:pt>
                <c:pt idx="169">
                  <c:v>789760.58753799915</c:v>
                </c:pt>
                <c:pt idx="170">
                  <c:v>789182.07380313659</c:v>
                </c:pt>
                <c:pt idx="171">
                  <c:v>795234.21526296705</c:v>
                </c:pt>
                <c:pt idx="172">
                  <c:v>805296.70065711089</c:v>
                </c:pt>
                <c:pt idx="173">
                  <c:v>808846.20704277128</c:v>
                </c:pt>
                <c:pt idx="174">
                  <c:v>809621.94008914672</c:v>
                </c:pt>
                <c:pt idx="175">
                  <c:v>814566.17252228362</c:v>
                </c:pt>
                <c:pt idx="176">
                  <c:v>823163.94685044896</c:v>
                </c:pt>
                <c:pt idx="177">
                  <c:v>831816.32518230774</c:v>
                </c:pt>
                <c:pt idx="178">
                  <c:v>838918.99773129227</c:v>
                </c:pt>
                <c:pt idx="179">
                  <c:v>846972.63070608373</c:v>
                </c:pt>
                <c:pt idx="180">
                  <c:v>853258.08009960188</c:v>
                </c:pt>
                <c:pt idx="181">
                  <c:v>855368.44695144345</c:v>
                </c:pt>
                <c:pt idx="182">
                  <c:v>858802.6518940439</c:v>
                </c:pt>
                <c:pt idx="183">
                  <c:v>866311.14728303778</c:v>
                </c:pt>
                <c:pt idx="184">
                  <c:v>874054.0447552168</c:v>
                </c:pt>
                <c:pt idx="185">
                  <c:v>881893.01720108185</c:v>
                </c:pt>
                <c:pt idx="186">
                  <c:v>887884.43491557776</c:v>
                </c:pt>
                <c:pt idx="187">
                  <c:v>887304.12157452805</c:v>
                </c:pt>
                <c:pt idx="188">
                  <c:v>883916.52504681237</c:v>
                </c:pt>
                <c:pt idx="189">
                  <c:v>882878.22336311475</c:v>
                </c:pt>
                <c:pt idx="190">
                  <c:v>887264.80402805377</c:v>
                </c:pt>
                <c:pt idx="191">
                  <c:v>896694.59229811071</c:v>
                </c:pt>
                <c:pt idx="192">
                  <c:v>906077.70592823019</c:v>
                </c:pt>
                <c:pt idx="193">
                  <c:v>911555.93001906213</c:v>
                </c:pt>
                <c:pt idx="194">
                  <c:v>912356.39289577852</c:v>
                </c:pt>
                <c:pt idx="195">
                  <c:v>913573.50324285543</c:v>
                </c:pt>
                <c:pt idx="196">
                  <c:v>918730.14353876957</c:v>
                </c:pt>
                <c:pt idx="197">
                  <c:v>930135.32448165666</c:v>
                </c:pt>
                <c:pt idx="198">
                  <c:v>946567.96362682746</c:v>
                </c:pt>
                <c:pt idx="199">
                  <c:v>958666.70824955881</c:v>
                </c:pt>
                <c:pt idx="200">
                  <c:v>963280.81591009058</c:v>
                </c:pt>
                <c:pt idx="201">
                  <c:v>966706.66880205879</c:v>
                </c:pt>
                <c:pt idx="202">
                  <c:v>975035.35190223751</c:v>
                </c:pt>
                <c:pt idx="203">
                  <c:v>981676.52645083785</c:v>
                </c:pt>
                <c:pt idx="204">
                  <c:v>982302.30885896576</c:v>
                </c:pt>
                <c:pt idx="205">
                  <c:v>987290.90230199229</c:v>
                </c:pt>
                <c:pt idx="206">
                  <c:v>997050.76313395356</c:v>
                </c:pt>
                <c:pt idx="207">
                  <c:v>1001550.61048119</c:v>
                </c:pt>
                <c:pt idx="208">
                  <c:v>1005977.4832640901</c:v>
                </c:pt>
                <c:pt idx="209">
                  <c:v>1013257.6379429443</c:v>
                </c:pt>
                <c:pt idx="210">
                  <c:v>1014356.4417855132</c:v>
                </c:pt>
                <c:pt idx="211">
                  <c:v>1014183.2869038231</c:v>
                </c:pt>
                <c:pt idx="212">
                  <c:v>1016870.7510334476</c:v>
                </c:pt>
                <c:pt idx="213">
                  <c:v>1021039.5424714575</c:v>
                </c:pt>
                <c:pt idx="214">
                  <c:v>1031347.568453418</c:v>
                </c:pt>
                <c:pt idx="215">
                  <c:v>1044768.7475704042</c:v>
                </c:pt>
                <c:pt idx="216">
                  <c:v>1054476.8039090752</c:v>
                </c:pt>
                <c:pt idx="217">
                  <c:v>1059857.801531709</c:v>
                </c:pt>
                <c:pt idx="218">
                  <c:v>1065572.2518513079</c:v>
                </c:pt>
                <c:pt idx="219">
                  <c:v>1071149.9507533368</c:v>
                </c:pt>
                <c:pt idx="220">
                  <c:v>1069697.360769623</c:v>
                </c:pt>
                <c:pt idx="221">
                  <c:v>1065166.7344494276</c:v>
                </c:pt>
                <c:pt idx="222">
                  <c:v>1064274.2539194725</c:v>
                </c:pt>
                <c:pt idx="223">
                  <c:v>1066542.8708716226</c:v>
                </c:pt>
                <c:pt idx="224">
                  <c:v>1071158.3095029444</c:v>
                </c:pt>
                <c:pt idx="225">
                  <c:v>1075790.5392093374</c:v>
                </c:pt>
                <c:pt idx="226">
                  <c:v>1075825.4543446053</c:v>
                </c:pt>
                <c:pt idx="227">
                  <c:v>1073187.1174775024</c:v>
                </c:pt>
                <c:pt idx="228">
                  <c:v>1075025.9232402348</c:v>
                </c:pt>
                <c:pt idx="229">
                  <c:v>1079440.513161744</c:v>
                </c:pt>
                <c:pt idx="230">
                  <c:v>1079507.1905078483</c:v>
                </c:pt>
                <c:pt idx="231">
                  <c:v>1077677.5066464471</c:v>
                </c:pt>
                <c:pt idx="232">
                  <c:v>1079806.3252433517</c:v>
                </c:pt>
                <c:pt idx="233">
                  <c:v>1081930.8158175657</c:v>
                </c:pt>
                <c:pt idx="234">
                  <c:v>1082953.0950816907</c:v>
                </c:pt>
                <c:pt idx="235">
                  <c:v>1088175.6813197336</c:v>
                </c:pt>
                <c:pt idx="236">
                  <c:v>1098936.6263477791</c:v>
                </c:pt>
                <c:pt idx="237">
                  <c:v>1111288.5381202539</c:v>
                </c:pt>
                <c:pt idx="238">
                  <c:v>1117641.9713500827</c:v>
                </c:pt>
                <c:pt idx="239">
                  <c:v>1125650.714148714</c:v>
                </c:pt>
              </c:numCache>
            </c:numRef>
          </c:val>
          <c:smooth val="0"/>
          <c:extLst>
            <c:ext xmlns:c16="http://schemas.microsoft.com/office/drawing/2014/chart" uri="{C3380CC4-5D6E-409C-BE32-E72D297353CC}">
              <c16:uniqueId val="{00000003-1A1F-498F-8369-1F797EEFBE11}"/>
            </c:ext>
          </c:extLst>
        </c:ser>
        <c:dLbls>
          <c:showLegendKey val="0"/>
          <c:showVal val="0"/>
          <c:showCatName val="0"/>
          <c:showSerName val="0"/>
          <c:showPercent val="0"/>
          <c:showBubbleSize val="0"/>
        </c:dLbls>
        <c:marker val="1"/>
        <c:smooth val="0"/>
        <c:axId val="3"/>
        <c:axId val="4"/>
      </c:lineChart>
      <c:dateAx>
        <c:axId val="744008168"/>
        <c:scaling>
          <c:orientation val="minMax"/>
        </c:scaling>
        <c:delete val="0"/>
        <c:axPos val="b"/>
        <c:numFmt formatCode="yyyy" sourceLinked="0"/>
        <c:majorTickMark val="out"/>
        <c:minorTickMark val="none"/>
        <c:tickLblPos val="nextTo"/>
        <c:spPr>
          <a:ln>
            <a:solidFill>
              <a:schemeClr val="tx1"/>
            </a:solidFill>
          </a:ln>
        </c:spPr>
        <c:txPr>
          <a:bodyPr rot="-5400000" vert="horz"/>
          <a:lstStyle/>
          <a:p>
            <a:pPr>
              <a:defRPr sz="1200">
                <a:solidFill>
                  <a:sysClr val="windowText" lastClr="000000"/>
                </a:solidFill>
              </a:defRPr>
            </a:pPr>
            <a:endParaRPr lang="hu-HU"/>
          </a:p>
        </c:txPr>
        <c:crossAx val="1"/>
        <c:crosses val="autoZero"/>
        <c:auto val="1"/>
        <c:lblOffset val="100"/>
        <c:baseTimeUnit val="months"/>
        <c:majorUnit val="12"/>
        <c:majorTimeUnit val="months"/>
      </c:dateAx>
      <c:valAx>
        <c:axId val="1"/>
        <c:scaling>
          <c:orientation val="minMax"/>
          <c:max val="3000000"/>
          <c:min val="1200000"/>
        </c:scaling>
        <c:delete val="0"/>
        <c:axPos val="l"/>
        <c:majorGridlines>
          <c:spPr>
            <a:ln>
              <a:solidFill>
                <a:schemeClr val="bg1">
                  <a:lumMod val="75000"/>
                </a:schemeClr>
              </a:solidFill>
              <a:prstDash val="sysDash"/>
            </a:ln>
          </c:spPr>
        </c:majorGridlines>
        <c:title>
          <c:tx>
            <c:rich>
              <a:bodyPr rot="0" vert="horz"/>
              <a:lstStyle/>
              <a:p>
                <a:pPr>
                  <a:defRPr sz="1200">
                    <a:solidFill>
                      <a:sysClr val="windowText" lastClr="000000"/>
                    </a:solidFill>
                  </a:defRPr>
                </a:pPr>
                <a:r>
                  <a:rPr lang="hu-HU" sz="1200">
                    <a:solidFill>
                      <a:sysClr val="windowText" lastClr="000000"/>
                    </a:solidFill>
                  </a:rPr>
                  <a:t>Million</a:t>
                </a:r>
              </a:p>
            </c:rich>
          </c:tx>
          <c:layout>
            <c:manualLayout>
              <c:xMode val="edge"/>
              <c:yMode val="edge"/>
              <c:x val="6.6215321215689155E-2"/>
              <c:y val="8.374815993129581E-3"/>
            </c:manualLayout>
          </c:layout>
          <c:overlay val="0"/>
        </c:title>
        <c:numFmt formatCode="#,##0.0" sourceLinked="0"/>
        <c:majorTickMark val="out"/>
        <c:minorTickMark val="none"/>
        <c:tickLblPos val="nextTo"/>
        <c:spPr>
          <a:ln>
            <a:solidFill>
              <a:schemeClr val="tx1"/>
            </a:solidFill>
          </a:ln>
        </c:spPr>
        <c:txPr>
          <a:bodyPr rot="0" vert="horz"/>
          <a:lstStyle/>
          <a:p>
            <a:pPr>
              <a:defRPr sz="1200">
                <a:solidFill>
                  <a:sysClr val="windowText" lastClr="000000"/>
                </a:solidFill>
              </a:defRPr>
            </a:pPr>
            <a:endParaRPr lang="hu-HU"/>
          </a:p>
        </c:txPr>
        <c:crossAx val="744008168"/>
        <c:crosses val="autoZero"/>
        <c:crossBetween val="between"/>
        <c:dispUnits>
          <c:builtInUnit val="millions"/>
        </c:dispUnits>
      </c:valAx>
      <c:dateAx>
        <c:axId val="3"/>
        <c:scaling>
          <c:orientation val="minMax"/>
        </c:scaling>
        <c:delete val="1"/>
        <c:axPos val="b"/>
        <c:numFmt formatCode="m/d/yyyy" sourceLinked="1"/>
        <c:majorTickMark val="out"/>
        <c:minorTickMark val="none"/>
        <c:tickLblPos val="nextTo"/>
        <c:crossAx val="4"/>
        <c:crosses val="autoZero"/>
        <c:auto val="1"/>
        <c:lblOffset val="100"/>
        <c:baseTimeUnit val="months"/>
      </c:dateAx>
      <c:valAx>
        <c:axId val="4"/>
        <c:scaling>
          <c:orientation val="minMax"/>
          <c:max val="1350000"/>
          <c:min val="450000"/>
        </c:scaling>
        <c:delete val="0"/>
        <c:axPos val="r"/>
        <c:title>
          <c:tx>
            <c:rich>
              <a:bodyPr rot="0" vert="horz"/>
              <a:lstStyle/>
              <a:p>
                <a:pPr>
                  <a:defRPr sz="1200">
                    <a:solidFill>
                      <a:sysClr val="windowText" lastClr="000000"/>
                    </a:solidFill>
                  </a:defRPr>
                </a:pPr>
                <a:r>
                  <a:rPr lang="hu-HU" sz="1200">
                    <a:solidFill>
                      <a:sysClr val="windowText" lastClr="000000"/>
                    </a:solidFill>
                  </a:rPr>
                  <a:t>Million persons</a:t>
                </a:r>
              </a:p>
            </c:rich>
          </c:tx>
          <c:layout>
            <c:manualLayout>
              <c:xMode val="edge"/>
              <c:yMode val="edge"/>
              <c:x val="0.73639579807196986"/>
              <c:y val="4.9769240395258086E-3"/>
            </c:manualLayout>
          </c:layout>
          <c:overlay val="0"/>
        </c:title>
        <c:numFmt formatCode="#,##0.0" sourceLinked="0"/>
        <c:majorTickMark val="out"/>
        <c:minorTickMark val="none"/>
        <c:tickLblPos val="nextTo"/>
        <c:spPr>
          <a:ln>
            <a:solidFill>
              <a:schemeClr val="tx1"/>
            </a:solidFill>
          </a:ln>
        </c:spPr>
        <c:txPr>
          <a:bodyPr rot="0" vert="horz"/>
          <a:lstStyle/>
          <a:p>
            <a:pPr>
              <a:defRPr sz="1200">
                <a:solidFill>
                  <a:sysClr val="windowText" lastClr="000000"/>
                </a:solidFill>
              </a:defRPr>
            </a:pPr>
            <a:endParaRPr lang="hu-HU"/>
          </a:p>
        </c:txPr>
        <c:crossAx val="3"/>
        <c:crosses val="max"/>
        <c:crossBetween val="between"/>
        <c:dispUnits>
          <c:builtInUnit val="millions"/>
        </c:dispUnits>
      </c:valAx>
      <c:spPr>
        <a:noFill/>
        <a:ln>
          <a:solidFill>
            <a:schemeClr val="tx1"/>
          </a:solidFill>
        </a:ln>
      </c:spPr>
    </c:plotArea>
    <c:legend>
      <c:legendPos val="b"/>
      <c:layout>
        <c:manualLayout>
          <c:xMode val="edge"/>
          <c:yMode val="edge"/>
          <c:x val="0.14158280127418399"/>
          <c:y val="0.80896413572392656"/>
          <c:w val="0.71367467858111433"/>
          <c:h val="0.17462565146260764"/>
        </c:manualLayout>
      </c:layout>
      <c:overlay val="0"/>
      <c:spPr>
        <a:ln>
          <a:solidFill>
            <a:schemeClr val="tx1"/>
          </a:solidFill>
        </a:ln>
      </c:spPr>
      <c:txPr>
        <a:bodyPr/>
        <a:lstStyle/>
        <a:p>
          <a:pPr>
            <a:defRPr sz="1200">
              <a:solidFill>
                <a:sysClr val="windowText" lastClr="000000"/>
              </a:solidFill>
            </a:defRPr>
          </a:pPr>
          <a:endParaRPr lang="hu-HU"/>
        </a:p>
      </c:txPr>
    </c:legend>
    <c:plotVisOnly val="1"/>
    <c:dispBlanksAs val="gap"/>
    <c:showDLblsOverMax val="0"/>
  </c:chart>
  <c:spPr>
    <a:noFill/>
    <a:ln>
      <a:noFill/>
    </a:ln>
  </c:spPr>
  <c:txPr>
    <a:bodyPr/>
    <a:lstStyle/>
    <a:p>
      <a:pPr>
        <a:defRPr sz="800" b="0" i="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4398055555555551E-2"/>
          <c:y val="5.5891851851851852E-2"/>
          <c:w val="0.84780111111111112"/>
          <c:h val="0.60100666666666669"/>
        </c:manualLayout>
      </c:layout>
      <c:barChart>
        <c:barDir val="col"/>
        <c:grouping val="stacked"/>
        <c:varyColors val="0"/>
        <c:ser>
          <c:idx val="0"/>
          <c:order val="0"/>
          <c:tx>
            <c:strRef>
              <c:f>'10_ábra_chart'!$F$9</c:f>
              <c:strCache>
                <c:ptCount val="1"/>
                <c:pt idx="0">
                  <c:v>Bevétel</c:v>
                </c:pt>
              </c:strCache>
            </c:strRef>
          </c:tx>
          <c:spPr>
            <a:solidFill>
              <a:srgbClr val="53CCFF"/>
            </a:solidFill>
            <a:ln>
              <a:solidFill>
                <a:schemeClr val="tx1"/>
              </a:solidFill>
            </a:ln>
            <a:effectLst/>
          </c:spPr>
          <c:invertIfNegative val="0"/>
          <c:cat>
            <c:strRef>
              <c:f>'10_ábra_chart'!$E$10:$E$37</c:f>
              <c:strCache>
                <c:ptCount val="28"/>
                <c:pt idx="0">
                  <c:v>Horvátország</c:v>
                </c:pt>
                <c:pt idx="1">
                  <c:v>Málta</c:v>
                </c:pt>
                <c:pt idx="2">
                  <c:v>Görögország</c:v>
                </c:pt>
                <c:pt idx="3">
                  <c:v>Ciprus</c:v>
                </c:pt>
                <c:pt idx="4">
                  <c:v>Portugália</c:v>
                </c:pt>
                <c:pt idx="5">
                  <c:v>Spanyolország</c:v>
                </c:pt>
                <c:pt idx="6">
                  <c:v>Bulgária</c:v>
                </c:pt>
                <c:pt idx="7">
                  <c:v>Magyarország</c:v>
                </c:pt>
                <c:pt idx="8">
                  <c:v>Szlovénia</c:v>
                </c:pt>
                <c:pt idx="9">
                  <c:v>Luxemburg</c:v>
                </c:pt>
                <c:pt idx="10">
                  <c:v>Ausztria</c:v>
                </c:pt>
                <c:pt idx="11">
                  <c:v>Olaszország</c:v>
                </c:pt>
                <c:pt idx="12">
                  <c:v>Észtország</c:v>
                </c:pt>
                <c:pt idx="13">
                  <c:v>Lettország</c:v>
                </c:pt>
                <c:pt idx="14">
                  <c:v>Lengyelország</c:v>
                </c:pt>
                <c:pt idx="15">
                  <c:v>Csehország</c:v>
                </c:pt>
                <c:pt idx="16">
                  <c:v>Szlovákia</c:v>
                </c:pt>
                <c:pt idx="17">
                  <c:v>Franciaország</c:v>
                </c:pt>
                <c:pt idx="18">
                  <c:v>Litvánia</c:v>
                </c:pt>
                <c:pt idx="19">
                  <c:v>Hollandia</c:v>
                </c:pt>
                <c:pt idx="20">
                  <c:v>Dánia</c:v>
                </c:pt>
                <c:pt idx="21">
                  <c:v>Svédország</c:v>
                </c:pt>
                <c:pt idx="22">
                  <c:v>Írország</c:v>
                </c:pt>
                <c:pt idx="23">
                  <c:v>Egyesült Királyság</c:v>
                </c:pt>
                <c:pt idx="24">
                  <c:v>Finnország</c:v>
                </c:pt>
                <c:pt idx="25">
                  <c:v>Románia</c:v>
                </c:pt>
                <c:pt idx="26">
                  <c:v>Németország</c:v>
                </c:pt>
                <c:pt idx="27">
                  <c:v>Belgium</c:v>
                </c:pt>
              </c:strCache>
            </c:strRef>
          </c:cat>
          <c:val>
            <c:numRef>
              <c:f>'10_ábra_chart'!$F$10:$F$37</c:f>
              <c:numCache>
                <c:formatCode>0.0</c:formatCode>
                <c:ptCount val="28"/>
                <c:pt idx="0">
                  <c:v>19.0365058035731</c:v>
                </c:pt>
                <c:pt idx="1">
                  <c:v>12.770199531962065</c:v>
                </c:pt>
                <c:pt idx="2">
                  <c:v>9.6397978628226912</c:v>
                </c:pt>
                <c:pt idx="3">
                  <c:v>13.342209774798558</c:v>
                </c:pt>
                <c:pt idx="4">
                  <c:v>8.546657509988453</c:v>
                </c:pt>
                <c:pt idx="5">
                  <c:v>5.7486188920012449</c:v>
                </c:pt>
                <c:pt idx="6">
                  <c:v>6.3954893679878069</c:v>
                </c:pt>
                <c:pt idx="7">
                  <c:v>4.5199456752925746</c:v>
                </c:pt>
                <c:pt idx="8">
                  <c:v>5.8401975549628524</c:v>
                </c:pt>
                <c:pt idx="9">
                  <c:v>6.990843453838953</c:v>
                </c:pt>
                <c:pt idx="10">
                  <c:v>5.0798806559023868</c:v>
                </c:pt>
                <c:pt idx="11">
                  <c:v>2.4691449751771199</c:v>
                </c:pt>
                <c:pt idx="12">
                  <c:v>5.5699134904260328</c:v>
                </c:pt>
                <c:pt idx="13">
                  <c:v>2.9778804886101025</c:v>
                </c:pt>
                <c:pt idx="14">
                  <c:v>2.3839311369800336</c:v>
                </c:pt>
                <c:pt idx="15">
                  <c:v>2.9704126067782566</c:v>
                </c:pt>
                <c:pt idx="16">
                  <c:v>3.0426336379693839</c:v>
                </c:pt>
                <c:pt idx="17">
                  <c:v>2.3599629940231357</c:v>
                </c:pt>
                <c:pt idx="18">
                  <c:v>2.8118582596894268</c:v>
                </c:pt>
                <c:pt idx="19">
                  <c:v>2.0401492183503636</c:v>
                </c:pt>
                <c:pt idx="20">
                  <c:v>2.5307352177158275</c:v>
                </c:pt>
                <c:pt idx="21">
                  <c:v>2.7997084505740113</c:v>
                </c:pt>
                <c:pt idx="22">
                  <c:v>1.5377841682298257</c:v>
                </c:pt>
                <c:pt idx="23">
                  <c:v>1.6383310356397258</c:v>
                </c:pt>
                <c:pt idx="24">
                  <c:v>1.3225752786557976</c:v>
                </c:pt>
                <c:pt idx="25">
                  <c:v>1.3748158934963512</c:v>
                </c:pt>
                <c:pt idx="26">
                  <c:v>1.0668455778087682</c:v>
                </c:pt>
                <c:pt idx="27">
                  <c:v>1.6336721044427289</c:v>
                </c:pt>
              </c:numCache>
            </c:numRef>
          </c:val>
          <c:extLst>
            <c:ext xmlns:c16="http://schemas.microsoft.com/office/drawing/2014/chart" uri="{C3380CC4-5D6E-409C-BE32-E72D297353CC}">
              <c16:uniqueId val="{00000000-A7E0-4DF7-A4C1-0154ED7D3739}"/>
            </c:ext>
          </c:extLst>
        </c:ser>
        <c:ser>
          <c:idx val="1"/>
          <c:order val="1"/>
          <c:tx>
            <c:strRef>
              <c:f>'10_ábra_chart'!$G$9</c:f>
              <c:strCache>
                <c:ptCount val="1"/>
                <c:pt idx="0">
                  <c:v>Kiadás</c:v>
                </c:pt>
              </c:strCache>
            </c:strRef>
          </c:tx>
          <c:spPr>
            <a:solidFill>
              <a:schemeClr val="bg1">
                <a:lumMod val="65000"/>
              </a:schemeClr>
            </a:solidFill>
            <a:ln>
              <a:solidFill>
                <a:schemeClr val="tx1"/>
              </a:solidFill>
            </a:ln>
            <a:effectLst/>
          </c:spPr>
          <c:invertIfNegative val="0"/>
          <c:cat>
            <c:strRef>
              <c:f>'10_ábra_chart'!$E$10:$E$37</c:f>
              <c:strCache>
                <c:ptCount val="28"/>
                <c:pt idx="0">
                  <c:v>Horvátország</c:v>
                </c:pt>
                <c:pt idx="1">
                  <c:v>Málta</c:v>
                </c:pt>
                <c:pt idx="2">
                  <c:v>Görögország</c:v>
                </c:pt>
                <c:pt idx="3">
                  <c:v>Ciprus</c:v>
                </c:pt>
                <c:pt idx="4">
                  <c:v>Portugália</c:v>
                </c:pt>
                <c:pt idx="5">
                  <c:v>Spanyolország</c:v>
                </c:pt>
                <c:pt idx="6">
                  <c:v>Bulgária</c:v>
                </c:pt>
                <c:pt idx="7">
                  <c:v>Magyarország</c:v>
                </c:pt>
                <c:pt idx="8">
                  <c:v>Szlovénia</c:v>
                </c:pt>
                <c:pt idx="9">
                  <c:v>Luxemburg</c:v>
                </c:pt>
                <c:pt idx="10">
                  <c:v>Ausztria</c:v>
                </c:pt>
                <c:pt idx="11">
                  <c:v>Olaszország</c:v>
                </c:pt>
                <c:pt idx="12">
                  <c:v>Észtország</c:v>
                </c:pt>
                <c:pt idx="13">
                  <c:v>Lettország</c:v>
                </c:pt>
                <c:pt idx="14">
                  <c:v>Lengyelország</c:v>
                </c:pt>
                <c:pt idx="15">
                  <c:v>Csehország</c:v>
                </c:pt>
                <c:pt idx="16">
                  <c:v>Szlovákia</c:v>
                </c:pt>
                <c:pt idx="17">
                  <c:v>Franciaország</c:v>
                </c:pt>
                <c:pt idx="18">
                  <c:v>Litvánia</c:v>
                </c:pt>
                <c:pt idx="19">
                  <c:v>Hollandia</c:v>
                </c:pt>
                <c:pt idx="20">
                  <c:v>Dánia</c:v>
                </c:pt>
                <c:pt idx="21">
                  <c:v>Svédország</c:v>
                </c:pt>
                <c:pt idx="22">
                  <c:v>Írország</c:v>
                </c:pt>
                <c:pt idx="23">
                  <c:v>Egyesült Királyság</c:v>
                </c:pt>
                <c:pt idx="24">
                  <c:v>Finnország</c:v>
                </c:pt>
                <c:pt idx="25">
                  <c:v>Románia</c:v>
                </c:pt>
                <c:pt idx="26">
                  <c:v>Németország</c:v>
                </c:pt>
                <c:pt idx="27">
                  <c:v>Belgium</c:v>
                </c:pt>
              </c:strCache>
            </c:strRef>
          </c:cat>
          <c:val>
            <c:numRef>
              <c:f>'10_ábra_chart'!$G$10:$G$37</c:f>
              <c:numCache>
                <c:formatCode>0.0</c:formatCode>
                <c:ptCount val="28"/>
                <c:pt idx="0">
                  <c:v>-2.9401526408971304</c:v>
                </c:pt>
                <c:pt idx="1">
                  <c:v>-3.5610912673974626</c:v>
                </c:pt>
                <c:pt idx="2">
                  <c:v>-1.3851877681202076</c:v>
                </c:pt>
                <c:pt idx="3">
                  <c:v>-6.1247446110052568</c:v>
                </c:pt>
                <c:pt idx="4">
                  <c:v>-2.5249317308509696</c:v>
                </c:pt>
                <c:pt idx="5">
                  <c:v>-1.991583670505239</c:v>
                </c:pt>
                <c:pt idx="6">
                  <c:v>-2.7132277405883021</c:v>
                </c:pt>
                <c:pt idx="7">
                  <c:v>-1.6907222614002035</c:v>
                </c:pt>
                <c:pt idx="8">
                  <c:v>-3.0400999554070998</c:v>
                </c:pt>
                <c:pt idx="9">
                  <c:v>-4.4724726521923133</c:v>
                </c:pt>
                <c:pt idx="10">
                  <c:v>-2.5839022912520497</c:v>
                </c:pt>
                <c:pt idx="11">
                  <c:v>-1.5170491570194848</c:v>
                </c:pt>
                <c:pt idx="12">
                  <c:v>-4.7044557860064433</c:v>
                </c:pt>
                <c:pt idx="13">
                  <c:v>-2.2053482997689007</c:v>
                </c:pt>
                <c:pt idx="14">
                  <c:v>-1.6214312868386254</c:v>
                </c:pt>
                <c:pt idx="15">
                  <c:v>-2.3911777652073365</c:v>
                </c:pt>
                <c:pt idx="16">
                  <c:v>-2.4689818433186654</c:v>
                </c:pt>
                <c:pt idx="17">
                  <c:v>-1.8276692890326531</c:v>
                </c:pt>
                <c:pt idx="18">
                  <c:v>-2.5624513614596069</c:v>
                </c:pt>
                <c:pt idx="19">
                  <c:v>-2.3555538920287957</c:v>
                </c:pt>
                <c:pt idx="20">
                  <c:v>-2.9655802508988112</c:v>
                </c:pt>
                <c:pt idx="21">
                  <c:v>-3.2365482182189749</c:v>
                </c:pt>
                <c:pt idx="22">
                  <c:v>-2.0721288964106019</c:v>
                </c:pt>
                <c:pt idx="23">
                  <c:v>-2.3734817929702832</c:v>
                </c:pt>
                <c:pt idx="24">
                  <c:v>-2.1073864581600401</c:v>
                </c:pt>
                <c:pt idx="25">
                  <c:v>-2.3614604335026712</c:v>
                </c:pt>
                <c:pt idx="26">
                  <c:v>-2.4228885164828724</c:v>
                </c:pt>
                <c:pt idx="27">
                  <c:v>-3.4612922639820174</c:v>
                </c:pt>
              </c:numCache>
            </c:numRef>
          </c:val>
          <c:extLst>
            <c:ext xmlns:c16="http://schemas.microsoft.com/office/drawing/2014/chart" uri="{C3380CC4-5D6E-409C-BE32-E72D297353CC}">
              <c16:uniqueId val="{00000001-A7E0-4DF7-A4C1-0154ED7D3739}"/>
            </c:ext>
          </c:extLst>
        </c:ser>
        <c:dLbls>
          <c:showLegendKey val="0"/>
          <c:showVal val="0"/>
          <c:showCatName val="0"/>
          <c:showSerName val="0"/>
          <c:showPercent val="0"/>
          <c:showBubbleSize val="0"/>
        </c:dLbls>
        <c:gapWidth val="150"/>
        <c:overlap val="100"/>
        <c:axId val="862598936"/>
        <c:axId val="862602544"/>
      </c:barChart>
      <c:lineChart>
        <c:grouping val="standard"/>
        <c:varyColors val="0"/>
        <c:ser>
          <c:idx val="2"/>
          <c:order val="2"/>
          <c:tx>
            <c:strRef>
              <c:f>'10_ábra_chart'!$H$9</c:f>
              <c:strCache>
                <c:ptCount val="1"/>
                <c:pt idx="0">
                  <c:v>Egyenleg</c:v>
                </c:pt>
              </c:strCache>
            </c:strRef>
          </c:tx>
          <c:spPr>
            <a:ln w="28575" cap="rnd">
              <a:noFill/>
              <a:round/>
            </a:ln>
            <a:effectLst/>
          </c:spPr>
          <c:marker>
            <c:symbol val="diamond"/>
            <c:size val="11"/>
            <c:spPr>
              <a:solidFill>
                <a:srgbClr val="0C2148"/>
              </a:solidFill>
              <a:ln w="9525">
                <a:solidFill>
                  <a:srgbClr val="0C2148"/>
                </a:solidFill>
              </a:ln>
              <a:effectLst/>
            </c:spPr>
          </c:marker>
          <c:cat>
            <c:strRef>
              <c:f>'10_ábra_chart'!$E$10:$E$37</c:f>
              <c:strCache>
                <c:ptCount val="28"/>
                <c:pt idx="0">
                  <c:v>Horvátország</c:v>
                </c:pt>
                <c:pt idx="1">
                  <c:v>Málta</c:v>
                </c:pt>
                <c:pt idx="2">
                  <c:v>Görögország</c:v>
                </c:pt>
                <c:pt idx="3">
                  <c:v>Ciprus</c:v>
                </c:pt>
                <c:pt idx="4">
                  <c:v>Portugália</c:v>
                </c:pt>
                <c:pt idx="5">
                  <c:v>Spanyolország</c:v>
                </c:pt>
                <c:pt idx="6">
                  <c:v>Bulgária</c:v>
                </c:pt>
                <c:pt idx="7">
                  <c:v>Magyarország</c:v>
                </c:pt>
                <c:pt idx="8">
                  <c:v>Szlovénia</c:v>
                </c:pt>
                <c:pt idx="9">
                  <c:v>Luxemburg</c:v>
                </c:pt>
                <c:pt idx="10">
                  <c:v>Ausztria</c:v>
                </c:pt>
                <c:pt idx="11">
                  <c:v>Olaszország</c:v>
                </c:pt>
                <c:pt idx="12">
                  <c:v>Észtország</c:v>
                </c:pt>
                <c:pt idx="13">
                  <c:v>Lettország</c:v>
                </c:pt>
                <c:pt idx="14">
                  <c:v>Lengyelország</c:v>
                </c:pt>
                <c:pt idx="15">
                  <c:v>Csehország</c:v>
                </c:pt>
                <c:pt idx="16">
                  <c:v>Szlovákia</c:v>
                </c:pt>
                <c:pt idx="17">
                  <c:v>Franciaország</c:v>
                </c:pt>
                <c:pt idx="18">
                  <c:v>Litvánia</c:v>
                </c:pt>
                <c:pt idx="19">
                  <c:v>Hollandia</c:v>
                </c:pt>
                <c:pt idx="20">
                  <c:v>Dánia</c:v>
                </c:pt>
                <c:pt idx="21">
                  <c:v>Svédország</c:v>
                </c:pt>
                <c:pt idx="22">
                  <c:v>Írország</c:v>
                </c:pt>
                <c:pt idx="23">
                  <c:v>Egyesült Királyság</c:v>
                </c:pt>
                <c:pt idx="24">
                  <c:v>Finnország</c:v>
                </c:pt>
                <c:pt idx="25">
                  <c:v>Románia</c:v>
                </c:pt>
                <c:pt idx="26">
                  <c:v>Németország</c:v>
                </c:pt>
                <c:pt idx="27">
                  <c:v>Belgium</c:v>
                </c:pt>
              </c:strCache>
            </c:strRef>
          </c:cat>
          <c:val>
            <c:numRef>
              <c:f>'10_ábra_chart'!$H$10:$H$37</c:f>
              <c:numCache>
                <c:formatCode>0.0</c:formatCode>
                <c:ptCount val="28"/>
                <c:pt idx="0">
                  <c:v>16.096540314339933</c:v>
                </c:pt>
                <c:pt idx="1">
                  <c:v>9.208338465328243</c:v>
                </c:pt>
                <c:pt idx="2">
                  <c:v>8.2546100947024836</c:v>
                </c:pt>
                <c:pt idx="3">
                  <c:v>7.2174651637933014</c:v>
                </c:pt>
                <c:pt idx="4">
                  <c:v>6.0217257791374834</c:v>
                </c:pt>
                <c:pt idx="5">
                  <c:v>3.7570352214960057</c:v>
                </c:pt>
                <c:pt idx="6">
                  <c:v>3.6824294836071627</c:v>
                </c:pt>
                <c:pt idx="7">
                  <c:v>2.8292234138923713</c:v>
                </c:pt>
                <c:pt idx="8">
                  <c:v>2.7996769118154354</c:v>
                </c:pt>
                <c:pt idx="9">
                  <c:v>2.5183708016466393</c:v>
                </c:pt>
                <c:pt idx="10">
                  <c:v>2.4959783646503371</c:v>
                </c:pt>
                <c:pt idx="11">
                  <c:v>0.95209581815763522</c:v>
                </c:pt>
                <c:pt idx="12">
                  <c:v>0.86545770441958958</c:v>
                </c:pt>
                <c:pt idx="13">
                  <c:v>0.77253218884120167</c:v>
                </c:pt>
                <c:pt idx="14">
                  <c:v>0.76249985014140842</c:v>
                </c:pt>
                <c:pt idx="15">
                  <c:v>0.57923484157091965</c:v>
                </c:pt>
                <c:pt idx="16">
                  <c:v>0.57365179465071847</c:v>
                </c:pt>
                <c:pt idx="17">
                  <c:v>0.53229370499048234</c:v>
                </c:pt>
                <c:pt idx="18">
                  <c:v>0.24940689822981932</c:v>
                </c:pt>
                <c:pt idx="19">
                  <c:v>-0.31540467367843195</c:v>
                </c:pt>
                <c:pt idx="20">
                  <c:v>-0.43487744318769261</c:v>
                </c:pt>
                <c:pt idx="21">
                  <c:v>-0.4368187080215894</c:v>
                </c:pt>
                <c:pt idx="22">
                  <c:v>-0.53434472818077661</c:v>
                </c:pt>
                <c:pt idx="23">
                  <c:v>-0.73515075733055746</c:v>
                </c:pt>
                <c:pt idx="24">
                  <c:v>-0.78481117950424217</c:v>
                </c:pt>
                <c:pt idx="25">
                  <c:v>-0.986598340130875</c:v>
                </c:pt>
                <c:pt idx="26">
                  <c:v>-1.3560429386741044</c:v>
                </c:pt>
                <c:pt idx="27">
                  <c:v>-1.8276201595392882</c:v>
                </c:pt>
              </c:numCache>
            </c:numRef>
          </c:val>
          <c:smooth val="0"/>
          <c:extLst>
            <c:ext xmlns:c16="http://schemas.microsoft.com/office/drawing/2014/chart" uri="{C3380CC4-5D6E-409C-BE32-E72D297353CC}">
              <c16:uniqueId val="{00000002-A7E0-4DF7-A4C1-0154ED7D3739}"/>
            </c:ext>
          </c:extLst>
        </c:ser>
        <c:dLbls>
          <c:showLegendKey val="0"/>
          <c:showVal val="0"/>
          <c:showCatName val="0"/>
          <c:showSerName val="0"/>
          <c:showPercent val="0"/>
          <c:showBubbleSize val="0"/>
        </c:dLbls>
        <c:marker val="1"/>
        <c:smooth val="0"/>
        <c:axId val="1152669184"/>
        <c:axId val="1152662624"/>
      </c:lineChart>
      <c:catAx>
        <c:axId val="862598936"/>
        <c:scaling>
          <c:orientation val="minMax"/>
        </c:scaling>
        <c:delete val="0"/>
        <c:axPos val="b"/>
        <c:numFmt formatCode="General" sourceLinked="1"/>
        <c:majorTickMark val="none"/>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400" b="0" i="0" u="none" strike="noStrike" kern="1200" baseline="0">
                <a:solidFill>
                  <a:srgbClr val="000000"/>
                </a:solidFill>
                <a:latin typeface="Calibri"/>
                <a:ea typeface="Calibri"/>
                <a:cs typeface="Calibri"/>
              </a:defRPr>
            </a:pPr>
            <a:endParaRPr lang="hu-HU"/>
          </a:p>
        </c:txPr>
        <c:crossAx val="862602544"/>
        <c:crosses val="autoZero"/>
        <c:auto val="1"/>
        <c:lblAlgn val="ctr"/>
        <c:lblOffset val="100"/>
        <c:noMultiLvlLbl val="0"/>
      </c:catAx>
      <c:valAx>
        <c:axId val="862602544"/>
        <c:scaling>
          <c:orientation val="minMax"/>
          <c:max val="20"/>
          <c:min val="-8"/>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200" b="0" i="0" u="none" strike="noStrike" kern="1200" baseline="0">
                    <a:solidFill>
                      <a:srgbClr val="000000"/>
                    </a:solidFill>
                    <a:latin typeface="Calibri"/>
                    <a:ea typeface="Calibri"/>
                    <a:cs typeface="Calibri"/>
                  </a:defRPr>
                </a:pPr>
                <a:r>
                  <a:rPr lang="hu-HU" sz="1200" b="0"/>
                  <a:t>A GDP százalékában</a:t>
                </a:r>
              </a:p>
            </c:rich>
          </c:tx>
          <c:layout>
            <c:manualLayout>
              <c:xMode val="edge"/>
              <c:yMode val="edge"/>
              <c:x val="7.5847222222222219E-2"/>
              <c:y val="9.4074074074074077E-3"/>
            </c:manualLayout>
          </c:layout>
          <c:overlay val="0"/>
          <c:spPr>
            <a:noFill/>
            <a:ln>
              <a:noFill/>
            </a:ln>
            <a:effectLst/>
          </c:spPr>
          <c:txPr>
            <a:bodyPr rot="0" spcFirstLastPara="1" vertOverflow="ellipsis" wrap="square" anchor="ctr" anchorCtr="1"/>
            <a:lstStyle/>
            <a:p>
              <a:pPr>
                <a:defRPr sz="12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862598936"/>
        <c:crosses val="autoZero"/>
        <c:crossBetween val="between"/>
        <c:majorUnit val="4"/>
      </c:valAx>
      <c:valAx>
        <c:axId val="1152662624"/>
        <c:scaling>
          <c:orientation val="minMax"/>
          <c:max val="20"/>
          <c:min val="-8"/>
        </c:scaling>
        <c:delete val="0"/>
        <c:axPos val="r"/>
        <c:title>
          <c:tx>
            <c:rich>
              <a:bodyPr rot="0" spcFirstLastPara="1" vertOverflow="ellipsis" wrap="square" anchor="ctr" anchorCtr="1"/>
              <a:lstStyle/>
              <a:p>
                <a:pPr>
                  <a:defRPr sz="1200" b="0" i="0" u="none" strike="noStrike" kern="1200" baseline="0">
                    <a:solidFill>
                      <a:srgbClr val="000000"/>
                    </a:solidFill>
                    <a:latin typeface="Calibri"/>
                    <a:ea typeface="Calibri"/>
                    <a:cs typeface="Calibri"/>
                  </a:defRPr>
                </a:pPr>
                <a:r>
                  <a:rPr lang="hu-HU" sz="1200" b="0"/>
                  <a:t>A GDP százalékában</a:t>
                </a:r>
              </a:p>
            </c:rich>
          </c:tx>
          <c:layout>
            <c:manualLayout>
              <c:xMode val="edge"/>
              <c:yMode val="edge"/>
              <c:x val="0.74108750000000001"/>
              <c:y val="7.0555555555555554E-3"/>
            </c:manualLayout>
          </c:layout>
          <c:overlay val="0"/>
          <c:spPr>
            <a:noFill/>
            <a:ln>
              <a:noFill/>
            </a:ln>
            <a:effectLst/>
          </c:spPr>
          <c:txPr>
            <a:bodyPr rot="0" spcFirstLastPara="1" vertOverflow="ellipsis" wrap="square" anchor="ctr" anchorCtr="1"/>
            <a:lstStyle/>
            <a:p>
              <a:pPr>
                <a:defRPr sz="12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152669184"/>
        <c:crosses val="max"/>
        <c:crossBetween val="between"/>
        <c:majorUnit val="4"/>
      </c:valAx>
      <c:catAx>
        <c:axId val="1152669184"/>
        <c:scaling>
          <c:orientation val="minMax"/>
        </c:scaling>
        <c:delete val="1"/>
        <c:axPos val="b"/>
        <c:numFmt formatCode="General" sourceLinked="1"/>
        <c:majorTickMark val="out"/>
        <c:minorTickMark val="none"/>
        <c:tickLblPos val="nextTo"/>
        <c:crossAx val="1152662624"/>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4398055555555551E-2"/>
          <c:y val="5.5891851851851852E-2"/>
          <c:w val="0.84780111111111112"/>
          <c:h val="0.60100666666666669"/>
        </c:manualLayout>
      </c:layout>
      <c:barChart>
        <c:barDir val="col"/>
        <c:grouping val="stacked"/>
        <c:varyColors val="0"/>
        <c:ser>
          <c:idx val="0"/>
          <c:order val="0"/>
          <c:tx>
            <c:strRef>
              <c:f>'10_ábra_chart'!$F$8</c:f>
              <c:strCache>
                <c:ptCount val="1"/>
                <c:pt idx="0">
                  <c:v>Revenue</c:v>
                </c:pt>
              </c:strCache>
            </c:strRef>
          </c:tx>
          <c:spPr>
            <a:solidFill>
              <a:srgbClr val="53CCFF"/>
            </a:solidFill>
            <a:ln>
              <a:solidFill>
                <a:schemeClr val="tx1"/>
              </a:solidFill>
            </a:ln>
            <a:effectLst/>
          </c:spPr>
          <c:invertIfNegative val="0"/>
          <c:cat>
            <c:strRef>
              <c:f>'10_ábra_chart'!$D$10:$D$37</c:f>
              <c:strCache>
                <c:ptCount val="28"/>
                <c:pt idx="0">
                  <c:v>Croatia</c:v>
                </c:pt>
                <c:pt idx="1">
                  <c:v>Malta</c:v>
                </c:pt>
                <c:pt idx="2">
                  <c:v>Greece</c:v>
                </c:pt>
                <c:pt idx="3">
                  <c:v>Cyprus</c:v>
                </c:pt>
                <c:pt idx="4">
                  <c:v>Portugal</c:v>
                </c:pt>
                <c:pt idx="5">
                  <c:v>Spain</c:v>
                </c:pt>
                <c:pt idx="6">
                  <c:v>Bulgaria</c:v>
                </c:pt>
                <c:pt idx="7">
                  <c:v>Hungary</c:v>
                </c:pt>
                <c:pt idx="8">
                  <c:v>Slovenia</c:v>
                </c:pt>
                <c:pt idx="9">
                  <c:v>Luxembourg</c:v>
                </c:pt>
                <c:pt idx="10">
                  <c:v>Austria</c:v>
                </c:pt>
                <c:pt idx="11">
                  <c:v>Italy</c:v>
                </c:pt>
                <c:pt idx="12">
                  <c:v>Estonia</c:v>
                </c:pt>
                <c:pt idx="13">
                  <c:v>Latvia</c:v>
                </c:pt>
                <c:pt idx="14">
                  <c:v>Poland</c:v>
                </c:pt>
                <c:pt idx="15">
                  <c:v>Czechia</c:v>
                </c:pt>
                <c:pt idx="16">
                  <c:v>Slovakia</c:v>
                </c:pt>
                <c:pt idx="17">
                  <c:v>France</c:v>
                </c:pt>
                <c:pt idx="18">
                  <c:v>Lithuania</c:v>
                </c:pt>
                <c:pt idx="19">
                  <c:v>Netherlands</c:v>
                </c:pt>
                <c:pt idx="20">
                  <c:v>Denmark</c:v>
                </c:pt>
                <c:pt idx="21">
                  <c:v>Sweden</c:v>
                </c:pt>
                <c:pt idx="22">
                  <c:v>Ireland</c:v>
                </c:pt>
                <c:pt idx="23">
                  <c:v>United Kingdom</c:v>
                </c:pt>
                <c:pt idx="24">
                  <c:v>Finland</c:v>
                </c:pt>
                <c:pt idx="25">
                  <c:v>Romania</c:v>
                </c:pt>
                <c:pt idx="26">
                  <c:v>Germany</c:v>
                </c:pt>
                <c:pt idx="27">
                  <c:v>Belgium</c:v>
                </c:pt>
              </c:strCache>
            </c:strRef>
          </c:cat>
          <c:val>
            <c:numRef>
              <c:f>'10_ábra_chart'!$F$10:$F$37</c:f>
              <c:numCache>
                <c:formatCode>0.0</c:formatCode>
                <c:ptCount val="28"/>
                <c:pt idx="0">
                  <c:v>19.0365058035731</c:v>
                </c:pt>
                <c:pt idx="1">
                  <c:v>12.770199531962065</c:v>
                </c:pt>
                <c:pt idx="2">
                  <c:v>9.6397978628226912</c:v>
                </c:pt>
                <c:pt idx="3">
                  <c:v>13.342209774798558</c:v>
                </c:pt>
                <c:pt idx="4">
                  <c:v>8.546657509988453</c:v>
                </c:pt>
                <c:pt idx="5">
                  <c:v>5.7486188920012449</c:v>
                </c:pt>
                <c:pt idx="6">
                  <c:v>6.3954893679878069</c:v>
                </c:pt>
                <c:pt idx="7">
                  <c:v>4.5199456752925746</c:v>
                </c:pt>
                <c:pt idx="8">
                  <c:v>5.8401975549628524</c:v>
                </c:pt>
                <c:pt idx="9">
                  <c:v>6.990843453838953</c:v>
                </c:pt>
                <c:pt idx="10">
                  <c:v>5.0798806559023868</c:v>
                </c:pt>
                <c:pt idx="11">
                  <c:v>2.4691449751771199</c:v>
                </c:pt>
                <c:pt idx="12">
                  <c:v>5.5699134904260328</c:v>
                </c:pt>
                <c:pt idx="13">
                  <c:v>2.9778804886101025</c:v>
                </c:pt>
                <c:pt idx="14">
                  <c:v>2.3839311369800336</c:v>
                </c:pt>
                <c:pt idx="15">
                  <c:v>2.9704126067782566</c:v>
                </c:pt>
                <c:pt idx="16">
                  <c:v>3.0426336379693839</c:v>
                </c:pt>
                <c:pt idx="17">
                  <c:v>2.3599629940231357</c:v>
                </c:pt>
                <c:pt idx="18">
                  <c:v>2.8118582596894268</c:v>
                </c:pt>
                <c:pt idx="19">
                  <c:v>2.0401492183503636</c:v>
                </c:pt>
                <c:pt idx="20">
                  <c:v>2.5307352177158275</c:v>
                </c:pt>
                <c:pt idx="21">
                  <c:v>2.7997084505740113</c:v>
                </c:pt>
                <c:pt idx="22">
                  <c:v>1.5377841682298257</c:v>
                </c:pt>
                <c:pt idx="23">
                  <c:v>1.6383310356397258</c:v>
                </c:pt>
                <c:pt idx="24">
                  <c:v>1.3225752786557976</c:v>
                </c:pt>
                <c:pt idx="25">
                  <c:v>1.3748158934963512</c:v>
                </c:pt>
                <c:pt idx="26">
                  <c:v>1.0668455778087682</c:v>
                </c:pt>
                <c:pt idx="27">
                  <c:v>1.6336721044427289</c:v>
                </c:pt>
              </c:numCache>
            </c:numRef>
          </c:val>
          <c:extLst>
            <c:ext xmlns:c16="http://schemas.microsoft.com/office/drawing/2014/chart" uri="{C3380CC4-5D6E-409C-BE32-E72D297353CC}">
              <c16:uniqueId val="{00000000-63D0-4944-AA33-6B72974B8758}"/>
            </c:ext>
          </c:extLst>
        </c:ser>
        <c:ser>
          <c:idx val="1"/>
          <c:order val="1"/>
          <c:tx>
            <c:strRef>
              <c:f>'10_ábra_chart'!$G$8</c:f>
              <c:strCache>
                <c:ptCount val="1"/>
                <c:pt idx="0">
                  <c:v>Expenditure</c:v>
                </c:pt>
              </c:strCache>
            </c:strRef>
          </c:tx>
          <c:spPr>
            <a:solidFill>
              <a:schemeClr val="bg1">
                <a:lumMod val="65000"/>
              </a:schemeClr>
            </a:solidFill>
            <a:ln>
              <a:solidFill>
                <a:schemeClr val="tx1"/>
              </a:solidFill>
            </a:ln>
            <a:effectLst/>
          </c:spPr>
          <c:invertIfNegative val="0"/>
          <c:cat>
            <c:strRef>
              <c:f>'10_ábra_chart'!$D$10:$D$37</c:f>
              <c:strCache>
                <c:ptCount val="28"/>
                <c:pt idx="0">
                  <c:v>Croatia</c:v>
                </c:pt>
                <c:pt idx="1">
                  <c:v>Malta</c:v>
                </c:pt>
                <c:pt idx="2">
                  <c:v>Greece</c:v>
                </c:pt>
                <c:pt idx="3">
                  <c:v>Cyprus</c:v>
                </c:pt>
                <c:pt idx="4">
                  <c:v>Portugal</c:v>
                </c:pt>
                <c:pt idx="5">
                  <c:v>Spain</c:v>
                </c:pt>
                <c:pt idx="6">
                  <c:v>Bulgaria</c:v>
                </c:pt>
                <c:pt idx="7">
                  <c:v>Hungary</c:v>
                </c:pt>
                <c:pt idx="8">
                  <c:v>Slovenia</c:v>
                </c:pt>
                <c:pt idx="9">
                  <c:v>Luxembourg</c:v>
                </c:pt>
                <c:pt idx="10">
                  <c:v>Austria</c:v>
                </c:pt>
                <c:pt idx="11">
                  <c:v>Italy</c:v>
                </c:pt>
                <c:pt idx="12">
                  <c:v>Estonia</c:v>
                </c:pt>
                <c:pt idx="13">
                  <c:v>Latvia</c:v>
                </c:pt>
                <c:pt idx="14">
                  <c:v>Poland</c:v>
                </c:pt>
                <c:pt idx="15">
                  <c:v>Czechia</c:v>
                </c:pt>
                <c:pt idx="16">
                  <c:v>Slovakia</c:v>
                </c:pt>
                <c:pt idx="17">
                  <c:v>France</c:v>
                </c:pt>
                <c:pt idx="18">
                  <c:v>Lithuania</c:v>
                </c:pt>
                <c:pt idx="19">
                  <c:v>Netherlands</c:v>
                </c:pt>
                <c:pt idx="20">
                  <c:v>Denmark</c:v>
                </c:pt>
                <c:pt idx="21">
                  <c:v>Sweden</c:v>
                </c:pt>
                <c:pt idx="22">
                  <c:v>Ireland</c:v>
                </c:pt>
                <c:pt idx="23">
                  <c:v>United Kingdom</c:v>
                </c:pt>
                <c:pt idx="24">
                  <c:v>Finland</c:v>
                </c:pt>
                <c:pt idx="25">
                  <c:v>Romania</c:v>
                </c:pt>
                <c:pt idx="26">
                  <c:v>Germany</c:v>
                </c:pt>
                <c:pt idx="27">
                  <c:v>Belgium</c:v>
                </c:pt>
              </c:strCache>
            </c:strRef>
          </c:cat>
          <c:val>
            <c:numRef>
              <c:f>'10_ábra_chart'!$G$10:$G$37</c:f>
              <c:numCache>
                <c:formatCode>0.0</c:formatCode>
                <c:ptCount val="28"/>
                <c:pt idx="0">
                  <c:v>-2.9401526408971304</c:v>
                </c:pt>
                <c:pt idx="1">
                  <c:v>-3.5610912673974626</c:v>
                </c:pt>
                <c:pt idx="2">
                  <c:v>-1.3851877681202076</c:v>
                </c:pt>
                <c:pt idx="3">
                  <c:v>-6.1247446110052568</c:v>
                </c:pt>
                <c:pt idx="4">
                  <c:v>-2.5249317308509696</c:v>
                </c:pt>
                <c:pt idx="5">
                  <c:v>-1.991583670505239</c:v>
                </c:pt>
                <c:pt idx="6">
                  <c:v>-2.7132277405883021</c:v>
                </c:pt>
                <c:pt idx="7">
                  <c:v>-1.6907222614002035</c:v>
                </c:pt>
                <c:pt idx="8">
                  <c:v>-3.0400999554070998</c:v>
                </c:pt>
                <c:pt idx="9">
                  <c:v>-4.4724726521923133</c:v>
                </c:pt>
                <c:pt idx="10">
                  <c:v>-2.5839022912520497</c:v>
                </c:pt>
                <c:pt idx="11">
                  <c:v>-1.5170491570194848</c:v>
                </c:pt>
                <c:pt idx="12">
                  <c:v>-4.7044557860064433</c:v>
                </c:pt>
                <c:pt idx="13">
                  <c:v>-2.2053482997689007</c:v>
                </c:pt>
                <c:pt idx="14">
                  <c:v>-1.6214312868386254</c:v>
                </c:pt>
                <c:pt idx="15">
                  <c:v>-2.3911777652073365</c:v>
                </c:pt>
                <c:pt idx="16">
                  <c:v>-2.4689818433186654</c:v>
                </c:pt>
                <c:pt idx="17">
                  <c:v>-1.8276692890326531</c:v>
                </c:pt>
                <c:pt idx="18">
                  <c:v>-2.5624513614596069</c:v>
                </c:pt>
                <c:pt idx="19">
                  <c:v>-2.3555538920287957</c:v>
                </c:pt>
                <c:pt idx="20">
                  <c:v>-2.9655802508988112</c:v>
                </c:pt>
                <c:pt idx="21">
                  <c:v>-3.2365482182189749</c:v>
                </c:pt>
                <c:pt idx="22">
                  <c:v>-2.0721288964106019</c:v>
                </c:pt>
                <c:pt idx="23">
                  <c:v>-2.3734817929702832</c:v>
                </c:pt>
                <c:pt idx="24">
                  <c:v>-2.1073864581600401</c:v>
                </c:pt>
                <c:pt idx="25">
                  <c:v>-2.3614604335026712</c:v>
                </c:pt>
                <c:pt idx="26">
                  <c:v>-2.4228885164828724</c:v>
                </c:pt>
                <c:pt idx="27">
                  <c:v>-3.4612922639820174</c:v>
                </c:pt>
              </c:numCache>
            </c:numRef>
          </c:val>
          <c:extLst>
            <c:ext xmlns:c16="http://schemas.microsoft.com/office/drawing/2014/chart" uri="{C3380CC4-5D6E-409C-BE32-E72D297353CC}">
              <c16:uniqueId val="{00000001-63D0-4944-AA33-6B72974B8758}"/>
            </c:ext>
          </c:extLst>
        </c:ser>
        <c:dLbls>
          <c:showLegendKey val="0"/>
          <c:showVal val="0"/>
          <c:showCatName val="0"/>
          <c:showSerName val="0"/>
          <c:showPercent val="0"/>
          <c:showBubbleSize val="0"/>
        </c:dLbls>
        <c:gapWidth val="150"/>
        <c:overlap val="100"/>
        <c:axId val="862598936"/>
        <c:axId val="862602544"/>
      </c:barChart>
      <c:lineChart>
        <c:grouping val="standard"/>
        <c:varyColors val="0"/>
        <c:ser>
          <c:idx val="2"/>
          <c:order val="2"/>
          <c:tx>
            <c:strRef>
              <c:f>'10_ábra_chart'!$H$8</c:f>
              <c:strCache>
                <c:ptCount val="1"/>
                <c:pt idx="0">
                  <c:v>Balance</c:v>
                </c:pt>
              </c:strCache>
            </c:strRef>
          </c:tx>
          <c:spPr>
            <a:ln w="28575" cap="rnd">
              <a:noFill/>
              <a:round/>
            </a:ln>
            <a:effectLst/>
          </c:spPr>
          <c:marker>
            <c:symbol val="diamond"/>
            <c:size val="11"/>
            <c:spPr>
              <a:solidFill>
                <a:srgbClr val="0C2148"/>
              </a:solidFill>
              <a:ln w="9525">
                <a:solidFill>
                  <a:srgbClr val="0C2148"/>
                </a:solidFill>
              </a:ln>
              <a:effectLst/>
            </c:spPr>
          </c:marker>
          <c:cat>
            <c:strRef>
              <c:f>'10_ábra_chart'!$D$10:$D$37</c:f>
              <c:strCache>
                <c:ptCount val="28"/>
                <c:pt idx="0">
                  <c:v>Croatia</c:v>
                </c:pt>
                <c:pt idx="1">
                  <c:v>Malta</c:v>
                </c:pt>
                <c:pt idx="2">
                  <c:v>Greece</c:v>
                </c:pt>
                <c:pt idx="3">
                  <c:v>Cyprus</c:v>
                </c:pt>
                <c:pt idx="4">
                  <c:v>Portugal</c:v>
                </c:pt>
                <c:pt idx="5">
                  <c:v>Spain</c:v>
                </c:pt>
                <c:pt idx="6">
                  <c:v>Bulgaria</c:v>
                </c:pt>
                <c:pt idx="7">
                  <c:v>Hungary</c:v>
                </c:pt>
                <c:pt idx="8">
                  <c:v>Slovenia</c:v>
                </c:pt>
                <c:pt idx="9">
                  <c:v>Luxembourg</c:v>
                </c:pt>
                <c:pt idx="10">
                  <c:v>Austria</c:v>
                </c:pt>
                <c:pt idx="11">
                  <c:v>Italy</c:v>
                </c:pt>
                <c:pt idx="12">
                  <c:v>Estonia</c:v>
                </c:pt>
                <c:pt idx="13">
                  <c:v>Latvia</c:v>
                </c:pt>
                <c:pt idx="14">
                  <c:v>Poland</c:v>
                </c:pt>
                <c:pt idx="15">
                  <c:v>Czechia</c:v>
                </c:pt>
                <c:pt idx="16">
                  <c:v>Slovakia</c:v>
                </c:pt>
                <c:pt idx="17">
                  <c:v>France</c:v>
                </c:pt>
                <c:pt idx="18">
                  <c:v>Lithuania</c:v>
                </c:pt>
                <c:pt idx="19">
                  <c:v>Netherlands</c:v>
                </c:pt>
                <c:pt idx="20">
                  <c:v>Denmark</c:v>
                </c:pt>
                <c:pt idx="21">
                  <c:v>Sweden</c:v>
                </c:pt>
                <c:pt idx="22">
                  <c:v>Ireland</c:v>
                </c:pt>
                <c:pt idx="23">
                  <c:v>United Kingdom</c:v>
                </c:pt>
                <c:pt idx="24">
                  <c:v>Finland</c:v>
                </c:pt>
                <c:pt idx="25">
                  <c:v>Romania</c:v>
                </c:pt>
                <c:pt idx="26">
                  <c:v>Germany</c:v>
                </c:pt>
                <c:pt idx="27">
                  <c:v>Belgium</c:v>
                </c:pt>
              </c:strCache>
            </c:strRef>
          </c:cat>
          <c:val>
            <c:numRef>
              <c:f>'10_ábra_chart'!$H$10:$H$37</c:f>
              <c:numCache>
                <c:formatCode>0.0</c:formatCode>
                <c:ptCount val="28"/>
                <c:pt idx="0">
                  <c:v>16.096540314339933</c:v>
                </c:pt>
                <c:pt idx="1">
                  <c:v>9.208338465328243</c:v>
                </c:pt>
                <c:pt idx="2">
                  <c:v>8.2546100947024836</c:v>
                </c:pt>
                <c:pt idx="3">
                  <c:v>7.2174651637933014</c:v>
                </c:pt>
                <c:pt idx="4">
                  <c:v>6.0217257791374834</c:v>
                </c:pt>
                <c:pt idx="5">
                  <c:v>3.7570352214960057</c:v>
                </c:pt>
                <c:pt idx="6">
                  <c:v>3.6824294836071627</c:v>
                </c:pt>
                <c:pt idx="7">
                  <c:v>2.8292234138923713</c:v>
                </c:pt>
                <c:pt idx="8">
                  <c:v>2.7996769118154354</c:v>
                </c:pt>
                <c:pt idx="9">
                  <c:v>2.5183708016466393</c:v>
                </c:pt>
                <c:pt idx="10">
                  <c:v>2.4959783646503371</c:v>
                </c:pt>
                <c:pt idx="11">
                  <c:v>0.95209581815763522</c:v>
                </c:pt>
                <c:pt idx="12">
                  <c:v>0.86545770441958958</c:v>
                </c:pt>
                <c:pt idx="13">
                  <c:v>0.77253218884120167</c:v>
                </c:pt>
                <c:pt idx="14">
                  <c:v>0.76249985014140842</c:v>
                </c:pt>
                <c:pt idx="15">
                  <c:v>0.57923484157091965</c:v>
                </c:pt>
                <c:pt idx="16">
                  <c:v>0.57365179465071847</c:v>
                </c:pt>
                <c:pt idx="17">
                  <c:v>0.53229370499048234</c:v>
                </c:pt>
                <c:pt idx="18">
                  <c:v>0.24940689822981932</c:v>
                </c:pt>
                <c:pt idx="19">
                  <c:v>-0.31540467367843195</c:v>
                </c:pt>
                <c:pt idx="20">
                  <c:v>-0.43487744318769261</c:v>
                </c:pt>
                <c:pt idx="21">
                  <c:v>-0.4368187080215894</c:v>
                </c:pt>
                <c:pt idx="22">
                  <c:v>-0.53434472818077661</c:v>
                </c:pt>
                <c:pt idx="23">
                  <c:v>-0.73515075733055746</c:v>
                </c:pt>
                <c:pt idx="24">
                  <c:v>-0.78481117950424217</c:v>
                </c:pt>
                <c:pt idx="25">
                  <c:v>-0.986598340130875</c:v>
                </c:pt>
                <c:pt idx="26">
                  <c:v>-1.3560429386741044</c:v>
                </c:pt>
                <c:pt idx="27">
                  <c:v>-1.8276201595392882</c:v>
                </c:pt>
              </c:numCache>
            </c:numRef>
          </c:val>
          <c:smooth val="0"/>
          <c:extLst>
            <c:ext xmlns:c16="http://schemas.microsoft.com/office/drawing/2014/chart" uri="{C3380CC4-5D6E-409C-BE32-E72D297353CC}">
              <c16:uniqueId val="{00000002-63D0-4944-AA33-6B72974B8758}"/>
            </c:ext>
          </c:extLst>
        </c:ser>
        <c:dLbls>
          <c:showLegendKey val="0"/>
          <c:showVal val="0"/>
          <c:showCatName val="0"/>
          <c:showSerName val="0"/>
          <c:showPercent val="0"/>
          <c:showBubbleSize val="0"/>
        </c:dLbls>
        <c:marker val="1"/>
        <c:smooth val="0"/>
        <c:axId val="1152669184"/>
        <c:axId val="1152662624"/>
      </c:lineChart>
      <c:catAx>
        <c:axId val="862598936"/>
        <c:scaling>
          <c:orientation val="minMax"/>
        </c:scaling>
        <c:delete val="0"/>
        <c:axPos val="b"/>
        <c:numFmt formatCode="General" sourceLinked="1"/>
        <c:majorTickMark val="none"/>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400" b="0" i="0" u="none" strike="noStrike" kern="1200" baseline="0">
                <a:solidFill>
                  <a:srgbClr val="000000"/>
                </a:solidFill>
                <a:latin typeface="Calibri"/>
                <a:ea typeface="Calibri"/>
                <a:cs typeface="Calibri"/>
              </a:defRPr>
            </a:pPr>
            <a:endParaRPr lang="hu-HU"/>
          </a:p>
        </c:txPr>
        <c:crossAx val="862602544"/>
        <c:crosses val="autoZero"/>
        <c:auto val="1"/>
        <c:lblAlgn val="ctr"/>
        <c:lblOffset val="100"/>
        <c:noMultiLvlLbl val="0"/>
      </c:catAx>
      <c:valAx>
        <c:axId val="862602544"/>
        <c:scaling>
          <c:orientation val="minMax"/>
          <c:max val="20"/>
          <c:min val="-8"/>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400" b="0" i="0" u="none" strike="noStrike" kern="1200" baseline="0">
                    <a:solidFill>
                      <a:srgbClr val="000000"/>
                    </a:solidFill>
                    <a:latin typeface="Calibri"/>
                    <a:ea typeface="Calibri"/>
                    <a:cs typeface="Calibri"/>
                  </a:defRPr>
                </a:pPr>
                <a:r>
                  <a:rPr lang="hu-HU" sz="1400" b="0" baseline="0"/>
                  <a:t>Per cent of GDP</a:t>
                </a:r>
                <a:endParaRPr lang="hu-HU" sz="1400" b="0"/>
              </a:p>
            </c:rich>
          </c:tx>
          <c:layout>
            <c:manualLayout>
              <c:xMode val="edge"/>
              <c:yMode val="edge"/>
              <c:x val="7.5847222222222219E-2"/>
              <c:y val="9.4074074074074077E-3"/>
            </c:manualLayout>
          </c:layout>
          <c:overlay val="0"/>
          <c:spPr>
            <a:noFill/>
            <a:ln>
              <a:noFill/>
            </a:ln>
            <a:effectLst/>
          </c:spPr>
          <c:txPr>
            <a:bodyPr rot="0" spcFirstLastPara="1" vertOverflow="ellipsis" wrap="square" anchor="ctr" anchorCtr="1"/>
            <a:lstStyle/>
            <a:p>
              <a:pPr>
                <a:defRPr sz="14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862598936"/>
        <c:crosses val="autoZero"/>
        <c:crossBetween val="between"/>
        <c:majorUnit val="4"/>
      </c:valAx>
      <c:valAx>
        <c:axId val="1152662624"/>
        <c:scaling>
          <c:orientation val="minMax"/>
          <c:max val="20"/>
          <c:min val="-8"/>
        </c:scaling>
        <c:delete val="0"/>
        <c:axPos val="r"/>
        <c:title>
          <c:tx>
            <c:rich>
              <a:bodyPr rot="0" spcFirstLastPara="1" vertOverflow="ellipsis" wrap="square" anchor="ctr" anchorCtr="1"/>
              <a:lstStyle/>
              <a:p>
                <a:pPr>
                  <a:defRPr sz="1400" b="0" i="0" u="none" strike="noStrike" kern="1200" baseline="0">
                    <a:solidFill>
                      <a:srgbClr val="000000"/>
                    </a:solidFill>
                    <a:latin typeface="Calibri"/>
                    <a:ea typeface="Calibri"/>
                    <a:cs typeface="Calibri"/>
                  </a:defRPr>
                </a:pPr>
                <a:r>
                  <a:rPr lang="hu-HU" sz="1400" b="0"/>
                  <a:t>Per cent of GDP</a:t>
                </a:r>
              </a:p>
            </c:rich>
          </c:tx>
          <c:layout>
            <c:manualLayout>
              <c:xMode val="edge"/>
              <c:yMode val="edge"/>
              <c:x val="0.75343472222222219"/>
              <c:y val="7.0555555555555554E-3"/>
            </c:manualLayout>
          </c:layout>
          <c:overlay val="0"/>
          <c:spPr>
            <a:noFill/>
            <a:ln>
              <a:noFill/>
            </a:ln>
            <a:effectLst/>
          </c:spPr>
          <c:txPr>
            <a:bodyPr rot="0" spcFirstLastPara="1" vertOverflow="ellipsis" wrap="square" anchor="ctr" anchorCtr="1"/>
            <a:lstStyle/>
            <a:p>
              <a:pPr>
                <a:defRPr sz="14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152669184"/>
        <c:crosses val="max"/>
        <c:crossBetween val="between"/>
        <c:majorUnit val="4"/>
      </c:valAx>
      <c:catAx>
        <c:axId val="1152669184"/>
        <c:scaling>
          <c:orientation val="minMax"/>
        </c:scaling>
        <c:delete val="1"/>
        <c:axPos val="b"/>
        <c:numFmt formatCode="General" sourceLinked="1"/>
        <c:majorTickMark val="out"/>
        <c:minorTickMark val="none"/>
        <c:tickLblPos val="nextTo"/>
        <c:crossAx val="1152662624"/>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9175010390358272E-2"/>
          <c:y val="5.8005909638653673E-2"/>
          <c:w val="0.86674404245724934"/>
          <c:h val="0.55777768519675786"/>
        </c:manualLayout>
      </c:layout>
      <c:areaChart>
        <c:grouping val="stacked"/>
        <c:varyColors val="0"/>
        <c:ser>
          <c:idx val="1"/>
          <c:order val="1"/>
          <c:tx>
            <c:strRef>
              <c:f>'11_ábra_chart'!$H$8</c:f>
              <c:strCache>
                <c:ptCount val="1"/>
                <c:pt idx="0">
                  <c:v>Kihasznált bériroda állomány</c:v>
                </c:pt>
              </c:strCache>
            </c:strRef>
          </c:tx>
          <c:spPr>
            <a:solidFill>
              <a:srgbClr val="7B5300"/>
            </a:solidFill>
            <a:ln>
              <a:solidFill>
                <a:schemeClr val="tx1"/>
              </a:solidFill>
            </a:ln>
          </c:spPr>
          <c:cat>
            <c:strRef>
              <c:f>'11_ábra_chart'!$E$10:$E$81</c:f>
              <c:strCache>
                <c:ptCount val="72"/>
                <c:pt idx="0">
                  <c:v>2002 I.</c:v>
                </c:pt>
                <c:pt idx="1">
                  <c:v>II.</c:v>
                </c:pt>
                <c:pt idx="2">
                  <c:v>III.</c:v>
                </c:pt>
                <c:pt idx="3">
                  <c:v>IV.</c:v>
                </c:pt>
                <c:pt idx="4">
                  <c:v>2003 I.</c:v>
                </c:pt>
                <c:pt idx="5">
                  <c:v>II.</c:v>
                </c:pt>
                <c:pt idx="6">
                  <c:v>III.</c:v>
                </c:pt>
                <c:pt idx="7">
                  <c:v>IV.</c:v>
                </c:pt>
                <c:pt idx="8">
                  <c:v>2004 I.</c:v>
                </c:pt>
                <c:pt idx="9">
                  <c:v>II.</c:v>
                </c:pt>
                <c:pt idx="10">
                  <c:v>III.</c:v>
                </c:pt>
                <c:pt idx="11">
                  <c:v>IV.</c:v>
                </c:pt>
                <c:pt idx="12">
                  <c:v>2005 I.</c:v>
                </c:pt>
                <c:pt idx="13">
                  <c:v>II.</c:v>
                </c:pt>
                <c:pt idx="14">
                  <c:v>III.</c:v>
                </c:pt>
                <c:pt idx="15">
                  <c:v>IV.</c:v>
                </c:pt>
                <c:pt idx="16">
                  <c:v>2006 I.</c:v>
                </c:pt>
                <c:pt idx="17">
                  <c:v>II.</c:v>
                </c:pt>
                <c:pt idx="18">
                  <c:v>III.</c:v>
                </c:pt>
                <c:pt idx="19">
                  <c:v>IV.</c:v>
                </c:pt>
                <c:pt idx="20">
                  <c:v>2007 I.</c:v>
                </c:pt>
                <c:pt idx="21">
                  <c:v>II.</c:v>
                </c:pt>
                <c:pt idx="22">
                  <c:v>III.</c:v>
                </c:pt>
                <c:pt idx="23">
                  <c:v>IV.</c:v>
                </c:pt>
                <c:pt idx="24">
                  <c:v>2008 I.</c:v>
                </c:pt>
                <c:pt idx="25">
                  <c:v>II.</c:v>
                </c:pt>
                <c:pt idx="26">
                  <c:v>III.</c:v>
                </c:pt>
                <c:pt idx="27">
                  <c:v>IV.</c:v>
                </c:pt>
                <c:pt idx="28">
                  <c:v>2009 I.</c:v>
                </c:pt>
                <c:pt idx="29">
                  <c:v>II.</c:v>
                </c:pt>
                <c:pt idx="30">
                  <c:v>III.</c:v>
                </c:pt>
                <c:pt idx="31">
                  <c:v>IV.</c:v>
                </c:pt>
                <c:pt idx="32">
                  <c:v>2010 I.</c:v>
                </c:pt>
                <c:pt idx="33">
                  <c:v>II.</c:v>
                </c:pt>
                <c:pt idx="34">
                  <c:v>III.</c:v>
                </c:pt>
                <c:pt idx="35">
                  <c:v>IV.</c:v>
                </c:pt>
                <c:pt idx="36">
                  <c:v>2011 I.</c:v>
                </c:pt>
                <c:pt idx="37">
                  <c:v>II.</c:v>
                </c:pt>
                <c:pt idx="38">
                  <c:v>III.</c:v>
                </c:pt>
                <c:pt idx="39">
                  <c:v>IV.</c:v>
                </c:pt>
                <c:pt idx="40">
                  <c:v>2012 I.</c:v>
                </c:pt>
                <c:pt idx="41">
                  <c:v>II.</c:v>
                </c:pt>
                <c:pt idx="42">
                  <c:v>III.</c:v>
                </c:pt>
                <c:pt idx="43">
                  <c:v>IV.</c:v>
                </c:pt>
                <c:pt idx="44">
                  <c:v>2013 I.</c:v>
                </c:pt>
                <c:pt idx="45">
                  <c:v>II.</c:v>
                </c:pt>
                <c:pt idx="46">
                  <c:v>III.</c:v>
                </c:pt>
                <c:pt idx="47">
                  <c:v>IV.</c:v>
                </c:pt>
                <c:pt idx="48">
                  <c:v>2014 I.</c:v>
                </c:pt>
                <c:pt idx="49">
                  <c:v>II.</c:v>
                </c:pt>
                <c:pt idx="50">
                  <c:v>III.</c:v>
                </c:pt>
                <c:pt idx="51">
                  <c:v>IV.</c:v>
                </c:pt>
                <c:pt idx="52">
                  <c:v>2015 I.</c:v>
                </c:pt>
                <c:pt idx="53">
                  <c:v>II.</c:v>
                </c:pt>
                <c:pt idx="54">
                  <c:v>III.</c:v>
                </c:pt>
                <c:pt idx="55">
                  <c:v>IV.</c:v>
                </c:pt>
                <c:pt idx="56">
                  <c:v>2016 I.</c:v>
                </c:pt>
                <c:pt idx="57">
                  <c:v>II.</c:v>
                </c:pt>
                <c:pt idx="58">
                  <c:v>III.</c:v>
                </c:pt>
                <c:pt idx="59">
                  <c:v>IV.</c:v>
                </c:pt>
                <c:pt idx="60">
                  <c:v>2017 I.</c:v>
                </c:pt>
                <c:pt idx="61">
                  <c:v>II.</c:v>
                </c:pt>
                <c:pt idx="62">
                  <c:v>III.</c:v>
                </c:pt>
                <c:pt idx="63">
                  <c:v>IV.</c:v>
                </c:pt>
                <c:pt idx="64">
                  <c:v>2018 I.</c:v>
                </c:pt>
                <c:pt idx="65">
                  <c:v>II.</c:v>
                </c:pt>
                <c:pt idx="66">
                  <c:v>III.</c:v>
                </c:pt>
                <c:pt idx="67">
                  <c:v>IV.</c:v>
                </c:pt>
                <c:pt idx="68">
                  <c:v>2019 I.</c:v>
                </c:pt>
                <c:pt idx="69">
                  <c:v>II.</c:v>
                </c:pt>
                <c:pt idx="70">
                  <c:v>III.</c:v>
                </c:pt>
                <c:pt idx="71">
                  <c:v>IV.</c:v>
                </c:pt>
              </c:strCache>
            </c:strRef>
          </c:cat>
          <c:val>
            <c:numRef>
              <c:f>'11_ábra_chart'!$H$10:$H$81</c:f>
              <c:numCache>
                <c:formatCode>0.0</c:formatCode>
                <c:ptCount val="72"/>
                <c:pt idx="0">
                  <c:v>0.91065508500000003</c:v>
                </c:pt>
                <c:pt idx="1">
                  <c:v>0.97037925399999991</c:v>
                </c:pt>
                <c:pt idx="2">
                  <c:v>1.00390198</c:v>
                </c:pt>
                <c:pt idx="3">
                  <c:v>1.0217046420000002</c:v>
                </c:pt>
                <c:pt idx="4">
                  <c:v>1.038087886</c:v>
                </c:pt>
                <c:pt idx="5">
                  <c:v>1.045735834</c:v>
                </c:pt>
                <c:pt idx="6">
                  <c:v>1.0678395299999999</c:v>
                </c:pt>
                <c:pt idx="7">
                  <c:v>1.0798667850000001</c:v>
                </c:pt>
                <c:pt idx="8">
                  <c:v>1.1078941240000002</c:v>
                </c:pt>
                <c:pt idx="9">
                  <c:v>1.1488314609999999</c:v>
                </c:pt>
                <c:pt idx="10">
                  <c:v>1.19387781</c:v>
                </c:pt>
                <c:pt idx="11">
                  <c:v>1.2481415199999999</c:v>
                </c:pt>
                <c:pt idx="12">
                  <c:v>1.2883378230000002</c:v>
                </c:pt>
                <c:pt idx="13">
                  <c:v>1.3085250000000002</c:v>
                </c:pt>
                <c:pt idx="14">
                  <c:v>1.3387034199999999</c:v>
                </c:pt>
                <c:pt idx="15">
                  <c:v>1.36083742</c:v>
                </c:pt>
                <c:pt idx="16">
                  <c:v>1.385559</c:v>
                </c:pt>
                <c:pt idx="17">
                  <c:v>1.4320469999999998</c:v>
                </c:pt>
                <c:pt idx="18">
                  <c:v>1.4614589999999998</c:v>
                </c:pt>
                <c:pt idx="19">
                  <c:v>1.5077064200000001</c:v>
                </c:pt>
                <c:pt idx="20">
                  <c:v>1.53120642</c:v>
                </c:pt>
                <c:pt idx="21">
                  <c:v>1.5636564199999998</c:v>
                </c:pt>
                <c:pt idx="22">
                  <c:v>1.6414409999999999</c:v>
                </c:pt>
                <c:pt idx="23">
                  <c:v>1.6307492700000001</c:v>
                </c:pt>
                <c:pt idx="24">
                  <c:v>1.6710104199999998</c:v>
                </c:pt>
                <c:pt idx="25">
                  <c:v>1.7378660199999998</c:v>
                </c:pt>
                <c:pt idx="26">
                  <c:v>1.7460554199999994</c:v>
                </c:pt>
                <c:pt idx="27">
                  <c:v>1.7544154199999999</c:v>
                </c:pt>
                <c:pt idx="28">
                  <c:v>1.7950536493596514</c:v>
                </c:pt>
                <c:pt idx="29">
                  <c:v>1.81579001</c:v>
                </c:pt>
                <c:pt idx="30">
                  <c:v>1.873593644934</c:v>
                </c:pt>
                <c:pt idx="31">
                  <c:v>1.8743384200000006</c:v>
                </c:pt>
                <c:pt idx="32">
                  <c:v>1.9008999999999998</c:v>
                </c:pt>
                <c:pt idx="33">
                  <c:v>1.9483999999999999</c:v>
                </c:pt>
                <c:pt idx="34">
                  <c:v>1.9379499999999996</c:v>
                </c:pt>
                <c:pt idx="35">
                  <c:v>1.9279360000000001</c:v>
                </c:pt>
                <c:pt idx="36">
                  <c:v>1.9259232099905585</c:v>
                </c:pt>
                <c:pt idx="37">
                  <c:v>1.9226679999999998</c:v>
                </c:pt>
                <c:pt idx="38">
                  <c:v>1.9215999999999998</c:v>
                </c:pt>
                <c:pt idx="39">
                  <c:v>1.9844919999999999</c:v>
                </c:pt>
                <c:pt idx="40">
                  <c:v>1.9728320000000001</c:v>
                </c:pt>
                <c:pt idx="41">
                  <c:v>1.946647</c:v>
                </c:pt>
                <c:pt idx="42">
                  <c:v>1.940245</c:v>
                </c:pt>
                <c:pt idx="43">
                  <c:v>1.9718459999999998</c:v>
                </c:pt>
                <c:pt idx="44">
                  <c:v>1.955406</c:v>
                </c:pt>
                <c:pt idx="45">
                  <c:v>1.9661059999999999</c:v>
                </c:pt>
                <c:pt idx="46">
                  <c:v>1.9993840000000001</c:v>
                </c:pt>
                <c:pt idx="47">
                  <c:v>1.9613510000000001</c:v>
                </c:pt>
                <c:pt idx="48">
                  <c:v>1.9702500000000001</c:v>
                </c:pt>
                <c:pt idx="49">
                  <c:v>2.00631</c:v>
                </c:pt>
                <c:pt idx="50">
                  <c:v>2.0391399999999997</c:v>
                </c:pt>
                <c:pt idx="51">
                  <c:v>2.0762499999999999</c:v>
                </c:pt>
                <c:pt idx="52">
                  <c:v>2.0808400000000002</c:v>
                </c:pt>
                <c:pt idx="53">
                  <c:v>2.1469999999999998</c:v>
                </c:pt>
                <c:pt idx="54">
                  <c:v>2.174569</c:v>
                </c:pt>
                <c:pt idx="55">
                  <c:v>2.1998500000000001</c:v>
                </c:pt>
                <c:pt idx="56">
                  <c:v>2.2577370000000001</c:v>
                </c:pt>
                <c:pt idx="57">
                  <c:v>2.2942629999999999</c:v>
                </c:pt>
                <c:pt idx="58">
                  <c:v>2.3075100000000002</c:v>
                </c:pt>
                <c:pt idx="59">
                  <c:v>2.3763000000000001</c:v>
                </c:pt>
                <c:pt idx="60">
                  <c:v>2.3740349999999997</c:v>
                </c:pt>
                <c:pt idx="61">
                  <c:v>2.3933</c:v>
                </c:pt>
                <c:pt idx="62">
                  <c:v>2.4248959999999999</c:v>
                </c:pt>
                <c:pt idx="63">
                  <c:v>2.4977270000000003</c:v>
                </c:pt>
                <c:pt idx="64">
                  <c:v>2.531193</c:v>
                </c:pt>
                <c:pt idx="65">
                  <c:v>2.5713370000000002</c:v>
                </c:pt>
                <c:pt idx="66">
                  <c:v>2.7135439999999997</c:v>
                </c:pt>
                <c:pt idx="67">
                  <c:v>2.753892</c:v>
                </c:pt>
                <c:pt idx="68">
                  <c:v>2.7618669999999996</c:v>
                </c:pt>
                <c:pt idx="69">
                  <c:v>2.8190480000000004</c:v>
                </c:pt>
                <c:pt idx="70">
                  <c:v>2.8471440000000001</c:v>
                </c:pt>
                <c:pt idx="71">
                  <c:v>2.8807359999999997</c:v>
                </c:pt>
              </c:numCache>
            </c:numRef>
          </c:val>
          <c:extLst>
            <c:ext xmlns:c16="http://schemas.microsoft.com/office/drawing/2014/chart" uri="{C3380CC4-5D6E-409C-BE32-E72D297353CC}">
              <c16:uniqueId val="{00000000-C581-4B3C-BD1E-2797229BA269}"/>
            </c:ext>
          </c:extLst>
        </c:ser>
        <c:ser>
          <c:idx val="2"/>
          <c:order val="2"/>
          <c:tx>
            <c:strRef>
              <c:f>'11_ábra_chart'!$I$8</c:f>
              <c:strCache>
                <c:ptCount val="1"/>
                <c:pt idx="0">
                  <c:v>Kihasználatlan bériroda állomány</c:v>
                </c:pt>
              </c:strCache>
            </c:strRef>
          </c:tx>
          <c:spPr>
            <a:solidFill>
              <a:srgbClr val="F6A800"/>
            </a:solidFill>
            <a:ln>
              <a:solidFill>
                <a:schemeClr val="tx1"/>
              </a:solidFill>
              <a:prstDash val="solid"/>
            </a:ln>
          </c:spPr>
          <c:cat>
            <c:strRef>
              <c:f>'11_ábra_chart'!$E$10:$E$81</c:f>
              <c:strCache>
                <c:ptCount val="72"/>
                <c:pt idx="0">
                  <c:v>2002 I.</c:v>
                </c:pt>
                <c:pt idx="1">
                  <c:v>II.</c:v>
                </c:pt>
                <c:pt idx="2">
                  <c:v>III.</c:v>
                </c:pt>
                <c:pt idx="3">
                  <c:v>IV.</c:v>
                </c:pt>
                <c:pt idx="4">
                  <c:v>2003 I.</c:v>
                </c:pt>
                <c:pt idx="5">
                  <c:v>II.</c:v>
                </c:pt>
                <c:pt idx="6">
                  <c:v>III.</c:v>
                </c:pt>
                <c:pt idx="7">
                  <c:v>IV.</c:v>
                </c:pt>
                <c:pt idx="8">
                  <c:v>2004 I.</c:v>
                </c:pt>
                <c:pt idx="9">
                  <c:v>II.</c:v>
                </c:pt>
                <c:pt idx="10">
                  <c:v>III.</c:v>
                </c:pt>
                <c:pt idx="11">
                  <c:v>IV.</c:v>
                </c:pt>
                <c:pt idx="12">
                  <c:v>2005 I.</c:v>
                </c:pt>
                <c:pt idx="13">
                  <c:v>II.</c:v>
                </c:pt>
                <c:pt idx="14">
                  <c:v>III.</c:v>
                </c:pt>
                <c:pt idx="15">
                  <c:v>IV.</c:v>
                </c:pt>
                <c:pt idx="16">
                  <c:v>2006 I.</c:v>
                </c:pt>
                <c:pt idx="17">
                  <c:v>II.</c:v>
                </c:pt>
                <c:pt idx="18">
                  <c:v>III.</c:v>
                </c:pt>
                <c:pt idx="19">
                  <c:v>IV.</c:v>
                </c:pt>
                <c:pt idx="20">
                  <c:v>2007 I.</c:v>
                </c:pt>
                <c:pt idx="21">
                  <c:v>II.</c:v>
                </c:pt>
                <c:pt idx="22">
                  <c:v>III.</c:v>
                </c:pt>
                <c:pt idx="23">
                  <c:v>IV.</c:v>
                </c:pt>
                <c:pt idx="24">
                  <c:v>2008 I.</c:v>
                </c:pt>
                <c:pt idx="25">
                  <c:v>II.</c:v>
                </c:pt>
                <c:pt idx="26">
                  <c:v>III.</c:v>
                </c:pt>
                <c:pt idx="27">
                  <c:v>IV.</c:v>
                </c:pt>
                <c:pt idx="28">
                  <c:v>2009 I.</c:v>
                </c:pt>
                <c:pt idx="29">
                  <c:v>II.</c:v>
                </c:pt>
                <c:pt idx="30">
                  <c:v>III.</c:v>
                </c:pt>
                <c:pt idx="31">
                  <c:v>IV.</c:v>
                </c:pt>
                <c:pt idx="32">
                  <c:v>2010 I.</c:v>
                </c:pt>
                <c:pt idx="33">
                  <c:v>II.</c:v>
                </c:pt>
                <c:pt idx="34">
                  <c:v>III.</c:v>
                </c:pt>
                <c:pt idx="35">
                  <c:v>IV.</c:v>
                </c:pt>
                <c:pt idx="36">
                  <c:v>2011 I.</c:v>
                </c:pt>
                <c:pt idx="37">
                  <c:v>II.</c:v>
                </c:pt>
                <c:pt idx="38">
                  <c:v>III.</c:v>
                </c:pt>
                <c:pt idx="39">
                  <c:v>IV.</c:v>
                </c:pt>
                <c:pt idx="40">
                  <c:v>2012 I.</c:v>
                </c:pt>
                <c:pt idx="41">
                  <c:v>II.</c:v>
                </c:pt>
                <c:pt idx="42">
                  <c:v>III.</c:v>
                </c:pt>
                <c:pt idx="43">
                  <c:v>IV.</c:v>
                </c:pt>
                <c:pt idx="44">
                  <c:v>2013 I.</c:v>
                </c:pt>
                <c:pt idx="45">
                  <c:v>II.</c:v>
                </c:pt>
                <c:pt idx="46">
                  <c:v>III.</c:v>
                </c:pt>
                <c:pt idx="47">
                  <c:v>IV.</c:v>
                </c:pt>
                <c:pt idx="48">
                  <c:v>2014 I.</c:v>
                </c:pt>
                <c:pt idx="49">
                  <c:v>II.</c:v>
                </c:pt>
                <c:pt idx="50">
                  <c:v>III.</c:v>
                </c:pt>
                <c:pt idx="51">
                  <c:v>IV.</c:v>
                </c:pt>
                <c:pt idx="52">
                  <c:v>2015 I.</c:v>
                </c:pt>
                <c:pt idx="53">
                  <c:v>II.</c:v>
                </c:pt>
                <c:pt idx="54">
                  <c:v>III.</c:v>
                </c:pt>
                <c:pt idx="55">
                  <c:v>IV.</c:v>
                </c:pt>
                <c:pt idx="56">
                  <c:v>2016 I.</c:v>
                </c:pt>
                <c:pt idx="57">
                  <c:v>II.</c:v>
                </c:pt>
                <c:pt idx="58">
                  <c:v>III.</c:v>
                </c:pt>
                <c:pt idx="59">
                  <c:v>IV.</c:v>
                </c:pt>
                <c:pt idx="60">
                  <c:v>2017 I.</c:v>
                </c:pt>
                <c:pt idx="61">
                  <c:v>II.</c:v>
                </c:pt>
                <c:pt idx="62">
                  <c:v>III.</c:v>
                </c:pt>
                <c:pt idx="63">
                  <c:v>IV.</c:v>
                </c:pt>
                <c:pt idx="64">
                  <c:v>2018 I.</c:v>
                </c:pt>
                <c:pt idx="65">
                  <c:v>II.</c:v>
                </c:pt>
                <c:pt idx="66">
                  <c:v>III.</c:v>
                </c:pt>
                <c:pt idx="67">
                  <c:v>IV.</c:v>
                </c:pt>
                <c:pt idx="68">
                  <c:v>2019 I.</c:v>
                </c:pt>
                <c:pt idx="69">
                  <c:v>II.</c:v>
                </c:pt>
                <c:pt idx="70">
                  <c:v>III.</c:v>
                </c:pt>
                <c:pt idx="71">
                  <c:v>IV.</c:v>
                </c:pt>
              </c:strCache>
            </c:strRef>
          </c:cat>
          <c:val>
            <c:numRef>
              <c:f>'11_ábra_chart'!$I$10:$I$81</c:f>
              <c:numCache>
                <c:formatCode>0.0</c:formatCode>
                <c:ptCount val="72"/>
                <c:pt idx="0">
                  <c:v>0.27047991500000002</c:v>
                </c:pt>
                <c:pt idx="1">
                  <c:v>0.29478274599999998</c:v>
                </c:pt>
                <c:pt idx="2">
                  <c:v>0.26686001999999998</c:v>
                </c:pt>
                <c:pt idx="3">
                  <c:v>0.26995735799999987</c:v>
                </c:pt>
                <c:pt idx="4">
                  <c:v>0.25467411399999995</c:v>
                </c:pt>
                <c:pt idx="5">
                  <c:v>0.25170316599999998</c:v>
                </c:pt>
                <c:pt idx="6">
                  <c:v>0.26863047000000018</c:v>
                </c:pt>
                <c:pt idx="7">
                  <c:v>0.27845621499999984</c:v>
                </c:pt>
                <c:pt idx="8">
                  <c:v>0.25818987599999987</c:v>
                </c:pt>
                <c:pt idx="9">
                  <c:v>0.24707553900000012</c:v>
                </c:pt>
                <c:pt idx="10">
                  <c:v>0.24452918999999995</c:v>
                </c:pt>
                <c:pt idx="11">
                  <c:v>0.22372348000000009</c:v>
                </c:pt>
                <c:pt idx="12">
                  <c:v>0.21025217699999987</c:v>
                </c:pt>
                <c:pt idx="13">
                  <c:v>0.2174259999999999</c:v>
                </c:pt>
                <c:pt idx="14">
                  <c:v>0.20005200000000012</c:v>
                </c:pt>
                <c:pt idx="15">
                  <c:v>0.17915400000000004</c:v>
                </c:pt>
                <c:pt idx="16">
                  <c:v>0.21034200000000003</c:v>
                </c:pt>
                <c:pt idx="17">
                  <c:v>0.22455200000000008</c:v>
                </c:pt>
                <c:pt idx="18">
                  <c:v>0.20699000000000023</c:v>
                </c:pt>
                <c:pt idx="19">
                  <c:v>0.22189599999999987</c:v>
                </c:pt>
                <c:pt idx="20">
                  <c:v>0.20890399999999998</c:v>
                </c:pt>
                <c:pt idx="21">
                  <c:v>0.20474900000000007</c:v>
                </c:pt>
                <c:pt idx="22">
                  <c:v>0.22630600000000012</c:v>
                </c:pt>
                <c:pt idx="23">
                  <c:v>0.22817914999999989</c:v>
                </c:pt>
                <c:pt idx="24">
                  <c:v>0.22748500000000016</c:v>
                </c:pt>
                <c:pt idx="25">
                  <c:v>0.25126340000000003</c:v>
                </c:pt>
                <c:pt idx="26">
                  <c:v>0.31089800000000078</c:v>
                </c:pt>
                <c:pt idx="27">
                  <c:v>0.35370699999999999</c:v>
                </c:pt>
                <c:pt idx="28">
                  <c:v>0.35454635064034856</c:v>
                </c:pt>
                <c:pt idx="29">
                  <c:v>0.39903341000000014</c:v>
                </c:pt>
                <c:pt idx="30">
                  <c:v>0.46052077506600009</c:v>
                </c:pt>
                <c:pt idx="31">
                  <c:v>0.52622099999999938</c:v>
                </c:pt>
                <c:pt idx="32">
                  <c:v>0.62870000000000004</c:v>
                </c:pt>
                <c:pt idx="33">
                  <c:v>0.6333000000000002</c:v>
                </c:pt>
                <c:pt idx="34">
                  <c:v>0.66675000000000018</c:v>
                </c:pt>
                <c:pt idx="35">
                  <c:v>0.63206399999999996</c:v>
                </c:pt>
                <c:pt idx="36">
                  <c:v>0.63404329000944126</c:v>
                </c:pt>
                <c:pt idx="37">
                  <c:v>0.63732500000000003</c:v>
                </c:pt>
                <c:pt idx="38">
                  <c:v>0.63849999999999996</c:v>
                </c:pt>
                <c:pt idx="39">
                  <c:v>0.60731400000000002</c:v>
                </c:pt>
                <c:pt idx="40">
                  <c:v>0.64939199999999997</c:v>
                </c:pt>
                <c:pt idx="41">
                  <c:v>0.67557699999999998</c:v>
                </c:pt>
                <c:pt idx="42">
                  <c:v>0.681979</c:v>
                </c:pt>
                <c:pt idx="43">
                  <c:v>0.67097600000000002</c:v>
                </c:pt>
                <c:pt idx="44">
                  <c:v>0.61649699999999996</c:v>
                </c:pt>
                <c:pt idx="45">
                  <c:v>0.62867899999999999</c:v>
                </c:pt>
                <c:pt idx="46">
                  <c:v>0.58867499999999995</c:v>
                </c:pt>
                <c:pt idx="47">
                  <c:v>0.58470800000000001</c:v>
                </c:pt>
                <c:pt idx="48">
                  <c:v>0.58789999999999998</c:v>
                </c:pt>
                <c:pt idx="49">
                  <c:v>0.56279000000000001</c:v>
                </c:pt>
                <c:pt idx="50">
                  <c:v>0.54261000000000004</c:v>
                </c:pt>
                <c:pt idx="51">
                  <c:v>0.52429999999999999</c:v>
                </c:pt>
                <c:pt idx="52">
                  <c:v>0.50693999999999995</c:v>
                </c:pt>
                <c:pt idx="53">
                  <c:v>0.46089999999999998</c:v>
                </c:pt>
                <c:pt idx="54">
                  <c:v>0.44106499999999998</c:v>
                </c:pt>
                <c:pt idx="55">
                  <c:v>0.39579999999999999</c:v>
                </c:pt>
                <c:pt idx="56">
                  <c:v>0.372834</c:v>
                </c:pt>
                <c:pt idx="57">
                  <c:v>0.33851799999999999</c:v>
                </c:pt>
                <c:pt idx="58">
                  <c:v>0.36259999999999998</c:v>
                </c:pt>
                <c:pt idx="59">
                  <c:v>0.31920999999999999</c:v>
                </c:pt>
                <c:pt idx="60">
                  <c:v>0.30812</c:v>
                </c:pt>
                <c:pt idx="61">
                  <c:v>0.28885499999999997</c:v>
                </c:pt>
                <c:pt idx="62">
                  <c:v>0.25975900000000002</c:v>
                </c:pt>
                <c:pt idx="63">
                  <c:v>0.25686799999999999</c:v>
                </c:pt>
                <c:pt idx="64">
                  <c:v>0.25046400000000002</c:v>
                </c:pt>
                <c:pt idx="65">
                  <c:v>0.26738400000000001</c:v>
                </c:pt>
                <c:pt idx="66">
                  <c:v>0.23003599999999999</c:v>
                </c:pt>
                <c:pt idx="67">
                  <c:v>0.26449899999999998</c:v>
                </c:pt>
                <c:pt idx="68">
                  <c:v>0.25606000000000001</c:v>
                </c:pt>
                <c:pt idx="69">
                  <c:v>0.23056399999999999</c:v>
                </c:pt>
                <c:pt idx="70">
                  <c:v>0.21702099999999999</c:v>
                </c:pt>
                <c:pt idx="71">
                  <c:v>0.207736</c:v>
                </c:pt>
              </c:numCache>
            </c:numRef>
          </c:val>
          <c:extLst>
            <c:ext xmlns:c16="http://schemas.microsoft.com/office/drawing/2014/chart" uri="{C3380CC4-5D6E-409C-BE32-E72D297353CC}">
              <c16:uniqueId val="{00000001-C581-4B3C-BD1E-2797229BA269}"/>
            </c:ext>
          </c:extLst>
        </c:ser>
        <c:ser>
          <c:idx val="4"/>
          <c:order val="4"/>
          <c:tx>
            <c:strRef>
              <c:f>'11_ábra_chart'!$J$8</c:f>
              <c:strCache>
                <c:ptCount val="1"/>
                <c:pt idx="0">
                  <c:v>A tulajdonos használatában álló irodaállomány</c:v>
                </c:pt>
              </c:strCache>
            </c:strRef>
          </c:tx>
          <c:spPr>
            <a:solidFill>
              <a:schemeClr val="accent4"/>
            </a:solidFill>
            <a:ln>
              <a:solidFill>
                <a:schemeClr val="tx1"/>
              </a:solidFill>
            </a:ln>
          </c:spPr>
          <c:cat>
            <c:strRef>
              <c:f>'11_ábra_chart'!$E$10:$E$81</c:f>
              <c:strCache>
                <c:ptCount val="72"/>
                <c:pt idx="0">
                  <c:v>2002 I.</c:v>
                </c:pt>
                <c:pt idx="1">
                  <c:v>II.</c:v>
                </c:pt>
                <c:pt idx="2">
                  <c:v>III.</c:v>
                </c:pt>
                <c:pt idx="3">
                  <c:v>IV.</c:v>
                </c:pt>
                <c:pt idx="4">
                  <c:v>2003 I.</c:v>
                </c:pt>
                <c:pt idx="5">
                  <c:v>II.</c:v>
                </c:pt>
                <c:pt idx="6">
                  <c:v>III.</c:v>
                </c:pt>
                <c:pt idx="7">
                  <c:v>IV.</c:v>
                </c:pt>
                <c:pt idx="8">
                  <c:v>2004 I.</c:v>
                </c:pt>
                <c:pt idx="9">
                  <c:v>II.</c:v>
                </c:pt>
                <c:pt idx="10">
                  <c:v>III.</c:v>
                </c:pt>
                <c:pt idx="11">
                  <c:v>IV.</c:v>
                </c:pt>
                <c:pt idx="12">
                  <c:v>2005 I.</c:v>
                </c:pt>
                <c:pt idx="13">
                  <c:v>II.</c:v>
                </c:pt>
                <c:pt idx="14">
                  <c:v>III.</c:v>
                </c:pt>
                <c:pt idx="15">
                  <c:v>IV.</c:v>
                </c:pt>
                <c:pt idx="16">
                  <c:v>2006 I.</c:v>
                </c:pt>
                <c:pt idx="17">
                  <c:v>II.</c:v>
                </c:pt>
                <c:pt idx="18">
                  <c:v>III.</c:v>
                </c:pt>
                <c:pt idx="19">
                  <c:v>IV.</c:v>
                </c:pt>
                <c:pt idx="20">
                  <c:v>2007 I.</c:v>
                </c:pt>
                <c:pt idx="21">
                  <c:v>II.</c:v>
                </c:pt>
                <c:pt idx="22">
                  <c:v>III.</c:v>
                </c:pt>
                <c:pt idx="23">
                  <c:v>IV.</c:v>
                </c:pt>
                <c:pt idx="24">
                  <c:v>2008 I.</c:v>
                </c:pt>
                <c:pt idx="25">
                  <c:v>II.</c:v>
                </c:pt>
                <c:pt idx="26">
                  <c:v>III.</c:v>
                </c:pt>
                <c:pt idx="27">
                  <c:v>IV.</c:v>
                </c:pt>
                <c:pt idx="28">
                  <c:v>2009 I.</c:v>
                </c:pt>
                <c:pt idx="29">
                  <c:v>II.</c:v>
                </c:pt>
                <c:pt idx="30">
                  <c:v>III.</c:v>
                </c:pt>
                <c:pt idx="31">
                  <c:v>IV.</c:v>
                </c:pt>
                <c:pt idx="32">
                  <c:v>2010 I.</c:v>
                </c:pt>
                <c:pt idx="33">
                  <c:v>II.</c:v>
                </c:pt>
                <c:pt idx="34">
                  <c:v>III.</c:v>
                </c:pt>
                <c:pt idx="35">
                  <c:v>IV.</c:v>
                </c:pt>
                <c:pt idx="36">
                  <c:v>2011 I.</c:v>
                </c:pt>
                <c:pt idx="37">
                  <c:v>II.</c:v>
                </c:pt>
                <c:pt idx="38">
                  <c:v>III.</c:v>
                </c:pt>
                <c:pt idx="39">
                  <c:v>IV.</c:v>
                </c:pt>
                <c:pt idx="40">
                  <c:v>2012 I.</c:v>
                </c:pt>
                <c:pt idx="41">
                  <c:v>II.</c:v>
                </c:pt>
                <c:pt idx="42">
                  <c:v>III.</c:v>
                </c:pt>
                <c:pt idx="43">
                  <c:v>IV.</c:v>
                </c:pt>
                <c:pt idx="44">
                  <c:v>2013 I.</c:v>
                </c:pt>
                <c:pt idx="45">
                  <c:v>II.</c:v>
                </c:pt>
                <c:pt idx="46">
                  <c:v>III.</c:v>
                </c:pt>
                <c:pt idx="47">
                  <c:v>IV.</c:v>
                </c:pt>
                <c:pt idx="48">
                  <c:v>2014 I.</c:v>
                </c:pt>
                <c:pt idx="49">
                  <c:v>II.</c:v>
                </c:pt>
                <c:pt idx="50">
                  <c:v>III.</c:v>
                </c:pt>
                <c:pt idx="51">
                  <c:v>IV.</c:v>
                </c:pt>
                <c:pt idx="52">
                  <c:v>2015 I.</c:v>
                </c:pt>
                <c:pt idx="53">
                  <c:v>II.</c:v>
                </c:pt>
                <c:pt idx="54">
                  <c:v>III.</c:v>
                </c:pt>
                <c:pt idx="55">
                  <c:v>IV.</c:v>
                </c:pt>
                <c:pt idx="56">
                  <c:v>2016 I.</c:v>
                </c:pt>
                <c:pt idx="57">
                  <c:v>II.</c:v>
                </c:pt>
                <c:pt idx="58">
                  <c:v>III.</c:v>
                </c:pt>
                <c:pt idx="59">
                  <c:v>IV.</c:v>
                </c:pt>
                <c:pt idx="60">
                  <c:v>2017 I.</c:v>
                </c:pt>
                <c:pt idx="61">
                  <c:v>II.</c:v>
                </c:pt>
                <c:pt idx="62">
                  <c:v>III.</c:v>
                </c:pt>
                <c:pt idx="63">
                  <c:v>IV.</c:v>
                </c:pt>
                <c:pt idx="64">
                  <c:v>2018 I.</c:v>
                </c:pt>
                <c:pt idx="65">
                  <c:v>II.</c:v>
                </c:pt>
                <c:pt idx="66">
                  <c:v>III.</c:v>
                </c:pt>
                <c:pt idx="67">
                  <c:v>IV.</c:v>
                </c:pt>
                <c:pt idx="68">
                  <c:v>2019 I.</c:v>
                </c:pt>
                <c:pt idx="69">
                  <c:v>II.</c:v>
                </c:pt>
                <c:pt idx="70">
                  <c:v>III.</c:v>
                </c:pt>
                <c:pt idx="71">
                  <c:v>IV.</c:v>
                </c:pt>
              </c:strCache>
            </c:strRef>
          </c:cat>
          <c:val>
            <c:numRef>
              <c:f>'11_ábra_chart'!$J$10:$J$81</c:f>
              <c:numCache>
                <c:formatCode>General</c:formatCode>
                <c:ptCount val="72"/>
                <c:pt idx="32" formatCode="0.0">
                  <c:v>0.49529699999999999</c:v>
                </c:pt>
                <c:pt idx="33" formatCode="0.0">
                  <c:v>0.50285599999999997</c:v>
                </c:pt>
                <c:pt idx="34" formatCode="0.0">
                  <c:v>0.50285599999999997</c:v>
                </c:pt>
                <c:pt idx="35" formatCode="0.0">
                  <c:v>0.51890599999999998</c:v>
                </c:pt>
                <c:pt idx="36" formatCode="0.0">
                  <c:v>0.527555</c:v>
                </c:pt>
                <c:pt idx="37" formatCode="0.0">
                  <c:v>0.527555</c:v>
                </c:pt>
                <c:pt idx="38" formatCode="0.0">
                  <c:v>0.52759999999999996</c:v>
                </c:pt>
                <c:pt idx="39" formatCode="0.0">
                  <c:v>0.567083</c:v>
                </c:pt>
                <c:pt idx="40" formatCode="0.0">
                  <c:v>0.55358300000000005</c:v>
                </c:pt>
                <c:pt idx="41" formatCode="0.0">
                  <c:v>0.55358300000000005</c:v>
                </c:pt>
                <c:pt idx="42" formatCode="0.0">
                  <c:v>0.55358300000000005</c:v>
                </c:pt>
                <c:pt idx="43" formatCode="0.0">
                  <c:v>0.55358300000000005</c:v>
                </c:pt>
                <c:pt idx="44" formatCode="0.0">
                  <c:v>0.57356399999999996</c:v>
                </c:pt>
                <c:pt idx="45" formatCode="0.0">
                  <c:v>0.56943900000000003</c:v>
                </c:pt>
                <c:pt idx="46" formatCode="0.0">
                  <c:v>0.584341</c:v>
                </c:pt>
                <c:pt idx="47" formatCode="0.0">
                  <c:v>0.62634100000000004</c:v>
                </c:pt>
                <c:pt idx="48" formatCode="0.0">
                  <c:v>0.62634999999999996</c:v>
                </c:pt>
                <c:pt idx="49" formatCode="0.0">
                  <c:v>0.63649999999999995</c:v>
                </c:pt>
                <c:pt idx="50" formatCode="0.0">
                  <c:v>0.63763000000000003</c:v>
                </c:pt>
                <c:pt idx="51" formatCode="0.0">
                  <c:v>0.63763000000000003</c:v>
                </c:pt>
                <c:pt idx="52" formatCode="0.0">
                  <c:v>0.64232</c:v>
                </c:pt>
                <c:pt idx="53" formatCode="0.0">
                  <c:v>0.64232</c:v>
                </c:pt>
                <c:pt idx="54" formatCode="0.0">
                  <c:v>0.66231499999999999</c:v>
                </c:pt>
                <c:pt idx="55" formatCode="0.0">
                  <c:v>0.68532000000000004</c:v>
                </c:pt>
                <c:pt idx="56" formatCode="0.0">
                  <c:v>0.66458099999999998</c:v>
                </c:pt>
                <c:pt idx="57" formatCode="0.0">
                  <c:v>0.66458099999999998</c:v>
                </c:pt>
                <c:pt idx="58" formatCode="0.0">
                  <c:v>0.66457999999999995</c:v>
                </c:pt>
                <c:pt idx="59" formatCode="0.0">
                  <c:v>0.66457999999999995</c:v>
                </c:pt>
                <c:pt idx="60" formatCode="0.0">
                  <c:v>0.66457999999999995</c:v>
                </c:pt>
                <c:pt idx="61" formatCode="0.0">
                  <c:v>0.66457999999999995</c:v>
                </c:pt>
                <c:pt idx="62" formatCode="0.0">
                  <c:v>0.66857999999999995</c:v>
                </c:pt>
                <c:pt idx="63" formatCode="0.0">
                  <c:v>0.66095000000000004</c:v>
                </c:pt>
                <c:pt idx="64" formatCode="0.0">
                  <c:v>0.66445100000000001</c:v>
                </c:pt>
                <c:pt idx="65" formatCode="0.0">
                  <c:v>0.66445100000000001</c:v>
                </c:pt>
                <c:pt idx="66" formatCode="0.0">
                  <c:v>0.64371400000000001</c:v>
                </c:pt>
                <c:pt idx="67" formatCode="0.0">
                  <c:v>0.60971399999999998</c:v>
                </c:pt>
                <c:pt idx="68" formatCode="0.0">
                  <c:v>0.604572</c:v>
                </c:pt>
                <c:pt idx="69" formatCode="0.0">
                  <c:v>0.604572</c:v>
                </c:pt>
                <c:pt idx="70" formatCode="0.0">
                  <c:v>0.604572</c:v>
                </c:pt>
                <c:pt idx="71" formatCode="0.0">
                  <c:v>0.604572</c:v>
                </c:pt>
              </c:numCache>
            </c:numRef>
          </c:val>
          <c:extLst>
            <c:ext xmlns:c16="http://schemas.microsoft.com/office/drawing/2014/chart" uri="{C3380CC4-5D6E-409C-BE32-E72D297353CC}">
              <c16:uniqueId val="{00000002-C581-4B3C-BD1E-2797229BA269}"/>
            </c:ext>
          </c:extLst>
        </c:ser>
        <c:dLbls>
          <c:showLegendKey val="0"/>
          <c:showVal val="0"/>
          <c:showCatName val="0"/>
          <c:showSerName val="0"/>
          <c:showPercent val="0"/>
          <c:showBubbleSize val="0"/>
        </c:dLbls>
        <c:axId val="752399104"/>
        <c:axId val="752400640"/>
      </c:areaChart>
      <c:lineChart>
        <c:grouping val="standard"/>
        <c:varyColors val="0"/>
        <c:ser>
          <c:idx val="0"/>
          <c:order val="0"/>
          <c:tx>
            <c:strRef>
              <c:f>'11_ábra_chart'!$G$8</c:f>
              <c:strCache>
                <c:ptCount val="1"/>
                <c:pt idx="0">
                  <c:v>Kihasználatlan állomány/teljes irodaállomány (jobb tengely)</c:v>
                </c:pt>
              </c:strCache>
            </c:strRef>
          </c:tx>
          <c:spPr>
            <a:ln w="34925">
              <a:solidFill>
                <a:schemeClr val="tx1"/>
              </a:solidFill>
              <a:prstDash val="solid"/>
            </a:ln>
          </c:spPr>
          <c:marker>
            <c:symbol val="none"/>
          </c:marker>
          <c:cat>
            <c:strRef>
              <c:f>'11_ábra_chart'!$E$10:$E$81</c:f>
              <c:strCache>
                <c:ptCount val="72"/>
                <c:pt idx="0">
                  <c:v>2002 I.</c:v>
                </c:pt>
                <c:pt idx="1">
                  <c:v>II.</c:v>
                </c:pt>
                <c:pt idx="2">
                  <c:v>III.</c:v>
                </c:pt>
                <c:pt idx="3">
                  <c:v>IV.</c:v>
                </c:pt>
                <c:pt idx="4">
                  <c:v>2003 I.</c:v>
                </c:pt>
                <c:pt idx="5">
                  <c:v>II.</c:v>
                </c:pt>
                <c:pt idx="6">
                  <c:v>III.</c:v>
                </c:pt>
                <c:pt idx="7">
                  <c:v>IV.</c:v>
                </c:pt>
                <c:pt idx="8">
                  <c:v>2004 I.</c:v>
                </c:pt>
                <c:pt idx="9">
                  <c:v>II.</c:v>
                </c:pt>
                <c:pt idx="10">
                  <c:v>III.</c:v>
                </c:pt>
                <c:pt idx="11">
                  <c:v>IV.</c:v>
                </c:pt>
                <c:pt idx="12">
                  <c:v>2005 I.</c:v>
                </c:pt>
                <c:pt idx="13">
                  <c:v>II.</c:v>
                </c:pt>
                <c:pt idx="14">
                  <c:v>III.</c:v>
                </c:pt>
                <c:pt idx="15">
                  <c:v>IV.</c:v>
                </c:pt>
                <c:pt idx="16">
                  <c:v>2006 I.</c:v>
                </c:pt>
                <c:pt idx="17">
                  <c:v>II.</c:v>
                </c:pt>
                <c:pt idx="18">
                  <c:v>III.</c:v>
                </c:pt>
                <c:pt idx="19">
                  <c:v>IV.</c:v>
                </c:pt>
                <c:pt idx="20">
                  <c:v>2007 I.</c:v>
                </c:pt>
                <c:pt idx="21">
                  <c:v>II.</c:v>
                </c:pt>
                <c:pt idx="22">
                  <c:v>III.</c:v>
                </c:pt>
                <c:pt idx="23">
                  <c:v>IV.</c:v>
                </c:pt>
                <c:pt idx="24">
                  <c:v>2008 I.</c:v>
                </c:pt>
                <c:pt idx="25">
                  <c:v>II.</c:v>
                </c:pt>
                <c:pt idx="26">
                  <c:v>III.</c:v>
                </c:pt>
                <c:pt idx="27">
                  <c:v>IV.</c:v>
                </c:pt>
                <c:pt idx="28">
                  <c:v>2009 I.</c:v>
                </c:pt>
                <c:pt idx="29">
                  <c:v>II.</c:v>
                </c:pt>
                <c:pt idx="30">
                  <c:v>III.</c:v>
                </c:pt>
                <c:pt idx="31">
                  <c:v>IV.</c:v>
                </c:pt>
                <c:pt idx="32">
                  <c:v>2010 I.</c:v>
                </c:pt>
                <c:pt idx="33">
                  <c:v>II.</c:v>
                </c:pt>
                <c:pt idx="34">
                  <c:v>III.</c:v>
                </c:pt>
                <c:pt idx="35">
                  <c:v>IV.</c:v>
                </c:pt>
                <c:pt idx="36">
                  <c:v>2011 I.</c:v>
                </c:pt>
                <c:pt idx="37">
                  <c:v>II.</c:v>
                </c:pt>
                <c:pt idx="38">
                  <c:v>III.</c:v>
                </c:pt>
                <c:pt idx="39">
                  <c:v>IV.</c:v>
                </c:pt>
                <c:pt idx="40">
                  <c:v>2012 I.</c:v>
                </c:pt>
                <c:pt idx="41">
                  <c:v>II.</c:v>
                </c:pt>
                <c:pt idx="42">
                  <c:v>III.</c:v>
                </c:pt>
                <c:pt idx="43">
                  <c:v>IV.</c:v>
                </c:pt>
                <c:pt idx="44">
                  <c:v>2013 I.</c:v>
                </c:pt>
                <c:pt idx="45">
                  <c:v>II.</c:v>
                </c:pt>
                <c:pt idx="46">
                  <c:v>III.</c:v>
                </c:pt>
                <c:pt idx="47">
                  <c:v>IV.</c:v>
                </c:pt>
                <c:pt idx="48">
                  <c:v>2014 I.</c:v>
                </c:pt>
                <c:pt idx="49">
                  <c:v>II.</c:v>
                </c:pt>
                <c:pt idx="50">
                  <c:v>III.</c:v>
                </c:pt>
                <c:pt idx="51">
                  <c:v>IV.</c:v>
                </c:pt>
                <c:pt idx="52">
                  <c:v>2015 I.</c:v>
                </c:pt>
                <c:pt idx="53">
                  <c:v>II.</c:v>
                </c:pt>
                <c:pt idx="54">
                  <c:v>III.</c:v>
                </c:pt>
                <c:pt idx="55">
                  <c:v>IV.</c:v>
                </c:pt>
                <c:pt idx="56">
                  <c:v>2016 I.</c:v>
                </c:pt>
                <c:pt idx="57">
                  <c:v>II.</c:v>
                </c:pt>
                <c:pt idx="58">
                  <c:v>III.</c:v>
                </c:pt>
                <c:pt idx="59">
                  <c:v>IV.</c:v>
                </c:pt>
                <c:pt idx="60">
                  <c:v>2017 I.</c:v>
                </c:pt>
                <c:pt idx="61">
                  <c:v>II.</c:v>
                </c:pt>
                <c:pt idx="62">
                  <c:v>III.</c:v>
                </c:pt>
                <c:pt idx="63">
                  <c:v>IV.</c:v>
                </c:pt>
                <c:pt idx="64">
                  <c:v>2018 I.</c:v>
                </c:pt>
                <c:pt idx="65">
                  <c:v>II.</c:v>
                </c:pt>
                <c:pt idx="66">
                  <c:v>III.</c:v>
                </c:pt>
                <c:pt idx="67">
                  <c:v>IV.</c:v>
                </c:pt>
                <c:pt idx="68">
                  <c:v>2019 I.</c:v>
                </c:pt>
                <c:pt idx="69">
                  <c:v>II.</c:v>
                </c:pt>
                <c:pt idx="70">
                  <c:v>III.</c:v>
                </c:pt>
                <c:pt idx="71">
                  <c:v>IV.</c:v>
                </c:pt>
              </c:strCache>
            </c:strRef>
          </c:cat>
          <c:val>
            <c:numRef>
              <c:f>'11_ábra_chart'!$G$10:$G$81</c:f>
              <c:numCache>
                <c:formatCode>#\ ##0.0</c:formatCode>
                <c:ptCount val="72"/>
                <c:pt idx="0">
                  <c:v>22.9</c:v>
                </c:pt>
                <c:pt idx="1">
                  <c:v>23.3</c:v>
                </c:pt>
                <c:pt idx="2">
                  <c:v>21</c:v>
                </c:pt>
                <c:pt idx="3">
                  <c:v>20.9</c:v>
                </c:pt>
                <c:pt idx="4">
                  <c:v>19.7</c:v>
                </c:pt>
                <c:pt idx="5">
                  <c:v>19.399999999999999</c:v>
                </c:pt>
                <c:pt idx="6">
                  <c:v>20.100000000000001</c:v>
                </c:pt>
                <c:pt idx="7">
                  <c:v>20.5</c:v>
                </c:pt>
                <c:pt idx="8">
                  <c:v>18.899999999999999</c:v>
                </c:pt>
                <c:pt idx="9">
                  <c:v>17.7</c:v>
                </c:pt>
                <c:pt idx="10">
                  <c:v>17</c:v>
                </c:pt>
                <c:pt idx="11">
                  <c:v>15.2</c:v>
                </c:pt>
                <c:pt idx="12">
                  <c:v>14.030000000000001</c:v>
                </c:pt>
                <c:pt idx="13">
                  <c:v>14.248557129291825</c:v>
                </c:pt>
                <c:pt idx="14">
                  <c:v>13.000896529742207</c:v>
                </c:pt>
                <c:pt idx="15">
                  <c:v>11.63344143826464</c:v>
                </c:pt>
                <c:pt idx="16">
                  <c:v>13.180140873400035</c:v>
                </c:pt>
                <c:pt idx="17">
                  <c:v>13.555000335023749</c:v>
                </c:pt>
                <c:pt idx="18">
                  <c:v>12.406132881496532</c:v>
                </c:pt>
                <c:pt idx="19">
                  <c:v>12.829306749004203</c:v>
                </c:pt>
                <c:pt idx="20">
                  <c:v>12.005215163299809</c:v>
                </c:pt>
                <c:pt idx="21">
                  <c:v>11.578170802032488</c:v>
                </c:pt>
                <c:pt idx="22">
                  <c:v>12.11652327643948</c:v>
                </c:pt>
                <c:pt idx="23">
                  <c:v>12.274767954755347</c:v>
                </c:pt>
                <c:pt idx="24">
                  <c:v>11.982383397058712</c:v>
                </c:pt>
                <c:pt idx="25">
                  <c:v>12.631827646488688</c:v>
                </c:pt>
                <c:pt idx="26">
                  <c:v>15.1144890777352</c:v>
                </c:pt>
                <c:pt idx="27">
                  <c:v>16.778295066943983</c:v>
                </c:pt>
                <c:pt idx="28">
                  <c:v>16.493596512855817</c:v>
                </c:pt>
                <c:pt idx="29">
                  <c:v>18.016488646304822</c:v>
                </c:pt>
                <c:pt idx="30">
                  <c:v>19.730000000000004</c:v>
                </c:pt>
                <c:pt idx="31">
                  <c:v>21.920765452246101</c:v>
                </c:pt>
                <c:pt idx="32">
                  <c:v>20.9</c:v>
                </c:pt>
                <c:pt idx="33">
                  <c:v>20.7</c:v>
                </c:pt>
                <c:pt idx="34">
                  <c:v>21.6</c:v>
                </c:pt>
                <c:pt idx="35">
                  <c:v>20.53</c:v>
                </c:pt>
                <c:pt idx="36">
                  <c:v>21</c:v>
                </c:pt>
                <c:pt idx="37" formatCode="0.0">
                  <c:v>20.642185491895031</c:v>
                </c:pt>
                <c:pt idx="38" formatCode="0.0">
                  <c:v>20.678822424458335</c:v>
                </c:pt>
                <c:pt idx="39" formatCode="0.0">
                  <c:v>19.225556833430993</c:v>
                </c:pt>
                <c:pt idx="40" formatCode="0.0">
                  <c:v>20.448093980522117</c:v>
                </c:pt>
                <c:pt idx="41" formatCode="0.0">
                  <c:v>21.27260882037227</c:v>
                </c:pt>
                <c:pt idx="42" formatCode="0.0">
                  <c:v>21.474195377741783</c:v>
                </c:pt>
                <c:pt idx="43" formatCode="0.0">
                  <c:v>20.991582731224607</c:v>
                </c:pt>
                <c:pt idx="44" formatCode="0.0">
                  <c:v>19.599538001829302</c:v>
                </c:pt>
                <c:pt idx="45" formatCode="0.0">
                  <c:v>19.868346867984062</c:v>
                </c:pt>
                <c:pt idx="46" formatCode="0.0">
                  <c:v>18.556140461480268</c:v>
                </c:pt>
                <c:pt idx="47" formatCode="0.0">
                  <c:v>18.431093178665993</c:v>
                </c:pt>
                <c:pt idx="48" formatCode="0.0">
                  <c:v>18.461296906892763</c:v>
                </c:pt>
                <c:pt idx="49" formatCode="0.0">
                  <c:v>17.556463688545048</c:v>
                </c:pt>
                <c:pt idx="50" formatCode="0.0">
                  <c:v>16.854487510017456</c:v>
                </c:pt>
                <c:pt idx="51" formatCode="0.0">
                  <c:v>16.191193818750037</c:v>
                </c:pt>
                <c:pt idx="52" formatCode="0.0">
                  <c:v>15.694250951982911</c:v>
                </c:pt>
                <c:pt idx="53" formatCode="0.0">
                  <c:v>14.180665805181219</c:v>
                </c:pt>
                <c:pt idx="54" formatCode="0.0">
                  <c:v>13.455517459240518</c:v>
                </c:pt>
                <c:pt idx="55" formatCode="0.0">
                  <c:v>12.063505609621544</c:v>
                </c:pt>
                <c:pt idx="56" formatCode="0.0">
                  <c:v>11.314622208626492</c:v>
                </c:pt>
                <c:pt idx="57" formatCode="0.0">
                  <c:v>10.266328052546248</c:v>
                </c:pt>
                <c:pt idx="58" formatCode="0.0">
                  <c:v>10.873574455196735</c:v>
                </c:pt>
                <c:pt idx="59" formatCode="0.0">
                  <c:v>9.5000431536060042</c:v>
                </c:pt>
                <c:pt idx="60" formatCode="0.0">
                  <c:v>9.2065849253077996</c:v>
                </c:pt>
                <c:pt idx="61" formatCode="0.0">
                  <c:v>8.6309492684661322</c:v>
                </c:pt>
                <c:pt idx="62" formatCode="0.0">
                  <c:v>7.7465194058871507</c:v>
                </c:pt>
                <c:pt idx="63" formatCode="0.0">
                  <c:v>7.5205567486301597</c:v>
                </c:pt>
                <c:pt idx="64" formatCode="0.0">
                  <c:v>7.2680252621217907</c:v>
                </c:pt>
                <c:pt idx="65" formatCode="0.0">
                  <c:v>7.6326255176736968</c:v>
                </c:pt>
                <c:pt idx="66" formatCode="0.0">
                  <c:v>7.4</c:v>
                </c:pt>
                <c:pt idx="67" formatCode="0.0">
                  <c:v>7.2902796363390809</c:v>
                </c:pt>
                <c:pt idx="68">
                  <c:v>7.0686009851210443</c:v>
                </c:pt>
                <c:pt idx="69">
                  <c:v>6.3095892270339977</c:v>
                </c:pt>
                <c:pt idx="70">
                  <c:v>5.9154144873290182</c:v>
                </c:pt>
                <c:pt idx="71">
                  <c:v>5.6250616022988078</c:v>
                </c:pt>
              </c:numCache>
            </c:numRef>
          </c:val>
          <c:smooth val="0"/>
          <c:extLst>
            <c:ext xmlns:c16="http://schemas.microsoft.com/office/drawing/2014/chart" uri="{C3380CC4-5D6E-409C-BE32-E72D297353CC}">
              <c16:uniqueId val="{00000003-C581-4B3C-BD1E-2797229BA269}"/>
            </c:ext>
          </c:extLst>
        </c:ser>
        <c:ser>
          <c:idx val="3"/>
          <c:order val="3"/>
          <c:tx>
            <c:strRef>
              <c:f>'11_ábra_chart'!$F$8</c:f>
              <c:strCache>
                <c:ptCount val="1"/>
                <c:pt idx="0">
                  <c:v>Kihasználatlan állomány/bériroda állomány (jobb tengely)</c:v>
                </c:pt>
              </c:strCache>
            </c:strRef>
          </c:tx>
          <c:spPr>
            <a:ln w="34925">
              <a:solidFill>
                <a:schemeClr val="tx1"/>
              </a:solidFill>
              <a:prstDash val="dash"/>
            </a:ln>
          </c:spPr>
          <c:marker>
            <c:symbol val="none"/>
          </c:marker>
          <c:cat>
            <c:strRef>
              <c:f>'11_ábra_chart'!$E$10:$E$81</c:f>
              <c:strCache>
                <c:ptCount val="72"/>
                <c:pt idx="0">
                  <c:v>2002 I.</c:v>
                </c:pt>
                <c:pt idx="1">
                  <c:v>II.</c:v>
                </c:pt>
                <c:pt idx="2">
                  <c:v>III.</c:v>
                </c:pt>
                <c:pt idx="3">
                  <c:v>IV.</c:v>
                </c:pt>
                <c:pt idx="4">
                  <c:v>2003 I.</c:v>
                </c:pt>
                <c:pt idx="5">
                  <c:v>II.</c:v>
                </c:pt>
                <c:pt idx="6">
                  <c:v>III.</c:v>
                </c:pt>
                <c:pt idx="7">
                  <c:v>IV.</c:v>
                </c:pt>
                <c:pt idx="8">
                  <c:v>2004 I.</c:v>
                </c:pt>
                <c:pt idx="9">
                  <c:v>II.</c:v>
                </c:pt>
                <c:pt idx="10">
                  <c:v>III.</c:v>
                </c:pt>
                <c:pt idx="11">
                  <c:v>IV.</c:v>
                </c:pt>
                <c:pt idx="12">
                  <c:v>2005 I.</c:v>
                </c:pt>
                <c:pt idx="13">
                  <c:v>II.</c:v>
                </c:pt>
                <c:pt idx="14">
                  <c:v>III.</c:v>
                </c:pt>
                <c:pt idx="15">
                  <c:v>IV.</c:v>
                </c:pt>
                <c:pt idx="16">
                  <c:v>2006 I.</c:v>
                </c:pt>
                <c:pt idx="17">
                  <c:v>II.</c:v>
                </c:pt>
                <c:pt idx="18">
                  <c:v>III.</c:v>
                </c:pt>
                <c:pt idx="19">
                  <c:v>IV.</c:v>
                </c:pt>
                <c:pt idx="20">
                  <c:v>2007 I.</c:v>
                </c:pt>
                <c:pt idx="21">
                  <c:v>II.</c:v>
                </c:pt>
                <c:pt idx="22">
                  <c:v>III.</c:v>
                </c:pt>
                <c:pt idx="23">
                  <c:v>IV.</c:v>
                </c:pt>
                <c:pt idx="24">
                  <c:v>2008 I.</c:v>
                </c:pt>
                <c:pt idx="25">
                  <c:v>II.</c:v>
                </c:pt>
                <c:pt idx="26">
                  <c:v>III.</c:v>
                </c:pt>
                <c:pt idx="27">
                  <c:v>IV.</c:v>
                </c:pt>
                <c:pt idx="28">
                  <c:v>2009 I.</c:v>
                </c:pt>
                <c:pt idx="29">
                  <c:v>II.</c:v>
                </c:pt>
                <c:pt idx="30">
                  <c:v>III.</c:v>
                </c:pt>
                <c:pt idx="31">
                  <c:v>IV.</c:v>
                </c:pt>
                <c:pt idx="32">
                  <c:v>2010 I.</c:v>
                </c:pt>
                <c:pt idx="33">
                  <c:v>II.</c:v>
                </c:pt>
                <c:pt idx="34">
                  <c:v>III.</c:v>
                </c:pt>
                <c:pt idx="35">
                  <c:v>IV.</c:v>
                </c:pt>
                <c:pt idx="36">
                  <c:v>2011 I.</c:v>
                </c:pt>
                <c:pt idx="37">
                  <c:v>II.</c:v>
                </c:pt>
                <c:pt idx="38">
                  <c:v>III.</c:v>
                </c:pt>
                <c:pt idx="39">
                  <c:v>IV.</c:v>
                </c:pt>
                <c:pt idx="40">
                  <c:v>2012 I.</c:v>
                </c:pt>
                <c:pt idx="41">
                  <c:v>II.</c:v>
                </c:pt>
                <c:pt idx="42">
                  <c:v>III.</c:v>
                </c:pt>
                <c:pt idx="43">
                  <c:v>IV.</c:v>
                </c:pt>
                <c:pt idx="44">
                  <c:v>2013 I.</c:v>
                </c:pt>
                <c:pt idx="45">
                  <c:v>II.</c:v>
                </c:pt>
                <c:pt idx="46">
                  <c:v>III.</c:v>
                </c:pt>
                <c:pt idx="47">
                  <c:v>IV.</c:v>
                </c:pt>
                <c:pt idx="48">
                  <c:v>2014 I.</c:v>
                </c:pt>
                <c:pt idx="49">
                  <c:v>II.</c:v>
                </c:pt>
                <c:pt idx="50">
                  <c:v>III.</c:v>
                </c:pt>
                <c:pt idx="51">
                  <c:v>IV.</c:v>
                </c:pt>
                <c:pt idx="52">
                  <c:v>2015 I.</c:v>
                </c:pt>
                <c:pt idx="53">
                  <c:v>II.</c:v>
                </c:pt>
                <c:pt idx="54">
                  <c:v>III.</c:v>
                </c:pt>
                <c:pt idx="55">
                  <c:v>IV.</c:v>
                </c:pt>
                <c:pt idx="56">
                  <c:v>2016 I.</c:v>
                </c:pt>
                <c:pt idx="57">
                  <c:v>II.</c:v>
                </c:pt>
                <c:pt idx="58">
                  <c:v>III.</c:v>
                </c:pt>
                <c:pt idx="59">
                  <c:v>IV.</c:v>
                </c:pt>
                <c:pt idx="60">
                  <c:v>2017 I.</c:v>
                </c:pt>
                <c:pt idx="61">
                  <c:v>II.</c:v>
                </c:pt>
                <c:pt idx="62">
                  <c:v>III.</c:v>
                </c:pt>
                <c:pt idx="63">
                  <c:v>IV.</c:v>
                </c:pt>
                <c:pt idx="64">
                  <c:v>2018 I.</c:v>
                </c:pt>
                <c:pt idx="65">
                  <c:v>II.</c:v>
                </c:pt>
                <c:pt idx="66">
                  <c:v>III.</c:v>
                </c:pt>
                <c:pt idx="67">
                  <c:v>IV.</c:v>
                </c:pt>
                <c:pt idx="68">
                  <c:v>2019 I.</c:v>
                </c:pt>
                <c:pt idx="69">
                  <c:v>II.</c:v>
                </c:pt>
                <c:pt idx="70">
                  <c:v>III.</c:v>
                </c:pt>
                <c:pt idx="71">
                  <c:v>IV.</c:v>
                </c:pt>
              </c:strCache>
            </c:strRef>
          </c:cat>
          <c:val>
            <c:numRef>
              <c:f>'11_ábra_chart'!$F$10:$F$81</c:f>
              <c:numCache>
                <c:formatCode>#\ ##0.0</c:formatCode>
                <c:ptCount val="72"/>
                <c:pt idx="31">
                  <c:v>21.920765452246101</c:v>
                </c:pt>
                <c:pt idx="32">
                  <c:v>24.853731815306769</c:v>
                </c:pt>
                <c:pt idx="33">
                  <c:v>24.530348220165013</c:v>
                </c:pt>
                <c:pt idx="34">
                  <c:v>25.597957538296161</c:v>
                </c:pt>
                <c:pt idx="35">
                  <c:v>24.689999999999998</c:v>
                </c:pt>
                <c:pt idx="36">
                  <c:v>24.767640123784485</c:v>
                </c:pt>
                <c:pt idx="37">
                  <c:v>24.895575886340314</c:v>
                </c:pt>
                <c:pt idx="38">
                  <c:v>24.940432014374441</c:v>
                </c:pt>
                <c:pt idx="39">
                  <c:v>23.432077863852463</c:v>
                </c:pt>
                <c:pt idx="40">
                  <c:v>24.764932362757719</c:v>
                </c:pt>
                <c:pt idx="41">
                  <c:v>25.763512194229023</c:v>
                </c:pt>
                <c:pt idx="42">
                  <c:v>26.007656096504338</c:v>
                </c:pt>
                <c:pt idx="43">
                  <c:v>25.38861868109165</c:v>
                </c:pt>
                <c:pt idx="44">
                  <c:v>23.97046078331881</c:v>
                </c:pt>
                <c:pt idx="45">
                  <c:v>24.228558435477314</c:v>
                </c:pt>
                <c:pt idx="46">
                  <c:v>22.745810663512696</c:v>
                </c:pt>
                <c:pt idx="47">
                  <c:v>22.965218009480534</c:v>
                </c:pt>
                <c:pt idx="48">
                  <c:v>22.981451439516839</c:v>
                </c:pt>
                <c:pt idx="49">
                  <c:v>21.906114981900277</c:v>
                </c:pt>
                <c:pt idx="50">
                  <c:v>21.017139537135666</c:v>
                </c:pt>
                <c:pt idx="51">
                  <c:v>20.161119763127029</c:v>
                </c:pt>
                <c:pt idx="52">
                  <c:v>19.589764199429627</c:v>
                </c:pt>
                <c:pt idx="53">
                  <c:v>17.673223666551632</c:v>
                </c:pt>
                <c:pt idx="54">
                  <c:v>16.862642097479998</c:v>
                </c:pt>
                <c:pt idx="55">
                  <c:v>15.248588985417911</c:v>
                </c:pt>
                <c:pt idx="56">
                  <c:v>14.173120588647864</c:v>
                </c:pt>
                <c:pt idx="57">
                  <c:v>12.857810809178583</c:v>
                </c:pt>
                <c:pt idx="58">
                  <c:v>13.579964870361147</c:v>
                </c:pt>
                <c:pt idx="59">
                  <c:v>11.842285875400202</c:v>
                </c:pt>
                <c:pt idx="60">
                  <c:v>11.487777552005756</c:v>
                </c:pt>
                <c:pt idx="61">
                  <c:v>10.769511829107564</c:v>
                </c:pt>
                <c:pt idx="62">
                  <c:v>9.6756938973536641</c:v>
                </c:pt>
                <c:pt idx="63">
                  <c:v>9.3250731958781596</c:v>
                </c:pt>
                <c:pt idx="64">
                  <c:v>9.0041295529966501</c:v>
                </c:pt>
                <c:pt idx="65">
                  <c:v>9.4191715212590452</c:v>
                </c:pt>
                <c:pt idx="66">
                  <c:v>9.02</c:v>
                </c:pt>
                <c:pt idx="67">
                  <c:v>8.7629137510680355</c:v>
                </c:pt>
                <c:pt idx="68">
                  <c:v>8.4846320007077694</c:v>
                </c:pt>
                <c:pt idx="69">
                  <c:v>7.5604371966007484</c:v>
                </c:pt>
                <c:pt idx="70">
                  <c:v>7.0825494057924434</c:v>
                </c:pt>
                <c:pt idx="71">
                  <c:v>6.7261739785887649</c:v>
                </c:pt>
              </c:numCache>
            </c:numRef>
          </c:val>
          <c:smooth val="0"/>
          <c:extLst>
            <c:ext xmlns:c16="http://schemas.microsoft.com/office/drawing/2014/chart" uri="{C3380CC4-5D6E-409C-BE32-E72D297353CC}">
              <c16:uniqueId val="{00000004-C581-4B3C-BD1E-2797229BA269}"/>
            </c:ext>
          </c:extLst>
        </c:ser>
        <c:dLbls>
          <c:showLegendKey val="0"/>
          <c:showVal val="0"/>
          <c:showCatName val="0"/>
          <c:showSerName val="0"/>
          <c:showPercent val="0"/>
          <c:showBubbleSize val="0"/>
        </c:dLbls>
        <c:marker val="1"/>
        <c:smooth val="0"/>
        <c:axId val="752406912"/>
        <c:axId val="752408448"/>
      </c:lineChart>
      <c:catAx>
        <c:axId val="752399104"/>
        <c:scaling>
          <c:orientation val="minMax"/>
        </c:scaling>
        <c:delete val="0"/>
        <c:axPos val="b"/>
        <c:numFmt formatCode="General" sourceLinked="1"/>
        <c:majorTickMark val="out"/>
        <c:minorTickMark val="none"/>
        <c:tickLblPos val="nextTo"/>
        <c:spPr>
          <a:ln>
            <a:solidFill>
              <a:prstClr val="black"/>
            </a:solidFill>
          </a:ln>
        </c:spPr>
        <c:txPr>
          <a:bodyPr rot="-5400000" vert="horz"/>
          <a:lstStyle/>
          <a:p>
            <a:pPr>
              <a:defRPr/>
            </a:pPr>
            <a:endParaRPr lang="hu-HU"/>
          </a:p>
        </c:txPr>
        <c:crossAx val="752400640"/>
        <c:crosses val="autoZero"/>
        <c:auto val="1"/>
        <c:lblAlgn val="ctr"/>
        <c:lblOffset val="100"/>
        <c:tickLblSkip val="2"/>
        <c:noMultiLvlLbl val="0"/>
      </c:catAx>
      <c:valAx>
        <c:axId val="752400640"/>
        <c:scaling>
          <c:orientation val="minMax"/>
        </c:scaling>
        <c:delete val="0"/>
        <c:axPos val="l"/>
        <c:majorGridlines>
          <c:spPr>
            <a:ln w="3175">
              <a:solidFill>
                <a:schemeClr val="bg1">
                  <a:lumMod val="75000"/>
                </a:schemeClr>
              </a:solidFill>
              <a:prstDash val="dash"/>
            </a:ln>
          </c:spPr>
        </c:majorGridlines>
        <c:title>
          <c:tx>
            <c:rich>
              <a:bodyPr rot="0" vert="horz"/>
              <a:lstStyle/>
              <a:p>
                <a:pPr algn="ctr">
                  <a:defRPr/>
                </a:pPr>
                <a:r>
                  <a:rPr lang="hu-HU"/>
                  <a:t>%</a:t>
                </a:r>
              </a:p>
            </c:rich>
          </c:tx>
          <c:layout>
            <c:manualLayout>
              <c:xMode val="edge"/>
              <c:yMode val="edge"/>
              <c:x val="0.89420416941274417"/>
              <c:y val="9.3025408860929421E-4"/>
            </c:manualLayout>
          </c:layout>
          <c:overlay val="0"/>
        </c:title>
        <c:numFmt formatCode="0.0" sourceLinked="0"/>
        <c:majorTickMark val="out"/>
        <c:minorTickMark val="none"/>
        <c:tickLblPos val="nextTo"/>
        <c:spPr>
          <a:ln>
            <a:solidFill>
              <a:prstClr val="black"/>
            </a:solidFill>
          </a:ln>
        </c:spPr>
        <c:txPr>
          <a:bodyPr rot="0" vert="horz"/>
          <a:lstStyle/>
          <a:p>
            <a:pPr>
              <a:defRPr/>
            </a:pPr>
            <a:endParaRPr lang="hu-HU"/>
          </a:p>
        </c:txPr>
        <c:crossAx val="752399104"/>
        <c:crosses val="autoZero"/>
        <c:crossBetween val="between"/>
      </c:valAx>
      <c:catAx>
        <c:axId val="752406912"/>
        <c:scaling>
          <c:orientation val="minMax"/>
        </c:scaling>
        <c:delete val="1"/>
        <c:axPos val="b"/>
        <c:numFmt formatCode="General" sourceLinked="1"/>
        <c:majorTickMark val="out"/>
        <c:minorTickMark val="none"/>
        <c:tickLblPos val="none"/>
        <c:crossAx val="752408448"/>
        <c:crosses val="autoZero"/>
        <c:auto val="1"/>
        <c:lblAlgn val="ctr"/>
        <c:lblOffset val="100"/>
        <c:noMultiLvlLbl val="0"/>
      </c:catAx>
      <c:valAx>
        <c:axId val="752408448"/>
        <c:scaling>
          <c:orientation val="minMax"/>
          <c:max val="30"/>
          <c:min val="0"/>
        </c:scaling>
        <c:delete val="0"/>
        <c:axPos val="r"/>
        <c:title>
          <c:tx>
            <c:rich>
              <a:bodyPr rot="0" vert="horz"/>
              <a:lstStyle/>
              <a:p>
                <a:pPr algn="ctr">
                  <a:defRPr/>
                </a:pPr>
                <a:r>
                  <a:rPr lang="hu-HU"/>
                  <a:t>Millió nm</a:t>
                </a:r>
                <a:endParaRPr lang="hu-HU" baseline="30000"/>
              </a:p>
            </c:rich>
          </c:tx>
          <c:layout>
            <c:manualLayout>
              <c:xMode val="edge"/>
              <c:yMode val="edge"/>
              <c:x val="6.9081133580769366E-2"/>
              <c:y val="7.9915936433872024E-4"/>
            </c:manualLayout>
          </c:layout>
          <c:overlay val="0"/>
        </c:title>
        <c:numFmt formatCode="0" sourceLinked="0"/>
        <c:majorTickMark val="out"/>
        <c:minorTickMark val="none"/>
        <c:tickLblPos val="nextTo"/>
        <c:spPr>
          <a:ln>
            <a:solidFill>
              <a:prstClr val="black"/>
            </a:solidFill>
          </a:ln>
        </c:spPr>
        <c:txPr>
          <a:bodyPr rot="0" vert="horz"/>
          <a:lstStyle/>
          <a:p>
            <a:pPr>
              <a:defRPr/>
            </a:pPr>
            <a:endParaRPr lang="hu-HU"/>
          </a:p>
        </c:txPr>
        <c:crossAx val="752406912"/>
        <c:crosses val="max"/>
        <c:crossBetween val="between"/>
      </c:valAx>
      <c:spPr>
        <a:noFill/>
        <a:ln>
          <a:solidFill>
            <a:sysClr val="windowText" lastClr="000000"/>
          </a:solidFill>
        </a:ln>
      </c:spPr>
    </c:plotArea>
    <c:legend>
      <c:legendPos val="b"/>
      <c:layout>
        <c:manualLayout>
          <c:xMode val="edge"/>
          <c:yMode val="edge"/>
          <c:x val="0.11446959658677026"/>
          <c:y val="0.76559022714753255"/>
          <c:w val="0.77791362863782998"/>
          <c:h val="0.22030042540978673"/>
        </c:manualLayout>
      </c:layout>
      <c:overlay val="0"/>
      <c:spPr>
        <a:ln>
          <a:solidFill>
            <a:schemeClr val="tx1"/>
          </a:solidFill>
        </a:ln>
      </c:spPr>
    </c:legend>
    <c:plotVisOnly val="1"/>
    <c:dispBlanksAs val="gap"/>
    <c:showDLblsOverMax val="0"/>
  </c:chart>
  <c:spPr>
    <a:noFill/>
    <a:ln>
      <a:noFill/>
    </a:ln>
  </c:spPr>
  <c:txPr>
    <a:bodyPr/>
    <a:lstStyle/>
    <a:p>
      <a:pPr>
        <a:defRPr sz="1600" b="0" i="0" u="none" strike="noStrike" baseline="0">
          <a:solidFill>
            <a:srgbClr val="000000"/>
          </a:solidFill>
          <a:latin typeface="+mn-lt"/>
          <a:ea typeface="Trebuchet MS"/>
          <a:cs typeface="Trebuchet MS"/>
        </a:defRPr>
      </a:pPr>
      <a:endParaRPr lang="hu-HU"/>
    </a:p>
  </c:txPr>
  <c:printSettings>
    <c:headerFooter/>
    <c:pageMargins b="0.750000000000002" l="0.70000000000000062" r="0.70000000000000062" t="0.750000000000002"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8552325588507655E-2"/>
          <c:y val="5.0925925925925923E-2"/>
          <c:w val="0.78980911405074405"/>
          <c:h val="0.71432724211360377"/>
        </c:manualLayout>
      </c:layout>
      <c:barChart>
        <c:barDir val="col"/>
        <c:grouping val="stacked"/>
        <c:varyColors val="0"/>
        <c:ser>
          <c:idx val="0"/>
          <c:order val="0"/>
          <c:tx>
            <c:strRef>
              <c:f>'2_ábra_chart'!$F$8</c:f>
              <c:strCache>
                <c:ptCount val="1"/>
                <c:pt idx="0">
                  <c:v>Market-based services</c:v>
                </c:pt>
              </c:strCache>
            </c:strRef>
          </c:tx>
          <c:spPr>
            <a:solidFill>
              <a:schemeClr val="tx2"/>
            </a:solidFill>
            <a:ln>
              <a:solidFill>
                <a:schemeClr val="tx1"/>
              </a:solidFill>
            </a:ln>
            <a:effectLst/>
          </c:spPr>
          <c:invertIfNegative val="0"/>
          <c:cat>
            <c:numRef>
              <c:f>'2_ábra_chart'!$D$10:$D$49</c:f>
              <c:numCache>
                <c:formatCode>General</c:formatCode>
                <c:ptCount val="40"/>
                <c:pt idx="0">
                  <c:v>2010</c:v>
                </c:pt>
                <c:pt idx="4">
                  <c:v>2011</c:v>
                </c:pt>
                <c:pt idx="8">
                  <c:v>2012</c:v>
                </c:pt>
                <c:pt idx="12">
                  <c:v>2013</c:v>
                </c:pt>
                <c:pt idx="16">
                  <c:v>2014</c:v>
                </c:pt>
                <c:pt idx="20">
                  <c:v>2015</c:v>
                </c:pt>
                <c:pt idx="24">
                  <c:v>2016</c:v>
                </c:pt>
                <c:pt idx="28">
                  <c:v>2017</c:v>
                </c:pt>
                <c:pt idx="32">
                  <c:v>2018</c:v>
                </c:pt>
                <c:pt idx="36">
                  <c:v>2019</c:v>
                </c:pt>
              </c:numCache>
            </c:numRef>
          </c:cat>
          <c:val>
            <c:numRef>
              <c:f>'2_ábra_chart'!$F$10:$F$49</c:f>
              <c:numCache>
                <c:formatCode>0.0</c:formatCode>
                <c:ptCount val="40"/>
                <c:pt idx="0">
                  <c:v>-0.58311912048587311</c:v>
                </c:pt>
                <c:pt idx="1">
                  <c:v>-0.22119728830715576</c:v>
                </c:pt>
                <c:pt idx="2">
                  <c:v>0.31504831432902924</c:v>
                </c:pt>
                <c:pt idx="3">
                  <c:v>0.31944651907873833</c:v>
                </c:pt>
                <c:pt idx="4">
                  <c:v>1.1438667655845964</c:v>
                </c:pt>
                <c:pt idx="5">
                  <c:v>0.80771740187080798</c:v>
                </c:pt>
                <c:pt idx="6">
                  <c:v>0.69629526990615231</c:v>
                </c:pt>
                <c:pt idx="7">
                  <c:v>0.54394898438663297</c:v>
                </c:pt>
                <c:pt idx="8">
                  <c:v>-0.19943089964217722</c:v>
                </c:pt>
                <c:pt idx="9">
                  <c:v>-0.11194186238366137</c:v>
                </c:pt>
                <c:pt idx="10">
                  <c:v>7.7256160134411264E-2</c:v>
                </c:pt>
                <c:pt idx="11">
                  <c:v>-0.25673402585583543</c:v>
                </c:pt>
                <c:pt idx="12">
                  <c:v>0.76309164216401038</c:v>
                </c:pt>
                <c:pt idx="13">
                  <c:v>0.97840686908728192</c:v>
                </c:pt>
                <c:pt idx="14">
                  <c:v>1.0544748719060606</c:v>
                </c:pt>
                <c:pt idx="15">
                  <c:v>1.7583826211414848</c:v>
                </c:pt>
                <c:pt idx="16">
                  <c:v>1.372206900633459</c:v>
                </c:pt>
                <c:pt idx="17">
                  <c:v>1.5582943560026263</c:v>
                </c:pt>
                <c:pt idx="18">
                  <c:v>1.3326985906729367</c:v>
                </c:pt>
                <c:pt idx="19">
                  <c:v>1.7244368178476137</c:v>
                </c:pt>
                <c:pt idx="20">
                  <c:v>1.0124155865085918</c:v>
                </c:pt>
                <c:pt idx="21">
                  <c:v>1.0268603687740836</c:v>
                </c:pt>
                <c:pt idx="22">
                  <c:v>1.5349400429715019</c:v>
                </c:pt>
                <c:pt idx="23">
                  <c:v>1.0786126831617802</c:v>
                </c:pt>
                <c:pt idx="24">
                  <c:v>1.4097956726059711</c:v>
                </c:pt>
                <c:pt idx="25">
                  <c:v>1.2867757854444077</c:v>
                </c:pt>
                <c:pt idx="26">
                  <c:v>1.1626562366320572</c:v>
                </c:pt>
                <c:pt idx="27">
                  <c:v>1.5232909359226932</c:v>
                </c:pt>
                <c:pt idx="28">
                  <c:v>2.2431400545812381</c:v>
                </c:pt>
                <c:pt idx="29">
                  <c:v>2.5206776698643472</c:v>
                </c:pt>
                <c:pt idx="30">
                  <c:v>3.060619069747379</c:v>
                </c:pt>
                <c:pt idx="31">
                  <c:v>3.1844943304077966</c:v>
                </c:pt>
                <c:pt idx="32">
                  <c:v>3.9127492446756569</c:v>
                </c:pt>
                <c:pt idx="33">
                  <c:v>3.7472353359534014</c:v>
                </c:pt>
                <c:pt idx="34">
                  <c:v>3.3254794767360485</c:v>
                </c:pt>
                <c:pt idx="35">
                  <c:v>3.2458146168736608</c:v>
                </c:pt>
                <c:pt idx="36">
                  <c:v>2.3230389973042063</c:v>
                </c:pt>
                <c:pt idx="37">
                  <c:v>2.6712312233358935</c:v>
                </c:pt>
                <c:pt idx="38">
                  <c:v>2.6640794675223152</c:v>
                </c:pt>
                <c:pt idx="39">
                  <c:v>2.9180841802999424</c:v>
                </c:pt>
              </c:numCache>
            </c:numRef>
          </c:val>
          <c:extLst>
            <c:ext xmlns:c16="http://schemas.microsoft.com/office/drawing/2014/chart" uri="{C3380CC4-5D6E-409C-BE32-E72D297353CC}">
              <c16:uniqueId val="{00000000-0FAC-48D0-B4C4-504568A906B9}"/>
            </c:ext>
          </c:extLst>
        </c:ser>
        <c:ser>
          <c:idx val="4"/>
          <c:order val="1"/>
          <c:tx>
            <c:strRef>
              <c:f>'2_ábra_chart'!$G$8</c:f>
              <c:strCache>
                <c:ptCount val="1"/>
                <c:pt idx="0">
                  <c:v>Manufacturing</c:v>
                </c:pt>
              </c:strCache>
            </c:strRef>
          </c:tx>
          <c:spPr>
            <a:solidFill>
              <a:schemeClr val="accent1"/>
            </a:solidFill>
            <a:ln>
              <a:solidFill>
                <a:schemeClr val="tx1"/>
              </a:solidFill>
            </a:ln>
            <a:effectLst/>
          </c:spPr>
          <c:invertIfNegative val="0"/>
          <c:cat>
            <c:numRef>
              <c:f>'2_ábra_chart'!$D$10:$D$49</c:f>
              <c:numCache>
                <c:formatCode>General</c:formatCode>
                <c:ptCount val="40"/>
                <c:pt idx="0">
                  <c:v>2010</c:v>
                </c:pt>
                <c:pt idx="4">
                  <c:v>2011</c:v>
                </c:pt>
                <c:pt idx="8">
                  <c:v>2012</c:v>
                </c:pt>
                <c:pt idx="12">
                  <c:v>2013</c:v>
                </c:pt>
                <c:pt idx="16">
                  <c:v>2014</c:v>
                </c:pt>
                <c:pt idx="20">
                  <c:v>2015</c:v>
                </c:pt>
                <c:pt idx="24">
                  <c:v>2016</c:v>
                </c:pt>
                <c:pt idx="28">
                  <c:v>2017</c:v>
                </c:pt>
                <c:pt idx="32">
                  <c:v>2018</c:v>
                </c:pt>
                <c:pt idx="36">
                  <c:v>2019</c:v>
                </c:pt>
              </c:numCache>
            </c:numRef>
          </c:cat>
          <c:val>
            <c:numRef>
              <c:f>'2_ábra_chart'!$G$10:$G$49</c:f>
              <c:numCache>
                <c:formatCode>0.0</c:formatCode>
                <c:ptCount val="40"/>
                <c:pt idx="0">
                  <c:v>0.82408041366764173</c:v>
                </c:pt>
                <c:pt idx="1">
                  <c:v>1.8868643104898775</c:v>
                </c:pt>
                <c:pt idx="2">
                  <c:v>1.9534439835972668</c:v>
                </c:pt>
                <c:pt idx="3">
                  <c:v>1.6135426828486337</c:v>
                </c:pt>
                <c:pt idx="4">
                  <c:v>0.62566978195401768</c:v>
                </c:pt>
                <c:pt idx="5">
                  <c:v>-0.1931111414185574</c:v>
                </c:pt>
                <c:pt idx="6">
                  <c:v>-0.79594968460922289</c:v>
                </c:pt>
                <c:pt idx="7">
                  <c:v>9.3514358395026836E-2</c:v>
                </c:pt>
                <c:pt idx="8">
                  <c:v>-0.11774185306474494</c:v>
                </c:pt>
                <c:pt idx="9">
                  <c:v>-4.8278243966413198E-2</c:v>
                </c:pt>
                <c:pt idx="10">
                  <c:v>0.14446531792416945</c:v>
                </c:pt>
                <c:pt idx="11">
                  <c:v>-0.7133403487263078</c:v>
                </c:pt>
                <c:pt idx="12">
                  <c:v>-1.0638656496392156</c:v>
                </c:pt>
                <c:pt idx="13">
                  <c:v>-0.77893176401703179</c:v>
                </c:pt>
                <c:pt idx="14">
                  <c:v>-0.47380849813422193</c:v>
                </c:pt>
                <c:pt idx="15">
                  <c:v>0.38160666935000148</c:v>
                </c:pt>
                <c:pt idx="16">
                  <c:v>1.0827683935638546</c:v>
                </c:pt>
                <c:pt idx="17">
                  <c:v>1.4459529424286821</c:v>
                </c:pt>
                <c:pt idx="18">
                  <c:v>1.3899437483676864</c:v>
                </c:pt>
                <c:pt idx="19">
                  <c:v>0.89416071273944464</c:v>
                </c:pt>
                <c:pt idx="20">
                  <c:v>1.9338022042258474</c:v>
                </c:pt>
                <c:pt idx="21">
                  <c:v>1.5246605317849213</c:v>
                </c:pt>
                <c:pt idx="22">
                  <c:v>1.3696393218491953</c:v>
                </c:pt>
                <c:pt idx="23">
                  <c:v>1.6651788124016458</c:v>
                </c:pt>
                <c:pt idx="24">
                  <c:v>0.40280342826990445</c:v>
                </c:pt>
                <c:pt idx="25">
                  <c:v>0.6463852436504216</c:v>
                </c:pt>
                <c:pt idx="26">
                  <c:v>0.15291511521033954</c:v>
                </c:pt>
                <c:pt idx="27">
                  <c:v>0.34096360797765196</c:v>
                </c:pt>
                <c:pt idx="28">
                  <c:v>0.56050311904296302</c:v>
                </c:pt>
                <c:pt idx="29">
                  <c:v>0.98992234205247365</c:v>
                </c:pt>
                <c:pt idx="30">
                  <c:v>0.93085936333473052</c:v>
                </c:pt>
                <c:pt idx="31">
                  <c:v>0.90319908075741617</c:v>
                </c:pt>
                <c:pt idx="32">
                  <c:v>0.41007403947258053</c:v>
                </c:pt>
                <c:pt idx="33">
                  <c:v>-0.17790874388982167</c:v>
                </c:pt>
                <c:pt idx="34">
                  <c:v>0.22030400289728105</c:v>
                </c:pt>
                <c:pt idx="35">
                  <c:v>0.18496791655534339</c:v>
                </c:pt>
                <c:pt idx="36">
                  <c:v>1.1671231724265128</c:v>
                </c:pt>
                <c:pt idx="37">
                  <c:v>1.0275487533798648</c:v>
                </c:pt>
                <c:pt idx="38">
                  <c:v>1.3146993849908533</c:v>
                </c:pt>
                <c:pt idx="39">
                  <c:v>0.7200013032979814</c:v>
                </c:pt>
              </c:numCache>
            </c:numRef>
          </c:val>
          <c:extLst>
            <c:ext xmlns:c16="http://schemas.microsoft.com/office/drawing/2014/chart" uri="{C3380CC4-5D6E-409C-BE32-E72D297353CC}">
              <c16:uniqueId val="{00000001-0FAC-48D0-B4C4-504568A906B9}"/>
            </c:ext>
          </c:extLst>
        </c:ser>
        <c:ser>
          <c:idx val="1"/>
          <c:order val="2"/>
          <c:tx>
            <c:strRef>
              <c:f>'2_ábra_chart'!$H$8</c:f>
              <c:strCache>
                <c:ptCount val="1"/>
                <c:pt idx="0">
                  <c:v>Other</c:v>
                </c:pt>
              </c:strCache>
            </c:strRef>
          </c:tx>
          <c:spPr>
            <a:solidFill>
              <a:schemeClr val="accent6"/>
            </a:solidFill>
            <a:ln>
              <a:solidFill>
                <a:schemeClr val="tx1"/>
              </a:solidFill>
            </a:ln>
            <a:effectLst/>
          </c:spPr>
          <c:invertIfNegative val="0"/>
          <c:cat>
            <c:numRef>
              <c:f>'2_ábra_chart'!$D$10:$D$49</c:f>
              <c:numCache>
                <c:formatCode>General</c:formatCode>
                <c:ptCount val="40"/>
                <c:pt idx="0">
                  <c:v>2010</c:v>
                </c:pt>
                <c:pt idx="4">
                  <c:v>2011</c:v>
                </c:pt>
                <c:pt idx="8">
                  <c:v>2012</c:v>
                </c:pt>
                <c:pt idx="12">
                  <c:v>2013</c:v>
                </c:pt>
                <c:pt idx="16">
                  <c:v>2014</c:v>
                </c:pt>
                <c:pt idx="20">
                  <c:v>2015</c:v>
                </c:pt>
                <c:pt idx="24">
                  <c:v>2016</c:v>
                </c:pt>
                <c:pt idx="28">
                  <c:v>2017</c:v>
                </c:pt>
                <c:pt idx="32">
                  <c:v>2018</c:v>
                </c:pt>
                <c:pt idx="36">
                  <c:v>2019</c:v>
                </c:pt>
              </c:numCache>
            </c:numRef>
          </c:cat>
          <c:val>
            <c:numRef>
              <c:f>'2_ábra_chart'!$H$10:$H$49</c:f>
              <c:numCache>
                <c:formatCode>0.0</c:formatCode>
                <c:ptCount val="40"/>
                <c:pt idx="0">
                  <c:v>-0.10638702420733587</c:v>
                </c:pt>
                <c:pt idx="1">
                  <c:v>-0.5230038862495392</c:v>
                </c:pt>
                <c:pt idx="2">
                  <c:v>-0.98973917429898628</c:v>
                </c:pt>
                <c:pt idx="3">
                  <c:v>-0.43741017485750888</c:v>
                </c:pt>
                <c:pt idx="4">
                  <c:v>0.22223955719326094</c:v>
                </c:pt>
                <c:pt idx="5">
                  <c:v>0.62986180702936712</c:v>
                </c:pt>
                <c:pt idx="6">
                  <c:v>1.3809484186178171</c:v>
                </c:pt>
                <c:pt idx="7">
                  <c:v>1.1035728583669513</c:v>
                </c:pt>
                <c:pt idx="8">
                  <c:v>-8.3227346805189006E-2</c:v>
                </c:pt>
                <c:pt idx="9">
                  <c:v>-0.4824641215720511</c:v>
                </c:pt>
                <c:pt idx="10">
                  <c:v>-1.1102290117239708</c:v>
                </c:pt>
                <c:pt idx="11">
                  <c:v>-0.82662694616868193</c:v>
                </c:pt>
                <c:pt idx="12">
                  <c:v>0.95163947072477539</c:v>
                </c:pt>
                <c:pt idx="13">
                  <c:v>1.3309196612985312</c:v>
                </c:pt>
                <c:pt idx="14">
                  <c:v>1.8070267656422914</c:v>
                </c:pt>
                <c:pt idx="15">
                  <c:v>1.3037289536352512</c:v>
                </c:pt>
                <c:pt idx="16">
                  <c:v>0.80219877289446884</c:v>
                </c:pt>
                <c:pt idx="17">
                  <c:v>0.7983553569496592</c:v>
                </c:pt>
                <c:pt idx="18">
                  <c:v>0.70907436667976231</c:v>
                </c:pt>
                <c:pt idx="19">
                  <c:v>0.49491204117260262</c:v>
                </c:pt>
                <c:pt idx="20">
                  <c:v>0.76215421113120263</c:v>
                </c:pt>
                <c:pt idx="21">
                  <c:v>0.11961097264595522</c:v>
                </c:pt>
                <c:pt idx="22">
                  <c:v>-9.826116678241667E-2</c:v>
                </c:pt>
                <c:pt idx="23">
                  <c:v>0.30752494404974806</c:v>
                </c:pt>
                <c:pt idx="24">
                  <c:v>0.57574833406039128</c:v>
                </c:pt>
                <c:pt idx="25">
                  <c:v>0.98438543065905848</c:v>
                </c:pt>
                <c:pt idx="26">
                  <c:v>1.0059890001389107</c:v>
                </c:pt>
                <c:pt idx="27">
                  <c:v>0.45154466919407044</c:v>
                </c:pt>
                <c:pt idx="28">
                  <c:v>6.324104050357171E-2</c:v>
                </c:pt>
                <c:pt idx="29">
                  <c:v>-0.47107986255932766</c:v>
                </c:pt>
                <c:pt idx="30">
                  <c:v>-0.606931744511645</c:v>
                </c:pt>
                <c:pt idx="31">
                  <c:v>-0.39051202275670882</c:v>
                </c:pt>
                <c:pt idx="32">
                  <c:v>-0.34437754307459806</c:v>
                </c:pt>
                <c:pt idx="33">
                  <c:v>0.154735756240302</c:v>
                </c:pt>
                <c:pt idx="34">
                  <c:v>0.52842730300439034</c:v>
                </c:pt>
                <c:pt idx="35">
                  <c:v>0.50260042253702153</c:v>
                </c:pt>
                <c:pt idx="36">
                  <c:v>-0.24878252465654604</c:v>
                </c:pt>
                <c:pt idx="37">
                  <c:v>-3.9815296577424775E-2</c:v>
                </c:pt>
                <c:pt idx="38">
                  <c:v>-0.30699582756815413</c:v>
                </c:pt>
                <c:pt idx="39">
                  <c:v>4.4184634825108815E-2</c:v>
                </c:pt>
              </c:numCache>
            </c:numRef>
          </c:val>
          <c:extLst>
            <c:ext xmlns:c16="http://schemas.microsoft.com/office/drawing/2014/chart" uri="{C3380CC4-5D6E-409C-BE32-E72D297353CC}">
              <c16:uniqueId val="{00000002-0FAC-48D0-B4C4-504568A906B9}"/>
            </c:ext>
          </c:extLst>
        </c:ser>
        <c:ser>
          <c:idx val="2"/>
          <c:order val="3"/>
          <c:tx>
            <c:strRef>
              <c:f>'2_ábra_chart'!$I$8</c:f>
              <c:strCache>
                <c:ptCount val="1"/>
                <c:pt idx="0">
                  <c:v>Balance of product taxes</c:v>
                </c:pt>
              </c:strCache>
            </c:strRef>
          </c:tx>
          <c:spPr>
            <a:solidFill>
              <a:schemeClr val="bg1">
                <a:lumMod val="75000"/>
              </a:schemeClr>
            </a:solidFill>
            <a:ln>
              <a:solidFill>
                <a:schemeClr val="tx1"/>
              </a:solidFill>
            </a:ln>
            <a:effectLst/>
          </c:spPr>
          <c:invertIfNegative val="0"/>
          <c:cat>
            <c:numRef>
              <c:f>'2_ábra_chart'!$D$10:$D$49</c:f>
              <c:numCache>
                <c:formatCode>General</c:formatCode>
                <c:ptCount val="40"/>
                <c:pt idx="0">
                  <c:v>2010</c:v>
                </c:pt>
                <c:pt idx="4">
                  <c:v>2011</c:v>
                </c:pt>
                <c:pt idx="8">
                  <c:v>2012</c:v>
                </c:pt>
                <c:pt idx="12">
                  <c:v>2013</c:v>
                </c:pt>
                <c:pt idx="16">
                  <c:v>2014</c:v>
                </c:pt>
                <c:pt idx="20">
                  <c:v>2015</c:v>
                </c:pt>
                <c:pt idx="24">
                  <c:v>2016</c:v>
                </c:pt>
                <c:pt idx="28">
                  <c:v>2017</c:v>
                </c:pt>
                <c:pt idx="32">
                  <c:v>2018</c:v>
                </c:pt>
                <c:pt idx="36">
                  <c:v>2019</c:v>
                </c:pt>
              </c:numCache>
            </c:numRef>
          </c:cat>
          <c:val>
            <c:numRef>
              <c:f>'2_ábra_chart'!$I$10:$I$49</c:f>
              <c:numCache>
                <c:formatCode>0.0</c:formatCode>
                <c:ptCount val="40"/>
                <c:pt idx="0">
                  <c:v>-0.19197604300465215</c:v>
                </c:pt>
                <c:pt idx="1">
                  <c:v>-9.317179944851392E-2</c:v>
                </c:pt>
                <c:pt idx="2">
                  <c:v>5.7087837817099737E-2</c:v>
                </c:pt>
                <c:pt idx="3">
                  <c:v>0.1221721279570613</c:v>
                </c:pt>
                <c:pt idx="4">
                  <c:v>0.27438323047883678</c:v>
                </c:pt>
                <c:pt idx="5">
                  <c:v>0.27447405649655388</c:v>
                </c:pt>
                <c:pt idx="6">
                  <c:v>0.16732870814952056</c:v>
                </c:pt>
                <c:pt idx="7">
                  <c:v>5.906170003896432E-2</c:v>
                </c:pt>
                <c:pt idx="8">
                  <c:v>-0.17950372312859147</c:v>
                </c:pt>
                <c:pt idx="9">
                  <c:v>-0.27506220023941058</c:v>
                </c:pt>
                <c:pt idx="10">
                  <c:v>-0.27715625415320161</c:v>
                </c:pt>
                <c:pt idx="11">
                  <c:v>-0.29143820332314341</c:v>
                </c:pt>
                <c:pt idx="12">
                  <c:v>-0.28275931569142082</c:v>
                </c:pt>
                <c:pt idx="13">
                  <c:v>-0.17844852855122773</c:v>
                </c:pt>
                <c:pt idx="14">
                  <c:v>-0.1737398865698212</c:v>
                </c:pt>
                <c:pt idx="15">
                  <c:v>-6.6845063152498963E-3</c:v>
                </c:pt>
                <c:pt idx="16">
                  <c:v>0.29244219805485239</c:v>
                </c:pt>
                <c:pt idx="17">
                  <c:v>0.31568377768841371</c:v>
                </c:pt>
                <c:pt idx="18">
                  <c:v>0.48124211900346092</c:v>
                </c:pt>
                <c:pt idx="19">
                  <c:v>0.49942235300213755</c:v>
                </c:pt>
                <c:pt idx="20">
                  <c:v>0.48409929464499729</c:v>
                </c:pt>
                <c:pt idx="21">
                  <c:v>0.52835204945493885</c:v>
                </c:pt>
                <c:pt idx="22">
                  <c:v>0.49023614269346577</c:v>
                </c:pt>
                <c:pt idx="23">
                  <c:v>0.51679337648802726</c:v>
                </c:pt>
                <c:pt idx="24">
                  <c:v>-0.1011579945509212</c:v>
                </c:pt>
                <c:pt idx="25">
                  <c:v>0.30607188364283699</c:v>
                </c:pt>
                <c:pt idx="26">
                  <c:v>0.28731221805517526</c:v>
                </c:pt>
                <c:pt idx="27">
                  <c:v>0.19215620423303917</c:v>
                </c:pt>
                <c:pt idx="28">
                  <c:v>0.84075467856444452</c:v>
                </c:pt>
                <c:pt idx="29">
                  <c:v>0.5056704204651532</c:v>
                </c:pt>
                <c:pt idx="30">
                  <c:v>0.55132951580871381</c:v>
                </c:pt>
                <c:pt idx="31">
                  <c:v>0.65569984611397836</c:v>
                </c:pt>
                <c:pt idx="32">
                  <c:v>0.53881013187339744</c:v>
                </c:pt>
                <c:pt idx="33">
                  <c:v>0.52916486017031761</c:v>
                </c:pt>
                <c:pt idx="34">
                  <c:v>0.54712480225542937</c:v>
                </c:pt>
                <c:pt idx="35">
                  <c:v>0.51774634613901072</c:v>
                </c:pt>
                <c:pt idx="36">
                  <c:v>0.56878024200516808</c:v>
                </c:pt>
                <c:pt idx="37">
                  <c:v>0.50443857668894365</c:v>
                </c:pt>
                <c:pt idx="38">
                  <c:v>0.45715464939892758</c:v>
                </c:pt>
                <c:pt idx="39">
                  <c:v>0.45411434881495505</c:v>
                </c:pt>
              </c:numCache>
            </c:numRef>
          </c:val>
          <c:extLst>
            <c:ext xmlns:c16="http://schemas.microsoft.com/office/drawing/2014/chart" uri="{C3380CC4-5D6E-409C-BE32-E72D297353CC}">
              <c16:uniqueId val="{00000003-0FAC-48D0-B4C4-504568A906B9}"/>
            </c:ext>
          </c:extLst>
        </c:ser>
        <c:ser>
          <c:idx val="6"/>
          <c:order val="4"/>
          <c:tx>
            <c:strRef>
              <c:f>'2_ábra_chart'!$J$8</c:f>
              <c:strCache>
                <c:ptCount val="1"/>
                <c:pt idx="0">
                  <c:v>Construction industry</c:v>
                </c:pt>
              </c:strCache>
            </c:strRef>
          </c:tx>
          <c:spPr>
            <a:solidFill>
              <a:srgbClr val="48A0AE"/>
            </a:solidFill>
            <a:ln>
              <a:solidFill>
                <a:schemeClr val="tx1"/>
              </a:solidFill>
            </a:ln>
            <a:effectLst/>
          </c:spPr>
          <c:invertIfNegative val="0"/>
          <c:cat>
            <c:numRef>
              <c:f>'2_ábra_chart'!$D$10:$D$49</c:f>
              <c:numCache>
                <c:formatCode>General</c:formatCode>
                <c:ptCount val="40"/>
                <c:pt idx="0">
                  <c:v>2010</c:v>
                </c:pt>
                <c:pt idx="4">
                  <c:v>2011</c:v>
                </c:pt>
                <c:pt idx="8">
                  <c:v>2012</c:v>
                </c:pt>
                <c:pt idx="12">
                  <c:v>2013</c:v>
                </c:pt>
                <c:pt idx="16">
                  <c:v>2014</c:v>
                </c:pt>
                <c:pt idx="20">
                  <c:v>2015</c:v>
                </c:pt>
                <c:pt idx="24">
                  <c:v>2016</c:v>
                </c:pt>
                <c:pt idx="28">
                  <c:v>2017</c:v>
                </c:pt>
                <c:pt idx="32">
                  <c:v>2018</c:v>
                </c:pt>
                <c:pt idx="36">
                  <c:v>2019</c:v>
                </c:pt>
              </c:numCache>
            </c:numRef>
          </c:cat>
          <c:val>
            <c:numRef>
              <c:f>'2_ábra_chart'!$J$10:$J$49</c:f>
              <c:numCache>
                <c:formatCode>0.0</c:formatCode>
                <c:ptCount val="40"/>
                <c:pt idx="0">
                  <c:v>-0.3659475735269867</c:v>
                </c:pt>
                <c:pt idx="1">
                  <c:v>-0.60031012744248824</c:v>
                </c:pt>
                <c:pt idx="2">
                  <c:v>-0.22511962357413556</c:v>
                </c:pt>
                <c:pt idx="3">
                  <c:v>-0.33093402253537507</c:v>
                </c:pt>
                <c:pt idx="4">
                  <c:v>9.5310164360260838E-2</c:v>
                </c:pt>
                <c:pt idx="5">
                  <c:v>8.984420834584414E-2</c:v>
                </c:pt>
                <c:pt idx="6">
                  <c:v>-0.14549080290281652</c:v>
                </c:pt>
                <c:pt idx="7">
                  <c:v>0.2499244341926585</c:v>
                </c:pt>
                <c:pt idx="8">
                  <c:v>-0.28752068969602307</c:v>
                </c:pt>
                <c:pt idx="9">
                  <c:v>-0.25923471732734471</c:v>
                </c:pt>
                <c:pt idx="10">
                  <c:v>2.0834310125227955E-2</c:v>
                </c:pt>
                <c:pt idx="11">
                  <c:v>-0.14204947564539111</c:v>
                </c:pt>
                <c:pt idx="12">
                  <c:v>-1.3591282316082929E-2</c:v>
                </c:pt>
                <c:pt idx="13">
                  <c:v>0.19596769315728987</c:v>
                </c:pt>
                <c:pt idx="14">
                  <c:v>0.26139436957241158</c:v>
                </c:pt>
                <c:pt idx="15">
                  <c:v>0.38569958899222667</c:v>
                </c:pt>
                <c:pt idx="16">
                  <c:v>0.55717579110377824</c:v>
                </c:pt>
                <c:pt idx="17">
                  <c:v>0.39701015002468865</c:v>
                </c:pt>
                <c:pt idx="18">
                  <c:v>0.19031839965506747</c:v>
                </c:pt>
                <c:pt idx="19">
                  <c:v>3.7735127978376672E-2</c:v>
                </c:pt>
                <c:pt idx="20">
                  <c:v>0.37598105395566284</c:v>
                </c:pt>
                <c:pt idx="21">
                  <c:v>0.30521536888030709</c:v>
                </c:pt>
                <c:pt idx="22">
                  <c:v>4.8470383342233497E-2</c:v>
                </c:pt>
                <c:pt idx="23">
                  <c:v>0.18586690693782984</c:v>
                </c:pt>
                <c:pt idx="24">
                  <c:v>-0.93337678316271233</c:v>
                </c:pt>
                <c:pt idx="25">
                  <c:v>-0.70077738902715436</c:v>
                </c:pt>
                <c:pt idx="26">
                  <c:v>-0.25224929158494619</c:v>
                </c:pt>
                <c:pt idx="27">
                  <c:v>-0.3365935110303328</c:v>
                </c:pt>
                <c:pt idx="28">
                  <c:v>0.57256820802339692</c:v>
                </c:pt>
                <c:pt idx="29">
                  <c:v>0.60855230491171619</c:v>
                </c:pt>
                <c:pt idx="30">
                  <c:v>0.59849423666071877</c:v>
                </c:pt>
                <c:pt idx="31">
                  <c:v>0.84922460058101301</c:v>
                </c:pt>
                <c:pt idx="32">
                  <c:v>0.50925983852533385</c:v>
                </c:pt>
                <c:pt idx="33">
                  <c:v>0.65456443783918528</c:v>
                </c:pt>
                <c:pt idx="34">
                  <c:v>0.85168091576330685</c:v>
                </c:pt>
                <c:pt idx="35">
                  <c:v>0.67699448879008051</c:v>
                </c:pt>
                <c:pt idx="36">
                  <c:v>1.443571078630721</c:v>
                </c:pt>
                <c:pt idx="37">
                  <c:v>0.947016572062924</c:v>
                </c:pt>
                <c:pt idx="38">
                  <c:v>0.64592082626045344</c:v>
                </c:pt>
                <c:pt idx="39">
                  <c:v>0.44248383095941857</c:v>
                </c:pt>
              </c:numCache>
            </c:numRef>
          </c:val>
          <c:extLst>
            <c:ext xmlns:c16="http://schemas.microsoft.com/office/drawing/2014/chart" uri="{C3380CC4-5D6E-409C-BE32-E72D297353CC}">
              <c16:uniqueId val="{00000000-DDDA-4482-88EF-52E277C6448A}"/>
            </c:ext>
          </c:extLst>
        </c:ser>
        <c:dLbls>
          <c:showLegendKey val="0"/>
          <c:showVal val="0"/>
          <c:showCatName val="0"/>
          <c:showSerName val="0"/>
          <c:showPercent val="0"/>
          <c:showBubbleSize val="0"/>
        </c:dLbls>
        <c:gapWidth val="40"/>
        <c:overlap val="100"/>
        <c:axId val="1082397664"/>
        <c:axId val="1082388808"/>
      </c:barChart>
      <c:lineChart>
        <c:grouping val="standard"/>
        <c:varyColors val="0"/>
        <c:ser>
          <c:idx val="3"/>
          <c:order val="5"/>
          <c:tx>
            <c:strRef>
              <c:f>'2_ábra_chart'!$K$8</c:f>
              <c:strCache>
                <c:ptCount val="1"/>
                <c:pt idx="0">
                  <c:v>GDP</c:v>
                </c:pt>
              </c:strCache>
            </c:strRef>
          </c:tx>
          <c:spPr>
            <a:ln w="28575" cap="rnd">
              <a:solidFill>
                <a:schemeClr val="accent3"/>
              </a:solidFill>
              <a:round/>
            </a:ln>
            <a:effectLst/>
          </c:spPr>
          <c:marker>
            <c:symbol val="none"/>
          </c:marker>
          <c:cat>
            <c:numRef>
              <c:f>'2_ábra_chart'!$D$10:$D$49</c:f>
              <c:numCache>
                <c:formatCode>General</c:formatCode>
                <c:ptCount val="40"/>
                <c:pt idx="0">
                  <c:v>2010</c:v>
                </c:pt>
                <c:pt idx="4">
                  <c:v>2011</c:v>
                </c:pt>
                <c:pt idx="8">
                  <c:v>2012</c:v>
                </c:pt>
                <c:pt idx="12">
                  <c:v>2013</c:v>
                </c:pt>
                <c:pt idx="16">
                  <c:v>2014</c:v>
                </c:pt>
                <c:pt idx="20">
                  <c:v>2015</c:v>
                </c:pt>
                <c:pt idx="24">
                  <c:v>2016</c:v>
                </c:pt>
                <c:pt idx="28">
                  <c:v>2017</c:v>
                </c:pt>
                <c:pt idx="32">
                  <c:v>2018</c:v>
                </c:pt>
                <c:pt idx="36">
                  <c:v>2019</c:v>
                </c:pt>
              </c:numCache>
            </c:numRef>
          </c:cat>
          <c:val>
            <c:numRef>
              <c:f>'2_ábra_chart'!$K$10:$K$49</c:f>
              <c:numCache>
                <c:formatCode>0.0</c:formatCode>
                <c:ptCount val="40"/>
                <c:pt idx="0">
                  <c:v>-0.4233493475572061</c:v>
                </c:pt>
                <c:pt idx="1">
                  <c:v>0.44918120904218028</c:v>
                </c:pt>
                <c:pt idx="2">
                  <c:v>1.1107213378702738</c:v>
                </c:pt>
                <c:pt idx="3">
                  <c:v>1.2868171324915494</c:v>
                </c:pt>
                <c:pt idx="4">
                  <c:v>2.3614694995709726</c:v>
                </c:pt>
                <c:pt idx="5">
                  <c:v>1.6087863323240157</c:v>
                </c:pt>
                <c:pt idx="6">
                  <c:v>1.3031319091614506</c:v>
                </c:pt>
                <c:pt idx="7">
                  <c:v>2.050022335380234</c:v>
                </c:pt>
                <c:pt idx="8">
                  <c:v>-0.86742451233672568</c:v>
                </c:pt>
                <c:pt idx="9">
                  <c:v>-1.176981145488881</c:v>
                </c:pt>
                <c:pt idx="10">
                  <c:v>-1.1448294776933636</c:v>
                </c:pt>
                <c:pt idx="11">
                  <c:v>-2.2301889997193598</c:v>
                </c:pt>
                <c:pt idx="12">
                  <c:v>0.35451486524206643</c:v>
                </c:pt>
                <c:pt idx="13">
                  <c:v>1.5479139309748433</c:v>
                </c:pt>
                <c:pt idx="14">
                  <c:v>2.4753476224167201</c:v>
                </c:pt>
                <c:pt idx="15">
                  <c:v>3.8227333268037142</c:v>
                </c:pt>
                <c:pt idx="16">
                  <c:v>4.1067920562504128</c:v>
                </c:pt>
                <c:pt idx="17">
                  <c:v>4.5152965830940701</c:v>
                </c:pt>
                <c:pt idx="18">
                  <c:v>4.103277224378914</c:v>
                </c:pt>
                <c:pt idx="19">
                  <c:v>3.6506670527401752</c:v>
                </c:pt>
                <c:pt idx="20">
                  <c:v>4.5684523504663019</c:v>
                </c:pt>
                <c:pt idx="21">
                  <c:v>3.5046992915402058</c:v>
                </c:pt>
                <c:pt idx="22">
                  <c:v>3.3450247240739799</c:v>
                </c:pt>
                <c:pt idx="23">
                  <c:v>3.7539767230390311</c:v>
                </c:pt>
                <c:pt idx="24">
                  <c:v>1.3538126572226332</c:v>
                </c:pt>
                <c:pt idx="25">
                  <c:v>2.5228409543695705</c:v>
                </c:pt>
                <c:pt idx="26">
                  <c:v>2.3566232784515364</c:v>
                </c:pt>
                <c:pt idx="27">
                  <c:v>2.1713619062971219</c:v>
                </c:pt>
                <c:pt idx="28">
                  <c:v>4.2802071007156144</c:v>
                </c:pt>
                <c:pt idx="29">
                  <c:v>4.1537428747343625</c:v>
                </c:pt>
                <c:pt idx="30">
                  <c:v>4.5343704410398971</c:v>
                </c:pt>
                <c:pt idx="31">
                  <c:v>5.2021058351034952</c:v>
                </c:pt>
                <c:pt idx="32">
                  <c:v>5.0265157114723706</c:v>
                </c:pt>
                <c:pt idx="33">
                  <c:v>4.9077916463133846</c:v>
                </c:pt>
                <c:pt idx="34">
                  <c:v>5.4730165006564562</c:v>
                </c:pt>
                <c:pt idx="35">
                  <c:v>5.1281237908951169</c:v>
                </c:pt>
                <c:pt idx="36">
                  <c:v>5.2537309657100622</c:v>
                </c:pt>
                <c:pt idx="37">
                  <c:v>5.1104198288902012</c:v>
                </c:pt>
                <c:pt idx="38">
                  <c:v>4.7748585006043953</c:v>
                </c:pt>
                <c:pt idx="39">
                  <c:v>4.5788682981974063</c:v>
                </c:pt>
              </c:numCache>
            </c:numRef>
          </c:val>
          <c:smooth val="0"/>
          <c:extLst>
            <c:ext xmlns:c16="http://schemas.microsoft.com/office/drawing/2014/chart" uri="{C3380CC4-5D6E-409C-BE32-E72D297353CC}">
              <c16:uniqueId val="{00000004-0FAC-48D0-B4C4-504568A906B9}"/>
            </c:ext>
          </c:extLst>
        </c:ser>
        <c:dLbls>
          <c:showLegendKey val="0"/>
          <c:showVal val="0"/>
          <c:showCatName val="0"/>
          <c:showSerName val="0"/>
          <c:showPercent val="0"/>
          <c:showBubbleSize val="0"/>
        </c:dLbls>
        <c:marker val="1"/>
        <c:smooth val="0"/>
        <c:axId val="1082397664"/>
        <c:axId val="1082388808"/>
      </c:lineChart>
      <c:lineChart>
        <c:grouping val="standard"/>
        <c:varyColors val="0"/>
        <c:ser>
          <c:idx val="5"/>
          <c:order val="6"/>
          <c:tx>
            <c:v>fikt</c:v>
          </c:tx>
          <c:spPr>
            <a:ln w="28575" cap="rnd">
              <a:solidFill>
                <a:schemeClr val="accent6"/>
              </a:solidFill>
              <a:round/>
            </a:ln>
            <a:effectLst/>
          </c:spPr>
          <c:marker>
            <c:symbol val="none"/>
          </c:marker>
          <c:cat>
            <c:numRef>
              <c:f>'2_ábra_chart'!$D$10:$D$49</c:f>
              <c:numCache>
                <c:formatCode>General</c:formatCode>
                <c:ptCount val="40"/>
                <c:pt idx="0">
                  <c:v>2010</c:v>
                </c:pt>
                <c:pt idx="4">
                  <c:v>2011</c:v>
                </c:pt>
                <c:pt idx="8">
                  <c:v>2012</c:v>
                </c:pt>
                <c:pt idx="12">
                  <c:v>2013</c:v>
                </c:pt>
                <c:pt idx="16">
                  <c:v>2014</c:v>
                </c:pt>
                <c:pt idx="20">
                  <c:v>2015</c:v>
                </c:pt>
                <c:pt idx="24">
                  <c:v>2016</c:v>
                </c:pt>
                <c:pt idx="28">
                  <c:v>2017</c:v>
                </c:pt>
                <c:pt idx="32">
                  <c:v>2018</c:v>
                </c:pt>
                <c:pt idx="36">
                  <c:v>2019</c:v>
                </c:pt>
              </c:numCache>
            </c:numRef>
          </c:cat>
          <c:val>
            <c:numLit>
              <c:formatCode>General</c:formatCode>
              <c:ptCount val="1"/>
              <c:pt idx="0">
                <c:v>0</c:v>
              </c:pt>
            </c:numLit>
          </c:val>
          <c:smooth val="0"/>
          <c:extLst>
            <c:ext xmlns:c16="http://schemas.microsoft.com/office/drawing/2014/chart" uri="{C3380CC4-5D6E-409C-BE32-E72D297353CC}">
              <c16:uniqueId val="{00000005-0FAC-48D0-B4C4-504568A906B9}"/>
            </c:ext>
          </c:extLst>
        </c:ser>
        <c:dLbls>
          <c:showLegendKey val="0"/>
          <c:showVal val="0"/>
          <c:showCatName val="0"/>
          <c:showSerName val="0"/>
          <c:showPercent val="0"/>
          <c:showBubbleSize val="0"/>
        </c:dLbls>
        <c:marker val="1"/>
        <c:smooth val="0"/>
        <c:axId val="513661224"/>
        <c:axId val="513650400"/>
      </c:lineChart>
      <c:catAx>
        <c:axId val="1082397664"/>
        <c:scaling>
          <c:orientation val="minMax"/>
        </c:scaling>
        <c:delete val="0"/>
        <c:axPos val="b"/>
        <c:numFmt formatCode="General" sourceLinked="1"/>
        <c:majorTickMark val="out"/>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hu-HU"/>
          </a:p>
        </c:txPr>
        <c:crossAx val="1082388808"/>
        <c:crosses val="autoZero"/>
        <c:auto val="1"/>
        <c:lblAlgn val="ctr"/>
        <c:lblOffset val="100"/>
        <c:noMultiLvlLbl val="0"/>
      </c:catAx>
      <c:valAx>
        <c:axId val="1082388808"/>
        <c:scaling>
          <c:orientation val="minMax"/>
          <c:max val="6"/>
        </c:scaling>
        <c:delete val="0"/>
        <c:axPos val="l"/>
        <c:majorGridlines>
          <c:spPr>
            <a:ln w="9525" cap="flat" cmpd="sng" algn="ctr">
              <a:solidFill>
                <a:schemeClr val="bg1">
                  <a:lumMod val="75000"/>
                </a:schemeClr>
              </a:solidFill>
              <a:prstDash val="sysDash"/>
              <a:round/>
            </a:ln>
            <a:effectLst/>
          </c:spPr>
        </c:majorGridlines>
        <c:title>
          <c:tx>
            <c:rich>
              <a:bodyPr rot="-54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r>
                  <a:rPr lang="hu-HU" sz="1200"/>
                  <a:t>Annual change (per</a:t>
                </a:r>
                <a:r>
                  <a:rPr lang="hu-HU" sz="1200" baseline="0"/>
                  <a:t> cent</a:t>
                </a:r>
                <a:r>
                  <a:rPr lang="hu-HU" sz="1200"/>
                  <a:t>)</a:t>
                </a:r>
              </a:p>
            </c:rich>
          </c:tx>
          <c:overlay val="0"/>
          <c:spPr>
            <a:noFill/>
            <a:ln>
              <a:noFill/>
            </a:ln>
            <a:effectLst/>
          </c:spPr>
          <c:txPr>
            <a:bodyPr rot="-54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hu-HU"/>
          </a:p>
        </c:txPr>
        <c:crossAx val="1082397664"/>
        <c:crosses val="autoZero"/>
        <c:crossBetween val="between"/>
      </c:valAx>
      <c:valAx>
        <c:axId val="513650400"/>
        <c:scaling>
          <c:orientation val="minMax"/>
          <c:max val="6"/>
          <c:min val="-3"/>
        </c:scaling>
        <c:delete val="0"/>
        <c:axPos val="r"/>
        <c:title>
          <c:tx>
            <c:rich>
              <a:bodyPr rot="-54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r>
                  <a:rPr lang="hu-HU" sz="1200"/>
                  <a:t>Annual change (per cent)</a:t>
                </a:r>
              </a:p>
            </c:rich>
          </c:tx>
          <c:overlay val="0"/>
          <c:spPr>
            <a:noFill/>
            <a:ln>
              <a:noFill/>
            </a:ln>
            <a:effectLst/>
          </c:spPr>
          <c:txPr>
            <a:bodyPr rot="-54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hu-HU"/>
          </a:p>
        </c:txPr>
        <c:crossAx val="513661224"/>
        <c:crosses val="max"/>
        <c:crossBetween val="between"/>
        <c:majorUnit val="1"/>
      </c:valAx>
      <c:catAx>
        <c:axId val="513661224"/>
        <c:scaling>
          <c:orientation val="minMax"/>
        </c:scaling>
        <c:delete val="1"/>
        <c:axPos val="b"/>
        <c:numFmt formatCode="General" sourceLinked="1"/>
        <c:majorTickMark val="out"/>
        <c:minorTickMark val="none"/>
        <c:tickLblPos val="nextTo"/>
        <c:crossAx val="513650400"/>
        <c:crosses val="autoZero"/>
        <c:auto val="1"/>
        <c:lblAlgn val="ctr"/>
        <c:lblOffset val="100"/>
        <c:noMultiLvlLbl val="0"/>
      </c:catAx>
      <c:spPr>
        <a:noFill/>
        <a:ln>
          <a:noFill/>
        </a:ln>
        <a:effectLst/>
      </c:spPr>
    </c:plotArea>
    <c:legend>
      <c:legendPos val="b"/>
      <c:legendEntry>
        <c:idx val="6"/>
        <c:delete val="1"/>
      </c:legendEntry>
      <c:layout>
        <c:manualLayout>
          <c:xMode val="edge"/>
          <c:yMode val="edge"/>
          <c:x val="0.10173707814082295"/>
          <c:y val="0.84734151676547387"/>
          <c:w val="0.79546688160042989"/>
          <c:h val="0.1405921210930699"/>
        </c:manualLayout>
      </c:layout>
      <c:overlay val="0"/>
      <c:spPr>
        <a:noFill/>
        <a:ln>
          <a:solidFill>
            <a:schemeClr val="tx1"/>
          </a:solidFill>
        </a:ln>
        <a:effectLst/>
      </c:spPr>
      <c:txPr>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800">
          <a:solidFill>
            <a:sysClr val="windowText" lastClr="000000"/>
          </a:solidFill>
        </a:defRPr>
      </a:pPr>
      <a:endParaRPr lang="hu-HU"/>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9175010390358272E-2"/>
          <c:y val="5.8005909638653673E-2"/>
          <c:w val="0.86674404245724934"/>
          <c:h val="0.56012924310387135"/>
        </c:manualLayout>
      </c:layout>
      <c:areaChart>
        <c:grouping val="stacked"/>
        <c:varyColors val="0"/>
        <c:ser>
          <c:idx val="1"/>
          <c:order val="1"/>
          <c:tx>
            <c:strRef>
              <c:f>'11_ábra_chart'!$H$9</c:f>
              <c:strCache>
                <c:ptCount val="1"/>
                <c:pt idx="0">
                  <c:v>Office space in use</c:v>
                </c:pt>
              </c:strCache>
            </c:strRef>
          </c:tx>
          <c:spPr>
            <a:solidFill>
              <a:srgbClr val="7B5300"/>
            </a:solidFill>
            <a:ln>
              <a:solidFill>
                <a:schemeClr val="tx1"/>
              </a:solidFill>
            </a:ln>
          </c:spPr>
          <c:cat>
            <c:strRef>
              <c:f>'11_ábra_chart'!$D$10:$D$81</c:f>
              <c:strCache>
                <c:ptCount val="72"/>
                <c:pt idx="0">
                  <c:v>2002 Q1</c:v>
                </c:pt>
                <c:pt idx="1">
                  <c:v>Q2</c:v>
                </c:pt>
                <c:pt idx="2">
                  <c:v>Q3</c:v>
                </c:pt>
                <c:pt idx="3">
                  <c:v>Q4</c:v>
                </c:pt>
                <c:pt idx="4">
                  <c:v>2003 Q1</c:v>
                </c:pt>
                <c:pt idx="5">
                  <c:v>Q2</c:v>
                </c:pt>
                <c:pt idx="6">
                  <c:v>Q3</c:v>
                </c:pt>
                <c:pt idx="7">
                  <c:v>Q4</c:v>
                </c:pt>
                <c:pt idx="8">
                  <c:v>2004 Q1</c:v>
                </c:pt>
                <c:pt idx="9">
                  <c:v>Q2</c:v>
                </c:pt>
                <c:pt idx="10">
                  <c:v>Q3</c:v>
                </c:pt>
                <c:pt idx="11">
                  <c:v>Q4</c:v>
                </c:pt>
                <c:pt idx="12">
                  <c:v>2005 Q1</c:v>
                </c:pt>
                <c:pt idx="13">
                  <c:v>Q2</c:v>
                </c:pt>
                <c:pt idx="14">
                  <c:v>Q3</c:v>
                </c:pt>
                <c:pt idx="15">
                  <c:v>Q4</c:v>
                </c:pt>
                <c:pt idx="16">
                  <c:v>2006 Q1</c:v>
                </c:pt>
                <c:pt idx="17">
                  <c:v>Q2</c:v>
                </c:pt>
                <c:pt idx="18">
                  <c:v>Q3</c:v>
                </c:pt>
                <c:pt idx="19">
                  <c:v>Q4</c:v>
                </c:pt>
                <c:pt idx="20">
                  <c:v>2007 Q1</c:v>
                </c:pt>
                <c:pt idx="21">
                  <c:v>Q2</c:v>
                </c:pt>
                <c:pt idx="22">
                  <c:v>Q3</c:v>
                </c:pt>
                <c:pt idx="23">
                  <c:v>Q4</c:v>
                </c:pt>
                <c:pt idx="24">
                  <c:v>2008 Q1</c:v>
                </c:pt>
                <c:pt idx="25">
                  <c:v>Q2</c:v>
                </c:pt>
                <c:pt idx="26">
                  <c:v>Q3</c:v>
                </c:pt>
                <c:pt idx="27">
                  <c:v>Q4</c:v>
                </c:pt>
                <c:pt idx="28">
                  <c:v>2009 Q1</c:v>
                </c:pt>
                <c:pt idx="29">
                  <c:v>Q2</c:v>
                </c:pt>
                <c:pt idx="30">
                  <c:v>Q3</c:v>
                </c:pt>
                <c:pt idx="31">
                  <c:v>Q4</c:v>
                </c:pt>
                <c:pt idx="32">
                  <c:v>2010 Q1</c:v>
                </c:pt>
                <c:pt idx="33">
                  <c:v>Q2</c:v>
                </c:pt>
                <c:pt idx="34">
                  <c:v>Q3</c:v>
                </c:pt>
                <c:pt idx="35">
                  <c:v>Q4</c:v>
                </c:pt>
                <c:pt idx="36">
                  <c:v>2011 Q1</c:v>
                </c:pt>
                <c:pt idx="37">
                  <c:v>Q2</c:v>
                </c:pt>
                <c:pt idx="38">
                  <c:v>Q3</c:v>
                </c:pt>
                <c:pt idx="39">
                  <c:v>Q4</c:v>
                </c:pt>
                <c:pt idx="40">
                  <c:v>2012 Q1</c:v>
                </c:pt>
                <c:pt idx="41">
                  <c:v>Q2</c:v>
                </c:pt>
                <c:pt idx="42">
                  <c:v>Q3</c:v>
                </c:pt>
                <c:pt idx="43">
                  <c:v>Q4</c:v>
                </c:pt>
                <c:pt idx="44">
                  <c:v>2013 Q1</c:v>
                </c:pt>
                <c:pt idx="45">
                  <c:v>Q2</c:v>
                </c:pt>
                <c:pt idx="46">
                  <c:v>Q3</c:v>
                </c:pt>
                <c:pt idx="47">
                  <c:v>Q4</c:v>
                </c:pt>
                <c:pt idx="48">
                  <c:v>2014 Q1</c:v>
                </c:pt>
                <c:pt idx="49">
                  <c:v>Q2</c:v>
                </c:pt>
                <c:pt idx="50">
                  <c:v>Q3</c:v>
                </c:pt>
                <c:pt idx="51">
                  <c:v>Q4</c:v>
                </c:pt>
                <c:pt idx="52">
                  <c:v>2015 Q1</c:v>
                </c:pt>
                <c:pt idx="53">
                  <c:v>Q2</c:v>
                </c:pt>
                <c:pt idx="54">
                  <c:v>Q3</c:v>
                </c:pt>
                <c:pt idx="55">
                  <c:v>Q4</c:v>
                </c:pt>
                <c:pt idx="56">
                  <c:v>2016 Q1</c:v>
                </c:pt>
                <c:pt idx="57">
                  <c:v>Q2</c:v>
                </c:pt>
                <c:pt idx="58">
                  <c:v>Q3</c:v>
                </c:pt>
                <c:pt idx="59">
                  <c:v>Q4</c:v>
                </c:pt>
                <c:pt idx="60">
                  <c:v>2017 Q1</c:v>
                </c:pt>
                <c:pt idx="61">
                  <c:v>Q2</c:v>
                </c:pt>
                <c:pt idx="62">
                  <c:v>Q3</c:v>
                </c:pt>
                <c:pt idx="63">
                  <c:v>Q4</c:v>
                </c:pt>
                <c:pt idx="64">
                  <c:v>2018 Q1</c:v>
                </c:pt>
                <c:pt idx="65">
                  <c:v>Q2</c:v>
                </c:pt>
                <c:pt idx="66">
                  <c:v>Q3</c:v>
                </c:pt>
                <c:pt idx="67">
                  <c:v>Q4</c:v>
                </c:pt>
                <c:pt idx="68">
                  <c:v>2019 Q1</c:v>
                </c:pt>
                <c:pt idx="69">
                  <c:v>Q2</c:v>
                </c:pt>
                <c:pt idx="70">
                  <c:v>Q3</c:v>
                </c:pt>
                <c:pt idx="71">
                  <c:v>Q4</c:v>
                </c:pt>
              </c:strCache>
            </c:strRef>
          </c:cat>
          <c:val>
            <c:numRef>
              <c:f>'11_ábra_chart'!$H$10:$H$81</c:f>
              <c:numCache>
                <c:formatCode>0.0</c:formatCode>
                <c:ptCount val="72"/>
                <c:pt idx="0">
                  <c:v>0.91065508500000003</c:v>
                </c:pt>
                <c:pt idx="1">
                  <c:v>0.97037925399999991</c:v>
                </c:pt>
                <c:pt idx="2">
                  <c:v>1.00390198</c:v>
                </c:pt>
                <c:pt idx="3">
                  <c:v>1.0217046420000002</c:v>
                </c:pt>
                <c:pt idx="4">
                  <c:v>1.038087886</c:v>
                </c:pt>
                <c:pt idx="5">
                  <c:v>1.045735834</c:v>
                </c:pt>
                <c:pt idx="6">
                  <c:v>1.0678395299999999</c:v>
                </c:pt>
                <c:pt idx="7">
                  <c:v>1.0798667850000001</c:v>
                </c:pt>
                <c:pt idx="8">
                  <c:v>1.1078941240000002</c:v>
                </c:pt>
                <c:pt idx="9">
                  <c:v>1.1488314609999999</c:v>
                </c:pt>
                <c:pt idx="10">
                  <c:v>1.19387781</c:v>
                </c:pt>
                <c:pt idx="11">
                  <c:v>1.2481415199999999</c:v>
                </c:pt>
                <c:pt idx="12">
                  <c:v>1.2883378230000002</c:v>
                </c:pt>
                <c:pt idx="13">
                  <c:v>1.3085250000000002</c:v>
                </c:pt>
                <c:pt idx="14">
                  <c:v>1.3387034199999999</c:v>
                </c:pt>
                <c:pt idx="15">
                  <c:v>1.36083742</c:v>
                </c:pt>
                <c:pt idx="16">
                  <c:v>1.385559</c:v>
                </c:pt>
                <c:pt idx="17">
                  <c:v>1.4320469999999998</c:v>
                </c:pt>
                <c:pt idx="18">
                  <c:v>1.4614589999999998</c:v>
                </c:pt>
                <c:pt idx="19">
                  <c:v>1.5077064200000001</c:v>
                </c:pt>
                <c:pt idx="20">
                  <c:v>1.53120642</c:v>
                </c:pt>
                <c:pt idx="21">
                  <c:v>1.5636564199999998</c:v>
                </c:pt>
                <c:pt idx="22">
                  <c:v>1.6414409999999999</c:v>
                </c:pt>
                <c:pt idx="23">
                  <c:v>1.6307492700000001</c:v>
                </c:pt>
                <c:pt idx="24">
                  <c:v>1.6710104199999998</c:v>
                </c:pt>
                <c:pt idx="25">
                  <c:v>1.7378660199999998</c:v>
                </c:pt>
                <c:pt idx="26">
                  <c:v>1.7460554199999994</c:v>
                </c:pt>
                <c:pt idx="27">
                  <c:v>1.7544154199999999</c:v>
                </c:pt>
                <c:pt idx="28">
                  <c:v>1.7950536493596514</c:v>
                </c:pt>
                <c:pt idx="29">
                  <c:v>1.81579001</c:v>
                </c:pt>
                <c:pt idx="30">
                  <c:v>1.873593644934</c:v>
                </c:pt>
                <c:pt idx="31">
                  <c:v>1.8743384200000006</c:v>
                </c:pt>
                <c:pt idx="32">
                  <c:v>1.9008999999999998</c:v>
                </c:pt>
                <c:pt idx="33">
                  <c:v>1.9483999999999999</c:v>
                </c:pt>
                <c:pt idx="34">
                  <c:v>1.9379499999999996</c:v>
                </c:pt>
                <c:pt idx="35">
                  <c:v>1.9279360000000001</c:v>
                </c:pt>
                <c:pt idx="36">
                  <c:v>1.9259232099905585</c:v>
                </c:pt>
                <c:pt idx="37">
                  <c:v>1.9226679999999998</c:v>
                </c:pt>
                <c:pt idx="38">
                  <c:v>1.9215999999999998</c:v>
                </c:pt>
                <c:pt idx="39">
                  <c:v>1.9844919999999999</c:v>
                </c:pt>
                <c:pt idx="40">
                  <c:v>1.9728320000000001</c:v>
                </c:pt>
                <c:pt idx="41">
                  <c:v>1.946647</c:v>
                </c:pt>
                <c:pt idx="42">
                  <c:v>1.940245</c:v>
                </c:pt>
                <c:pt idx="43">
                  <c:v>1.9718459999999998</c:v>
                </c:pt>
                <c:pt idx="44">
                  <c:v>1.955406</c:v>
                </c:pt>
                <c:pt idx="45">
                  <c:v>1.9661059999999999</c:v>
                </c:pt>
                <c:pt idx="46">
                  <c:v>1.9993840000000001</c:v>
                </c:pt>
                <c:pt idx="47">
                  <c:v>1.9613510000000001</c:v>
                </c:pt>
                <c:pt idx="48">
                  <c:v>1.9702500000000001</c:v>
                </c:pt>
                <c:pt idx="49">
                  <c:v>2.00631</c:v>
                </c:pt>
                <c:pt idx="50">
                  <c:v>2.0391399999999997</c:v>
                </c:pt>
                <c:pt idx="51">
                  <c:v>2.0762499999999999</c:v>
                </c:pt>
                <c:pt idx="52">
                  <c:v>2.0808400000000002</c:v>
                </c:pt>
                <c:pt idx="53">
                  <c:v>2.1469999999999998</c:v>
                </c:pt>
                <c:pt idx="54">
                  <c:v>2.174569</c:v>
                </c:pt>
                <c:pt idx="55">
                  <c:v>2.1998500000000001</c:v>
                </c:pt>
                <c:pt idx="56">
                  <c:v>2.2577370000000001</c:v>
                </c:pt>
                <c:pt idx="57">
                  <c:v>2.2942629999999999</c:v>
                </c:pt>
                <c:pt idx="58">
                  <c:v>2.3075100000000002</c:v>
                </c:pt>
                <c:pt idx="59">
                  <c:v>2.3763000000000001</c:v>
                </c:pt>
                <c:pt idx="60">
                  <c:v>2.3740349999999997</c:v>
                </c:pt>
                <c:pt idx="61">
                  <c:v>2.3933</c:v>
                </c:pt>
                <c:pt idx="62">
                  <c:v>2.4248959999999999</c:v>
                </c:pt>
                <c:pt idx="63">
                  <c:v>2.4977270000000003</c:v>
                </c:pt>
                <c:pt idx="64">
                  <c:v>2.531193</c:v>
                </c:pt>
                <c:pt idx="65">
                  <c:v>2.5713370000000002</c:v>
                </c:pt>
                <c:pt idx="66">
                  <c:v>2.7135439999999997</c:v>
                </c:pt>
                <c:pt idx="67">
                  <c:v>2.753892</c:v>
                </c:pt>
                <c:pt idx="68">
                  <c:v>2.7618669999999996</c:v>
                </c:pt>
                <c:pt idx="69">
                  <c:v>2.8190480000000004</c:v>
                </c:pt>
                <c:pt idx="70">
                  <c:v>2.8471440000000001</c:v>
                </c:pt>
                <c:pt idx="71">
                  <c:v>2.8807359999999997</c:v>
                </c:pt>
              </c:numCache>
            </c:numRef>
          </c:val>
          <c:extLst>
            <c:ext xmlns:c16="http://schemas.microsoft.com/office/drawing/2014/chart" uri="{C3380CC4-5D6E-409C-BE32-E72D297353CC}">
              <c16:uniqueId val="{00000000-2EBC-4B98-B51C-87FB93AE72EF}"/>
            </c:ext>
          </c:extLst>
        </c:ser>
        <c:ser>
          <c:idx val="2"/>
          <c:order val="2"/>
          <c:tx>
            <c:strRef>
              <c:f>'11_ábra_chart'!$I$9</c:f>
              <c:strCache>
                <c:ptCount val="1"/>
                <c:pt idx="0">
                  <c:v>Vacant office space</c:v>
                </c:pt>
              </c:strCache>
            </c:strRef>
          </c:tx>
          <c:spPr>
            <a:solidFill>
              <a:srgbClr val="F6A800"/>
            </a:solidFill>
            <a:ln>
              <a:solidFill>
                <a:schemeClr val="tx1"/>
              </a:solidFill>
              <a:prstDash val="solid"/>
            </a:ln>
          </c:spPr>
          <c:cat>
            <c:strRef>
              <c:f>'11_ábra_chart'!$D$10:$D$81</c:f>
              <c:strCache>
                <c:ptCount val="72"/>
                <c:pt idx="0">
                  <c:v>2002 Q1</c:v>
                </c:pt>
                <c:pt idx="1">
                  <c:v>Q2</c:v>
                </c:pt>
                <c:pt idx="2">
                  <c:v>Q3</c:v>
                </c:pt>
                <c:pt idx="3">
                  <c:v>Q4</c:v>
                </c:pt>
                <c:pt idx="4">
                  <c:v>2003 Q1</c:v>
                </c:pt>
                <c:pt idx="5">
                  <c:v>Q2</c:v>
                </c:pt>
                <c:pt idx="6">
                  <c:v>Q3</c:v>
                </c:pt>
                <c:pt idx="7">
                  <c:v>Q4</c:v>
                </c:pt>
                <c:pt idx="8">
                  <c:v>2004 Q1</c:v>
                </c:pt>
                <c:pt idx="9">
                  <c:v>Q2</c:v>
                </c:pt>
                <c:pt idx="10">
                  <c:v>Q3</c:v>
                </c:pt>
                <c:pt idx="11">
                  <c:v>Q4</c:v>
                </c:pt>
                <c:pt idx="12">
                  <c:v>2005 Q1</c:v>
                </c:pt>
                <c:pt idx="13">
                  <c:v>Q2</c:v>
                </c:pt>
                <c:pt idx="14">
                  <c:v>Q3</c:v>
                </c:pt>
                <c:pt idx="15">
                  <c:v>Q4</c:v>
                </c:pt>
                <c:pt idx="16">
                  <c:v>2006 Q1</c:v>
                </c:pt>
                <c:pt idx="17">
                  <c:v>Q2</c:v>
                </c:pt>
                <c:pt idx="18">
                  <c:v>Q3</c:v>
                </c:pt>
                <c:pt idx="19">
                  <c:v>Q4</c:v>
                </c:pt>
                <c:pt idx="20">
                  <c:v>2007 Q1</c:v>
                </c:pt>
                <c:pt idx="21">
                  <c:v>Q2</c:v>
                </c:pt>
                <c:pt idx="22">
                  <c:v>Q3</c:v>
                </c:pt>
                <c:pt idx="23">
                  <c:v>Q4</c:v>
                </c:pt>
                <c:pt idx="24">
                  <c:v>2008 Q1</c:v>
                </c:pt>
                <c:pt idx="25">
                  <c:v>Q2</c:v>
                </c:pt>
                <c:pt idx="26">
                  <c:v>Q3</c:v>
                </c:pt>
                <c:pt idx="27">
                  <c:v>Q4</c:v>
                </c:pt>
                <c:pt idx="28">
                  <c:v>2009 Q1</c:v>
                </c:pt>
                <c:pt idx="29">
                  <c:v>Q2</c:v>
                </c:pt>
                <c:pt idx="30">
                  <c:v>Q3</c:v>
                </c:pt>
                <c:pt idx="31">
                  <c:v>Q4</c:v>
                </c:pt>
                <c:pt idx="32">
                  <c:v>2010 Q1</c:v>
                </c:pt>
                <c:pt idx="33">
                  <c:v>Q2</c:v>
                </c:pt>
                <c:pt idx="34">
                  <c:v>Q3</c:v>
                </c:pt>
                <c:pt idx="35">
                  <c:v>Q4</c:v>
                </c:pt>
                <c:pt idx="36">
                  <c:v>2011 Q1</c:v>
                </c:pt>
                <c:pt idx="37">
                  <c:v>Q2</c:v>
                </c:pt>
                <c:pt idx="38">
                  <c:v>Q3</c:v>
                </c:pt>
                <c:pt idx="39">
                  <c:v>Q4</c:v>
                </c:pt>
                <c:pt idx="40">
                  <c:v>2012 Q1</c:v>
                </c:pt>
                <c:pt idx="41">
                  <c:v>Q2</c:v>
                </c:pt>
                <c:pt idx="42">
                  <c:v>Q3</c:v>
                </c:pt>
                <c:pt idx="43">
                  <c:v>Q4</c:v>
                </c:pt>
                <c:pt idx="44">
                  <c:v>2013 Q1</c:v>
                </c:pt>
                <c:pt idx="45">
                  <c:v>Q2</c:v>
                </c:pt>
                <c:pt idx="46">
                  <c:v>Q3</c:v>
                </c:pt>
                <c:pt idx="47">
                  <c:v>Q4</c:v>
                </c:pt>
                <c:pt idx="48">
                  <c:v>2014 Q1</c:v>
                </c:pt>
                <c:pt idx="49">
                  <c:v>Q2</c:v>
                </c:pt>
                <c:pt idx="50">
                  <c:v>Q3</c:v>
                </c:pt>
                <c:pt idx="51">
                  <c:v>Q4</c:v>
                </c:pt>
                <c:pt idx="52">
                  <c:v>2015 Q1</c:v>
                </c:pt>
                <c:pt idx="53">
                  <c:v>Q2</c:v>
                </c:pt>
                <c:pt idx="54">
                  <c:v>Q3</c:v>
                </c:pt>
                <c:pt idx="55">
                  <c:v>Q4</c:v>
                </c:pt>
                <c:pt idx="56">
                  <c:v>2016 Q1</c:v>
                </c:pt>
                <c:pt idx="57">
                  <c:v>Q2</c:v>
                </c:pt>
                <c:pt idx="58">
                  <c:v>Q3</c:v>
                </c:pt>
                <c:pt idx="59">
                  <c:v>Q4</c:v>
                </c:pt>
                <c:pt idx="60">
                  <c:v>2017 Q1</c:v>
                </c:pt>
                <c:pt idx="61">
                  <c:v>Q2</c:v>
                </c:pt>
                <c:pt idx="62">
                  <c:v>Q3</c:v>
                </c:pt>
                <c:pt idx="63">
                  <c:v>Q4</c:v>
                </c:pt>
                <c:pt idx="64">
                  <c:v>2018 Q1</c:v>
                </c:pt>
                <c:pt idx="65">
                  <c:v>Q2</c:v>
                </c:pt>
                <c:pt idx="66">
                  <c:v>Q3</c:v>
                </c:pt>
                <c:pt idx="67">
                  <c:v>Q4</c:v>
                </c:pt>
                <c:pt idx="68">
                  <c:v>2019 Q1</c:v>
                </c:pt>
                <c:pt idx="69">
                  <c:v>Q2</c:v>
                </c:pt>
                <c:pt idx="70">
                  <c:v>Q3</c:v>
                </c:pt>
                <c:pt idx="71">
                  <c:v>Q4</c:v>
                </c:pt>
              </c:strCache>
            </c:strRef>
          </c:cat>
          <c:val>
            <c:numRef>
              <c:f>'11_ábra_chart'!$I$10:$I$81</c:f>
              <c:numCache>
                <c:formatCode>0.0</c:formatCode>
                <c:ptCount val="72"/>
                <c:pt idx="0">
                  <c:v>0.27047991500000002</c:v>
                </c:pt>
                <c:pt idx="1">
                  <c:v>0.29478274599999998</c:v>
                </c:pt>
                <c:pt idx="2">
                  <c:v>0.26686001999999998</c:v>
                </c:pt>
                <c:pt idx="3">
                  <c:v>0.26995735799999987</c:v>
                </c:pt>
                <c:pt idx="4">
                  <c:v>0.25467411399999995</c:v>
                </c:pt>
                <c:pt idx="5">
                  <c:v>0.25170316599999998</c:v>
                </c:pt>
                <c:pt idx="6">
                  <c:v>0.26863047000000018</c:v>
                </c:pt>
                <c:pt idx="7">
                  <c:v>0.27845621499999984</c:v>
                </c:pt>
                <c:pt idx="8">
                  <c:v>0.25818987599999987</c:v>
                </c:pt>
                <c:pt idx="9">
                  <c:v>0.24707553900000012</c:v>
                </c:pt>
                <c:pt idx="10">
                  <c:v>0.24452918999999995</c:v>
                </c:pt>
                <c:pt idx="11">
                  <c:v>0.22372348000000009</c:v>
                </c:pt>
                <c:pt idx="12">
                  <c:v>0.21025217699999987</c:v>
                </c:pt>
                <c:pt idx="13">
                  <c:v>0.2174259999999999</c:v>
                </c:pt>
                <c:pt idx="14">
                  <c:v>0.20005200000000012</c:v>
                </c:pt>
                <c:pt idx="15">
                  <c:v>0.17915400000000004</c:v>
                </c:pt>
                <c:pt idx="16">
                  <c:v>0.21034200000000003</c:v>
                </c:pt>
                <c:pt idx="17">
                  <c:v>0.22455200000000008</c:v>
                </c:pt>
                <c:pt idx="18">
                  <c:v>0.20699000000000023</c:v>
                </c:pt>
                <c:pt idx="19">
                  <c:v>0.22189599999999987</c:v>
                </c:pt>
                <c:pt idx="20">
                  <c:v>0.20890399999999998</c:v>
                </c:pt>
                <c:pt idx="21">
                  <c:v>0.20474900000000007</c:v>
                </c:pt>
                <c:pt idx="22">
                  <c:v>0.22630600000000012</c:v>
                </c:pt>
                <c:pt idx="23">
                  <c:v>0.22817914999999989</c:v>
                </c:pt>
                <c:pt idx="24">
                  <c:v>0.22748500000000016</c:v>
                </c:pt>
                <c:pt idx="25">
                  <c:v>0.25126340000000003</c:v>
                </c:pt>
                <c:pt idx="26">
                  <c:v>0.31089800000000078</c:v>
                </c:pt>
                <c:pt idx="27">
                  <c:v>0.35370699999999999</c:v>
                </c:pt>
                <c:pt idx="28">
                  <c:v>0.35454635064034856</c:v>
                </c:pt>
                <c:pt idx="29">
                  <c:v>0.39903341000000014</c:v>
                </c:pt>
                <c:pt idx="30">
                  <c:v>0.46052077506600009</c:v>
                </c:pt>
                <c:pt idx="31">
                  <c:v>0.52622099999999938</c:v>
                </c:pt>
                <c:pt idx="32">
                  <c:v>0.62870000000000004</c:v>
                </c:pt>
                <c:pt idx="33">
                  <c:v>0.6333000000000002</c:v>
                </c:pt>
                <c:pt idx="34">
                  <c:v>0.66675000000000018</c:v>
                </c:pt>
                <c:pt idx="35">
                  <c:v>0.63206399999999996</c:v>
                </c:pt>
                <c:pt idx="36">
                  <c:v>0.63404329000944126</c:v>
                </c:pt>
                <c:pt idx="37">
                  <c:v>0.63732500000000003</c:v>
                </c:pt>
                <c:pt idx="38">
                  <c:v>0.63849999999999996</c:v>
                </c:pt>
                <c:pt idx="39">
                  <c:v>0.60731400000000002</c:v>
                </c:pt>
                <c:pt idx="40">
                  <c:v>0.64939199999999997</c:v>
                </c:pt>
                <c:pt idx="41">
                  <c:v>0.67557699999999998</c:v>
                </c:pt>
                <c:pt idx="42">
                  <c:v>0.681979</c:v>
                </c:pt>
                <c:pt idx="43">
                  <c:v>0.67097600000000002</c:v>
                </c:pt>
                <c:pt idx="44">
                  <c:v>0.61649699999999996</c:v>
                </c:pt>
                <c:pt idx="45">
                  <c:v>0.62867899999999999</c:v>
                </c:pt>
                <c:pt idx="46">
                  <c:v>0.58867499999999995</c:v>
                </c:pt>
                <c:pt idx="47">
                  <c:v>0.58470800000000001</c:v>
                </c:pt>
                <c:pt idx="48">
                  <c:v>0.58789999999999998</c:v>
                </c:pt>
                <c:pt idx="49">
                  <c:v>0.56279000000000001</c:v>
                </c:pt>
                <c:pt idx="50">
                  <c:v>0.54261000000000004</c:v>
                </c:pt>
                <c:pt idx="51">
                  <c:v>0.52429999999999999</c:v>
                </c:pt>
                <c:pt idx="52">
                  <c:v>0.50693999999999995</c:v>
                </c:pt>
                <c:pt idx="53">
                  <c:v>0.46089999999999998</c:v>
                </c:pt>
                <c:pt idx="54">
                  <c:v>0.44106499999999998</c:v>
                </c:pt>
                <c:pt idx="55">
                  <c:v>0.39579999999999999</c:v>
                </c:pt>
                <c:pt idx="56">
                  <c:v>0.372834</c:v>
                </c:pt>
                <c:pt idx="57">
                  <c:v>0.33851799999999999</c:v>
                </c:pt>
                <c:pt idx="58">
                  <c:v>0.36259999999999998</c:v>
                </c:pt>
                <c:pt idx="59">
                  <c:v>0.31920999999999999</c:v>
                </c:pt>
                <c:pt idx="60">
                  <c:v>0.30812</c:v>
                </c:pt>
                <c:pt idx="61">
                  <c:v>0.28885499999999997</c:v>
                </c:pt>
                <c:pt idx="62">
                  <c:v>0.25975900000000002</c:v>
                </c:pt>
                <c:pt idx="63">
                  <c:v>0.25686799999999999</c:v>
                </c:pt>
                <c:pt idx="64">
                  <c:v>0.25046400000000002</c:v>
                </c:pt>
                <c:pt idx="65">
                  <c:v>0.26738400000000001</c:v>
                </c:pt>
                <c:pt idx="66">
                  <c:v>0.23003599999999999</c:v>
                </c:pt>
                <c:pt idx="67">
                  <c:v>0.26449899999999998</c:v>
                </c:pt>
                <c:pt idx="68">
                  <c:v>0.25606000000000001</c:v>
                </c:pt>
                <c:pt idx="69">
                  <c:v>0.23056399999999999</c:v>
                </c:pt>
                <c:pt idx="70">
                  <c:v>0.21702099999999999</c:v>
                </c:pt>
                <c:pt idx="71">
                  <c:v>0.207736</c:v>
                </c:pt>
              </c:numCache>
            </c:numRef>
          </c:val>
          <c:extLst>
            <c:ext xmlns:c16="http://schemas.microsoft.com/office/drawing/2014/chart" uri="{C3380CC4-5D6E-409C-BE32-E72D297353CC}">
              <c16:uniqueId val="{00000001-2EBC-4B98-B51C-87FB93AE72EF}"/>
            </c:ext>
          </c:extLst>
        </c:ser>
        <c:ser>
          <c:idx val="4"/>
          <c:order val="4"/>
          <c:tx>
            <c:strRef>
              <c:f>'11_ábra_chart'!$J$9</c:f>
              <c:strCache>
                <c:ptCount val="1"/>
                <c:pt idx="0">
                  <c:v>Owner occupied office space</c:v>
                </c:pt>
              </c:strCache>
            </c:strRef>
          </c:tx>
          <c:spPr>
            <a:solidFill>
              <a:schemeClr val="accent4"/>
            </a:solidFill>
            <a:ln>
              <a:solidFill>
                <a:sysClr val="windowText" lastClr="000000"/>
              </a:solidFill>
            </a:ln>
          </c:spPr>
          <c:cat>
            <c:strRef>
              <c:f>'11_ábra_chart'!$D$10:$D$81</c:f>
              <c:strCache>
                <c:ptCount val="72"/>
                <c:pt idx="0">
                  <c:v>2002 Q1</c:v>
                </c:pt>
                <c:pt idx="1">
                  <c:v>Q2</c:v>
                </c:pt>
                <c:pt idx="2">
                  <c:v>Q3</c:v>
                </c:pt>
                <c:pt idx="3">
                  <c:v>Q4</c:v>
                </c:pt>
                <c:pt idx="4">
                  <c:v>2003 Q1</c:v>
                </c:pt>
                <c:pt idx="5">
                  <c:v>Q2</c:v>
                </c:pt>
                <c:pt idx="6">
                  <c:v>Q3</c:v>
                </c:pt>
                <c:pt idx="7">
                  <c:v>Q4</c:v>
                </c:pt>
                <c:pt idx="8">
                  <c:v>2004 Q1</c:v>
                </c:pt>
                <c:pt idx="9">
                  <c:v>Q2</c:v>
                </c:pt>
                <c:pt idx="10">
                  <c:v>Q3</c:v>
                </c:pt>
                <c:pt idx="11">
                  <c:v>Q4</c:v>
                </c:pt>
                <c:pt idx="12">
                  <c:v>2005 Q1</c:v>
                </c:pt>
                <c:pt idx="13">
                  <c:v>Q2</c:v>
                </c:pt>
                <c:pt idx="14">
                  <c:v>Q3</c:v>
                </c:pt>
                <c:pt idx="15">
                  <c:v>Q4</c:v>
                </c:pt>
                <c:pt idx="16">
                  <c:v>2006 Q1</c:v>
                </c:pt>
                <c:pt idx="17">
                  <c:v>Q2</c:v>
                </c:pt>
                <c:pt idx="18">
                  <c:v>Q3</c:v>
                </c:pt>
                <c:pt idx="19">
                  <c:v>Q4</c:v>
                </c:pt>
                <c:pt idx="20">
                  <c:v>2007 Q1</c:v>
                </c:pt>
                <c:pt idx="21">
                  <c:v>Q2</c:v>
                </c:pt>
                <c:pt idx="22">
                  <c:v>Q3</c:v>
                </c:pt>
                <c:pt idx="23">
                  <c:v>Q4</c:v>
                </c:pt>
                <c:pt idx="24">
                  <c:v>2008 Q1</c:v>
                </c:pt>
                <c:pt idx="25">
                  <c:v>Q2</c:v>
                </c:pt>
                <c:pt idx="26">
                  <c:v>Q3</c:v>
                </c:pt>
                <c:pt idx="27">
                  <c:v>Q4</c:v>
                </c:pt>
                <c:pt idx="28">
                  <c:v>2009 Q1</c:v>
                </c:pt>
                <c:pt idx="29">
                  <c:v>Q2</c:v>
                </c:pt>
                <c:pt idx="30">
                  <c:v>Q3</c:v>
                </c:pt>
                <c:pt idx="31">
                  <c:v>Q4</c:v>
                </c:pt>
                <c:pt idx="32">
                  <c:v>2010 Q1</c:v>
                </c:pt>
                <c:pt idx="33">
                  <c:v>Q2</c:v>
                </c:pt>
                <c:pt idx="34">
                  <c:v>Q3</c:v>
                </c:pt>
                <c:pt idx="35">
                  <c:v>Q4</c:v>
                </c:pt>
                <c:pt idx="36">
                  <c:v>2011 Q1</c:v>
                </c:pt>
                <c:pt idx="37">
                  <c:v>Q2</c:v>
                </c:pt>
                <c:pt idx="38">
                  <c:v>Q3</c:v>
                </c:pt>
                <c:pt idx="39">
                  <c:v>Q4</c:v>
                </c:pt>
                <c:pt idx="40">
                  <c:v>2012 Q1</c:v>
                </c:pt>
                <c:pt idx="41">
                  <c:v>Q2</c:v>
                </c:pt>
                <c:pt idx="42">
                  <c:v>Q3</c:v>
                </c:pt>
                <c:pt idx="43">
                  <c:v>Q4</c:v>
                </c:pt>
                <c:pt idx="44">
                  <c:v>2013 Q1</c:v>
                </c:pt>
                <c:pt idx="45">
                  <c:v>Q2</c:v>
                </c:pt>
                <c:pt idx="46">
                  <c:v>Q3</c:v>
                </c:pt>
                <c:pt idx="47">
                  <c:v>Q4</c:v>
                </c:pt>
                <c:pt idx="48">
                  <c:v>2014 Q1</c:v>
                </c:pt>
                <c:pt idx="49">
                  <c:v>Q2</c:v>
                </c:pt>
                <c:pt idx="50">
                  <c:v>Q3</c:v>
                </c:pt>
                <c:pt idx="51">
                  <c:v>Q4</c:v>
                </c:pt>
                <c:pt idx="52">
                  <c:v>2015 Q1</c:v>
                </c:pt>
                <c:pt idx="53">
                  <c:v>Q2</c:v>
                </c:pt>
                <c:pt idx="54">
                  <c:v>Q3</c:v>
                </c:pt>
                <c:pt idx="55">
                  <c:v>Q4</c:v>
                </c:pt>
                <c:pt idx="56">
                  <c:v>2016 Q1</c:v>
                </c:pt>
                <c:pt idx="57">
                  <c:v>Q2</c:v>
                </c:pt>
                <c:pt idx="58">
                  <c:v>Q3</c:v>
                </c:pt>
                <c:pt idx="59">
                  <c:v>Q4</c:v>
                </c:pt>
                <c:pt idx="60">
                  <c:v>2017 Q1</c:v>
                </c:pt>
                <c:pt idx="61">
                  <c:v>Q2</c:v>
                </c:pt>
                <c:pt idx="62">
                  <c:v>Q3</c:v>
                </c:pt>
                <c:pt idx="63">
                  <c:v>Q4</c:v>
                </c:pt>
                <c:pt idx="64">
                  <c:v>2018 Q1</c:v>
                </c:pt>
                <c:pt idx="65">
                  <c:v>Q2</c:v>
                </c:pt>
                <c:pt idx="66">
                  <c:v>Q3</c:v>
                </c:pt>
                <c:pt idx="67">
                  <c:v>Q4</c:v>
                </c:pt>
                <c:pt idx="68">
                  <c:v>2019 Q1</c:v>
                </c:pt>
                <c:pt idx="69">
                  <c:v>Q2</c:v>
                </c:pt>
                <c:pt idx="70">
                  <c:v>Q3</c:v>
                </c:pt>
                <c:pt idx="71">
                  <c:v>Q4</c:v>
                </c:pt>
              </c:strCache>
            </c:strRef>
          </c:cat>
          <c:val>
            <c:numRef>
              <c:f>'11_ábra_chart'!$J$10:$J$81</c:f>
              <c:numCache>
                <c:formatCode>General</c:formatCode>
                <c:ptCount val="72"/>
                <c:pt idx="32" formatCode="0.0">
                  <c:v>0.49529699999999999</c:v>
                </c:pt>
                <c:pt idx="33" formatCode="0.0">
                  <c:v>0.50285599999999997</c:v>
                </c:pt>
                <c:pt idx="34" formatCode="0.0">
                  <c:v>0.50285599999999997</c:v>
                </c:pt>
                <c:pt idx="35" formatCode="0.0">
                  <c:v>0.51890599999999998</c:v>
                </c:pt>
                <c:pt idx="36" formatCode="0.0">
                  <c:v>0.527555</c:v>
                </c:pt>
                <c:pt idx="37" formatCode="0.0">
                  <c:v>0.527555</c:v>
                </c:pt>
                <c:pt idx="38" formatCode="0.0">
                  <c:v>0.52759999999999996</c:v>
                </c:pt>
                <c:pt idx="39" formatCode="0.0">
                  <c:v>0.567083</c:v>
                </c:pt>
                <c:pt idx="40" formatCode="0.0">
                  <c:v>0.55358300000000005</c:v>
                </c:pt>
                <c:pt idx="41" formatCode="0.0">
                  <c:v>0.55358300000000005</c:v>
                </c:pt>
                <c:pt idx="42" formatCode="0.0">
                  <c:v>0.55358300000000005</c:v>
                </c:pt>
                <c:pt idx="43" formatCode="0.0">
                  <c:v>0.55358300000000005</c:v>
                </c:pt>
                <c:pt idx="44" formatCode="0.0">
                  <c:v>0.57356399999999996</c:v>
                </c:pt>
                <c:pt idx="45" formatCode="0.0">
                  <c:v>0.56943900000000003</c:v>
                </c:pt>
                <c:pt idx="46" formatCode="0.0">
                  <c:v>0.584341</c:v>
                </c:pt>
                <c:pt idx="47" formatCode="0.0">
                  <c:v>0.62634100000000004</c:v>
                </c:pt>
                <c:pt idx="48" formatCode="0.0">
                  <c:v>0.62634999999999996</c:v>
                </c:pt>
                <c:pt idx="49" formatCode="0.0">
                  <c:v>0.63649999999999995</c:v>
                </c:pt>
                <c:pt idx="50" formatCode="0.0">
                  <c:v>0.63763000000000003</c:v>
                </c:pt>
                <c:pt idx="51" formatCode="0.0">
                  <c:v>0.63763000000000003</c:v>
                </c:pt>
                <c:pt idx="52" formatCode="0.0">
                  <c:v>0.64232</c:v>
                </c:pt>
                <c:pt idx="53" formatCode="0.0">
                  <c:v>0.64232</c:v>
                </c:pt>
                <c:pt idx="54" formatCode="0.0">
                  <c:v>0.66231499999999999</c:v>
                </c:pt>
                <c:pt idx="55" formatCode="0.0">
                  <c:v>0.68532000000000004</c:v>
                </c:pt>
                <c:pt idx="56" formatCode="0.0">
                  <c:v>0.66458099999999998</c:v>
                </c:pt>
                <c:pt idx="57" formatCode="0.0">
                  <c:v>0.66458099999999998</c:v>
                </c:pt>
                <c:pt idx="58" formatCode="0.0">
                  <c:v>0.66457999999999995</c:v>
                </c:pt>
                <c:pt idx="59" formatCode="0.0">
                  <c:v>0.66457999999999995</c:v>
                </c:pt>
                <c:pt idx="60" formatCode="0.0">
                  <c:v>0.66457999999999995</c:v>
                </c:pt>
                <c:pt idx="61" formatCode="0.0">
                  <c:v>0.66457999999999995</c:v>
                </c:pt>
                <c:pt idx="62" formatCode="0.0">
                  <c:v>0.66857999999999995</c:v>
                </c:pt>
                <c:pt idx="63" formatCode="0.0">
                  <c:v>0.66095000000000004</c:v>
                </c:pt>
                <c:pt idx="64" formatCode="0.0">
                  <c:v>0.66445100000000001</c:v>
                </c:pt>
                <c:pt idx="65" formatCode="0.0">
                  <c:v>0.66445100000000001</c:v>
                </c:pt>
                <c:pt idx="66" formatCode="0.0">
                  <c:v>0.64371400000000001</c:v>
                </c:pt>
                <c:pt idx="67" formatCode="0.0">
                  <c:v>0.60971399999999998</c:v>
                </c:pt>
                <c:pt idx="68" formatCode="0.0">
                  <c:v>0.604572</c:v>
                </c:pt>
                <c:pt idx="69" formatCode="0.0">
                  <c:v>0.604572</c:v>
                </c:pt>
                <c:pt idx="70" formatCode="0.0">
                  <c:v>0.604572</c:v>
                </c:pt>
                <c:pt idx="71" formatCode="0.0">
                  <c:v>0.604572</c:v>
                </c:pt>
              </c:numCache>
            </c:numRef>
          </c:val>
          <c:extLst>
            <c:ext xmlns:c16="http://schemas.microsoft.com/office/drawing/2014/chart" uri="{C3380CC4-5D6E-409C-BE32-E72D297353CC}">
              <c16:uniqueId val="{00000002-2EBC-4B98-B51C-87FB93AE72EF}"/>
            </c:ext>
          </c:extLst>
        </c:ser>
        <c:dLbls>
          <c:showLegendKey val="0"/>
          <c:showVal val="0"/>
          <c:showCatName val="0"/>
          <c:showSerName val="0"/>
          <c:showPercent val="0"/>
          <c:showBubbleSize val="0"/>
        </c:dLbls>
        <c:axId val="752450944"/>
        <c:axId val="752465024"/>
      </c:areaChart>
      <c:lineChart>
        <c:grouping val="standard"/>
        <c:varyColors val="0"/>
        <c:ser>
          <c:idx val="0"/>
          <c:order val="0"/>
          <c:tx>
            <c:strRef>
              <c:f>'11_ábra_chart'!$G$9</c:f>
              <c:strCache>
                <c:ptCount val="1"/>
                <c:pt idx="0">
                  <c:v>Vacant stock/total stock of offices (right-hand scale)</c:v>
                </c:pt>
              </c:strCache>
            </c:strRef>
          </c:tx>
          <c:spPr>
            <a:ln w="34925">
              <a:solidFill>
                <a:schemeClr val="tx1"/>
              </a:solidFill>
              <a:prstDash val="solid"/>
            </a:ln>
          </c:spPr>
          <c:marker>
            <c:symbol val="none"/>
          </c:marker>
          <c:cat>
            <c:strRef>
              <c:f>'11_ábra_chart'!$D$10:$D$81</c:f>
              <c:strCache>
                <c:ptCount val="72"/>
                <c:pt idx="0">
                  <c:v>2002 Q1</c:v>
                </c:pt>
                <c:pt idx="1">
                  <c:v>Q2</c:v>
                </c:pt>
                <c:pt idx="2">
                  <c:v>Q3</c:v>
                </c:pt>
                <c:pt idx="3">
                  <c:v>Q4</c:v>
                </c:pt>
                <c:pt idx="4">
                  <c:v>2003 Q1</c:v>
                </c:pt>
                <c:pt idx="5">
                  <c:v>Q2</c:v>
                </c:pt>
                <c:pt idx="6">
                  <c:v>Q3</c:v>
                </c:pt>
                <c:pt idx="7">
                  <c:v>Q4</c:v>
                </c:pt>
                <c:pt idx="8">
                  <c:v>2004 Q1</c:v>
                </c:pt>
                <c:pt idx="9">
                  <c:v>Q2</c:v>
                </c:pt>
                <c:pt idx="10">
                  <c:v>Q3</c:v>
                </c:pt>
                <c:pt idx="11">
                  <c:v>Q4</c:v>
                </c:pt>
                <c:pt idx="12">
                  <c:v>2005 Q1</c:v>
                </c:pt>
                <c:pt idx="13">
                  <c:v>Q2</c:v>
                </c:pt>
                <c:pt idx="14">
                  <c:v>Q3</c:v>
                </c:pt>
                <c:pt idx="15">
                  <c:v>Q4</c:v>
                </c:pt>
                <c:pt idx="16">
                  <c:v>2006 Q1</c:v>
                </c:pt>
                <c:pt idx="17">
                  <c:v>Q2</c:v>
                </c:pt>
                <c:pt idx="18">
                  <c:v>Q3</c:v>
                </c:pt>
                <c:pt idx="19">
                  <c:v>Q4</c:v>
                </c:pt>
                <c:pt idx="20">
                  <c:v>2007 Q1</c:v>
                </c:pt>
                <c:pt idx="21">
                  <c:v>Q2</c:v>
                </c:pt>
                <c:pt idx="22">
                  <c:v>Q3</c:v>
                </c:pt>
                <c:pt idx="23">
                  <c:v>Q4</c:v>
                </c:pt>
                <c:pt idx="24">
                  <c:v>2008 Q1</c:v>
                </c:pt>
                <c:pt idx="25">
                  <c:v>Q2</c:v>
                </c:pt>
                <c:pt idx="26">
                  <c:v>Q3</c:v>
                </c:pt>
                <c:pt idx="27">
                  <c:v>Q4</c:v>
                </c:pt>
                <c:pt idx="28">
                  <c:v>2009 Q1</c:v>
                </c:pt>
                <c:pt idx="29">
                  <c:v>Q2</c:v>
                </c:pt>
                <c:pt idx="30">
                  <c:v>Q3</c:v>
                </c:pt>
                <c:pt idx="31">
                  <c:v>Q4</c:v>
                </c:pt>
                <c:pt idx="32">
                  <c:v>2010 Q1</c:v>
                </c:pt>
                <c:pt idx="33">
                  <c:v>Q2</c:v>
                </c:pt>
                <c:pt idx="34">
                  <c:v>Q3</c:v>
                </c:pt>
                <c:pt idx="35">
                  <c:v>Q4</c:v>
                </c:pt>
                <c:pt idx="36">
                  <c:v>2011 Q1</c:v>
                </c:pt>
                <c:pt idx="37">
                  <c:v>Q2</c:v>
                </c:pt>
                <c:pt idx="38">
                  <c:v>Q3</c:v>
                </c:pt>
                <c:pt idx="39">
                  <c:v>Q4</c:v>
                </c:pt>
                <c:pt idx="40">
                  <c:v>2012 Q1</c:v>
                </c:pt>
                <c:pt idx="41">
                  <c:v>Q2</c:v>
                </c:pt>
                <c:pt idx="42">
                  <c:v>Q3</c:v>
                </c:pt>
                <c:pt idx="43">
                  <c:v>Q4</c:v>
                </c:pt>
                <c:pt idx="44">
                  <c:v>2013 Q1</c:v>
                </c:pt>
                <c:pt idx="45">
                  <c:v>Q2</c:v>
                </c:pt>
                <c:pt idx="46">
                  <c:v>Q3</c:v>
                </c:pt>
                <c:pt idx="47">
                  <c:v>Q4</c:v>
                </c:pt>
                <c:pt idx="48">
                  <c:v>2014 Q1</c:v>
                </c:pt>
                <c:pt idx="49">
                  <c:v>Q2</c:v>
                </c:pt>
                <c:pt idx="50">
                  <c:v>Q3</c:v>
                </c:pt>
                <c:pt idx="51">
                  <c:v>Q4</c:v>
                </c:pt>
                <c:pt idx="52">
                  <c:v>2015 Q1</c:v>
                </c:pt>
                <c:pt idx="53">
                  <c:v>Q2</c:v>
                </c:pt>
                <c:pt idx="54">
                  <c:v>Q3</c:v>
                </c:pt>
                <c:pt idx="55">
                  <c:v>Q4</c:v>
                </c:pt>
                <c:pt idx="56">
                  <c:v>2016 Q1</c:v>
                </c:pt>
                <c:pt idx="57">
                  <c:v>Q2</c:v>
                </c:pt>
                <c:pt idx="58">
                  <c:v>Q3</c:v>
                </c:pt>
                <c:pt idx="59">
                  <c:v>Q4</c:v>
                </c:pt>
                <c:pt idx="60">
                  <c:v>2017 Q1</c:v>
                </c:pt>
                <c:pt idx="61">
                  <c:v>Q2</c:v>
                </c:pt>
                <c:pt idx="62">
                  <c:v>Q3</c:v>
                </c:pt>
                <c:pt idx="63">
                  <c:v>Q4</c:v>
                </c:pt>
                <c:pt idx="64">
                  <c:v>2018 Q1</c:v>
                </c:pt>
                <c:pt idx="65">
                  <c:v>Q2</c:v>
                </c:pt>
                <c:pt idx="66">
                  <c:v>Q3</c:v>
                </c:pt>
                <c:pt idx="67">
                  <c:v>Q4</c:v>
                </c:pt>
                <c:pt idx="68">
                  <c:v>2019 Q1</c:v>
                </c:pt>
                <c:pt idx="69">
                  <c:v>Q2</c:v>
                </c:pt>
                <c:pt idx="70">
                  <c:v>Q3</c:v>
                </c:pt>
                <c:pt idx="71">
                  <c:v>Q4</c:v>
                </c:pt>
              </c:strCache>
            </c:strRef>
          </c:cat>
          <c:val>
            <c:numRef>
              <c:f>'11_ábra_chart'!$G$10:$G$81</c:f>
              <c:numCache>
                <c:formatCode>#\ ##0.0</c:formatCode>
                <c:ptCount val="72"/>
                <c:pt idx="0">
                  <c:v>22.9</c:v>
                </c:pt>
                <c:pt idx="1">
                  <c:v>23.3</c:v>
                </c:pt>
                <c:pt idx="2">
                  <c:v>21</c:v>
                </c:pt>
                <c:pt idx="3">
                  <c:v>20.9</c:v>
                </c:pt>
                <c:pt idx="4">
                  <c:v>19.7</c:v>
                </c:pt>
                <c:pt idx="5">
                  <c:v>19.399999999999999</c:v>
                </c:pt>
                <c:pt idx="6">
                  <c:v>20.100000000000001</c:v>
                </c:pt>
                <c:pt idx="7">
                  <c:v>20.5</c:v>
                </c:pt>
                <c:pt idx="8">
                  <c:v>18.899999999999999</c:v>
                </c:pt>
                <c:pt idx="9">
                  <c:v>17.7</c:v>
                </c:pt>
                <c:pt idx="10">
                  <c:v>17</c:v>
                </c:pt>
                <c:pt idx="11">
                  <c:v>15.2</c:v>
                </c:pt>
                <c:pt idx="12">
                  <c:v>14.030000000000001</c:v>
                </c:pt>
                <c:pt idx="13">
                  <c:v>14.248557129291825</c:v>
                </c:pt>
                <c:pt idx="14">
                  <c:v>13.000896529742207</c:v>
                </c:pt>
                <c:pt idx="15">
                  <c:v>11.63344143826464</c:v>
                </c:pt>
                <c:pt idx="16">
                  <c:v>13.180140873400035</c:v>
                </c:pt>
                <c:pt idx="17">
                  <c:v>13.555000335023749</c:v>
                </c:pt>
                <c:pt idx="18">
                  <c:v>12.406132881496532</c:v>
                </c:pt>
                <c:pt idx="19">
                  <c:v>12.829306749004203</c:v>
                </c:pt>
                <c:pt idx="20">
                  <c:v>12.005215163299809</c:v>
                </c:pt>
                <c:pt idx="21">
                  <c:v>11.578170802032488</c:v>
                </c:pt>
                <c:pt idx="22">
                  <c:v>12.11652327643948</c:v>
                </c:pt>
                <c:pt idx="23">
                  <c:v>12.274767954755347</c:v>
                </c:pt>
                <c:pt idx="24">
                  <c:v>11.982383397058712</c:v>
                </c:pt>
                <c:pt idx="25">
                  <c:v>12.631827646488688</c:v>
                </c:pt>
                <c:pt idx="26">
                  <c:v>15.1144890777352</c:v>
                </c:pt>
                <c:pt idx="27">
                  <c:v>16.778295066943983</c:v>
                </c:pt>
                <c:pt idx="28">
                  <c:v>16.493596512855817</c:v>
                </c:pt>
                <c:pt idx="29">
                  <c:v>18.016488646304822</c:v>
                </c:pt>
                <c:pt idx="30">
                  <c:v>19.730000000000004</c:v>
                </c:pt>
                <c:pt idx="31">
                  <c:v>21.920765452246101</c:v>
                </c:pt>
                <c:pt idx="32">
                  <c:v>20.9</c:v>
                </c:pt>
                <c:pt idx="33">
                  <c:v>20.7</c:v>
                </c:pt>
                <c:pt idx="34">
                  <c:v>21.6</c:v>
                </c:pt>
                <c:pt idx="35">
                  <c:v>20.53</c:v>
                </c:pt>
                <c:pt idx="36">
                  <c:v>21</c:v>
                </c:pt>
                <c:pt idx="37" formatCode="0.0">
                  <c:v>20.642185491895031</c:v>
                </c:pt>
                <c:pt idx="38" formatCode="0.0">
                  <c:v>20.678822424458335</c:v>
                </c:pt>
                <c:pt idx="39" formatCode="0.0">
                  <c:v>19.225556833430993</c:v>
                </c:pt>
                <c:pt idx="40" formatCode="0.0">
                  <c:v>20.448093980522117</c:v>
                </c:pt>
                <c:pt idx="41" formatCode="0.0">
                  <c:v>21.27260882037227</c:v>
                </c:pt>
                <c:pt idx="42" formatCode="0.0">
                  <c:v>21.474195377741783</c:v>
                </c:pt>
                <c:pt idx="43" formatCode="0.0">
                  <c:v>20.991582731224607</c:v>
                </c:pt>
                <c:pt idx="44" formatCode="0.0">
                  <c:v>19.599538001829302</c:v>
                </c:pt>
                <c:pt idx="45" formatCode="0.0">
                  <c:v>19.868346867984062</c:v>
                </c:pt>
                <c:pt idx="46" formatCode="0.0">
                  <c:v>18.556140461480268</c:v>
                </c:pt>
                <c:pt idx="47" formatCode="0.0">
                  <c:v>18.431093178665993</c:v>
                </c:pt>
                <c:pt idx="48" formatCode="0.0">
                  <c:v>18.461296906892763</c:v>
                </c:pt>
                <c:pt idx="49" formatCode="0.0">
                  <c:v>17.556463688545048</c:v>
                </c:pt>
                <c:pt idx="50" formatCode="0.0">
                  <c:v>16.854487510017456</c:v>
                </c:pt>
                <c:pt idx="51" formatCode="0.0">
                  <c:v>16.191193818750037</c:v>
                </c:pt>
                <c:pt idx="52" formatCode="0.0">
                  <c:v>15.694250951982911</c:v>
                </c:pt>
                <c:pt idx="53" formatCode="0.0">
                  <c:v>14.180665805181219</c:v>
                </c:pt>
                <c:pt idx="54" formatCode="0.0">
                  <c:v>13.455517459240518</c:v>
                </c:pt>
                <c:pt idx="55" formatCode="0.0">
                  <c:v>12.063505609621544</c:v>
                </c:pt>
                <c:pt idx="56" formatCode="0.0">
                  <c:v>11.314622208626492</c:v>
                </c:pt>
                <c:pt idx="57" formatCode="0.0">
                  <c:v>10.266328052546248</c:v>
                </c:pt>
                <c:pt idx="58" formatCode="0.0">
                  <c:v>10.873574455196735</c:v>
                </c:pt>
                <c:pt idx="59" formatCode="0.0">
                  <c:v>9.5000431536060042</c:v>
                </c:pt>
                <c:pt idx="60" formatCode="0.0">
                  <c:v>9.2065849253077996</c:v>
                </c:pt>
                <c:pt idx="61" formatCode="0.0">
                  <c:v>8.6309492684661322</c:v>
                </c:pt>
                <c:pt idx="62" formatCode="0.0">
                  <c:v>7.7465194058871507</c:v>
                </c:pt>
                <c:pt idx="63" formatCode="0.0">
                  <c:v>7.5205567486301597</c:v>
                </c:pt>
                <c:pt idx="64" formatCode="0.0">
                  <c:v>7.2680252621217907</c:v>
                </c:pt>
                <c:pt idx="65" formatCode="0.0">
                  <c:v>7.6326255176736968</c:v>
                </c:pt>
                <c:pt idx="66" formatCode="0.0">
                  <c:v>7.4</c:v>
                </c:pt>
                <c:pt idx="67" formatCode="0.0">
                  <c:v>7.2902796363390809</c:v>
                </c:pt>
                <c:pt idx="68">
                  <c:v>7.0686009851210443</c:v>
                </c:pt>
                <c:pt idx="69">
                  <c:v>6.3095892270339977</c:v>
                </c:pt>
                <c:pt idx="70">
                  <c:v>5.9154144873290182</c:v>
                </c:pt>
                <c:pt idx="71">
                  <c:v>5.6250616022988078</c:v>
                </c:pt>
              </c:numCache>
            </c:numRef>
          </c:val>
          <c:smooth val="0"/>
          <c:extLst>
            <c:ext xmlns:c16="http://schemas.microsoft.com/office/drawing/2014/chart" uri="{C3380CC4-5D6E-409C-BE32-E72D297353CC}">
              <c16:uniqueId val="{00000003-2EBC-4B98-B51C-87FB93AE72EF}"/>
            </c:ext>
          </c:extLst>
        </c:ser>
        <c:ser>
          <c:idx val="3"/>
          <c:order val="3"/>
          <c:tx>
            <c:strRef>
              <c:f>'11_ábra_chart'!$F$9</c:f>
              <c:strCache>
                <c:ptCount val="1"/>
                <c:pt idx="0">
                  <c:v>Vacant stock/stock of office spaces to let (right-hand scale)</c:v>
                </c:pt>
              </c:strCache>
            </c:strRef>
          </c:tx>
          <c:spPr>
            <a:ln w="34925">
              <a:solidFill>
                <a:schemeClr val="tx1"/>
              </a:solidFill>
              <a:prstDash val="dash"/>
            </a:ln>
          </c:spPr>
          <c:marker>
            <c:symbol val="none"/>
          </c:marker>
          <c:cat>
            <c:strRef>
              <c:f>'11_ábra_chart'!$D$10:$D$81</c:f>
              <c:strCache>
                <c:ptCount val="72"/>
                <c:pt idx="0">
                  <c:v>2002 Q1</c:v>
                </c:pt>
                <c:pt idx="1">
                  <c:v>Q2</c:v>
                </c:pt>
                <c:pt idx="2">
                  <c:v>Q3</c:v>
                </c:pt>
                <c:pt idx="3">
                  <c:v>Q4</c:v>
                </c:pt>
                <c:pt idx="4">
                  <c:v>2003 Q1</c:v>
                </c:pt>
                <c:pt idx="5">
                  <c:v>Q2</c:v>
                </c:pt>
                <c:pt idx="6">
                  <c:v>Q3</c:v>
                </c:pt>
                <c:pt idx="7">
                  <c:v>Q4</c:v>
                </c:pt>
                <c:pt idx="8">
                  <c:v>2004 Q1</c:v>
                </c:pt>
                <c:pt idx="9">
                  <c:v>Q2</c:v>
                </c:pt>
                <c:pt idx="10">
                  <c:v>Q3</c:v>
                </c:pt>
                <c:pt idx="11">
                  <c:v>Q4</c:v>
                </c:pt>
                <c:pt idx="12">
                  <c:v>2005 Q1</c:v>
                </c:pt>
                <c:pt idx="13">
                  <c:v>Q2</c:v>
                </c:pt>
                <c:pt idx="14">
                  <c:v>Q3</c:v>
                </c:pt>
                <c:pt idx="15">
                  <c:v>Q4</c:v>
                </c:pt>
                <c:pt idx="16">
                  <c:v>2006 Q1</c:v>
                </c:pt>
                <c:pt idx="17">
                  <c:v>Q2</c:v>
                </c:pt>
                <c:pt idx="18">
                  <c:v>Q3</c:v>
                </c:pt>
                <c:pt idx="19">
                  <c:v>Q4</c:v>
                </c:pt>
                <c:pt idx="20">
                  <c:v>2007 Q1</c:v>
                </c:pt>
                <c:pt idx="21">
                  <c:v>Q2</c:v>
                </c:pt>
                <c:pt idx="22">
                  <c:v>Q3</c:v>
                </c:pt>
                <c:pt idx="23">
                  <c:v>Q4</c:v>
                </c:pt>
                <c:pt idx="24">
                  <c:v>2008 Q1</c:v>
                </c:pt>
                <c:pt idx="25">
                  <c:v>Q2</c:v>
                </c:pt>
                <c:pt idx="26">
                  <c:v>Q3</c:v>
                </c:pt>
                <c:pt idx="27">
                  <c:v>Q4</c:v>
                </c:pt>
                <c:pt idx="28">
                  <c:v>2009 Q1</c:v>
                </c:pt>
                <c:pt idx="29">
                  <c:v>Q2</c:v>
                </c:pt>
                <c:pt idx="30">
                  <c:v>Q3</c:v>
                </c:pt>
                <c:pt idx="31">
                  <c:v>Q4</c:v>
                </c:pt>
                <c:pt idx="32">
                  <c:v>2010 Q1</c:v>
                </c:pt>
                <c:pt idx="33">
                  <c:v>Q2</c:v>
                </c:pt>
                <c:pt idx="34">
                  <c:v>Q3</c:v>
                </c:pt>
                <c:pt idx="35">
                  <c:v>Q4</c:v>
                </c:pt>
                <c:pt idx="36">
                  <c:v>2011 Q1</c:v>
                </c:pt>
                <c:pt idx="37">
                  <c:v>Q2</c:v>
                </c:pt>
                <c:pt idx="38">
                  <c:v>Q3</c:v>
                </c:pt>
                <c:pt idx="39">
                  <c:v>Q4</c:v>
                </c:pt>
                <c:pt idx="40">
                  <c:v>2012 Q1</c:v>
                </c:pt>
                <c:pt idx="41">
                  <c:v>Q2</c:v>
                </c:pt>
                <c:pt idx="42">
                  <c:v>Q3</c:v>
                </c:pt>
                <c:pt idx="43">
                  <c:v>Q4</c:v>
                </c:pt>
                <c:pt idx="44">
                  <c:v>2013 Q1</c:v>
                </c:pt>
                <c:pt idx="45">
                  <c:v>Q2</c:v>
                </c:pt>
                <c:pt idx="46">
                  <c:v>Q3</c:v>
                </c:pt>
                <c:pt idx="47">
                  <c:v>Q4</c:v>
                </c:pt>
                <c:pt idx="48">
                  <c:v>2014 Q1</c:v>
                </c:pt>
                <c:pt idx="49">
                  <c:v>Q2</c:v>
                </c:pt>
                <c:pt idx="50">
                  <c:v>Q3</c:v>
                </c:pt>
                <c:pt idx="51">
                  <c:v>Q4</c:v>
                </c:pt>
                <c:pt idx="52">
                  <c:v>2015 Q1</c:v>
                </c:pt>
                <c:pt idx="53">
                  <c:v>Q2</c:v>
                </c:pt>
                <c:pt idx="54">
                  <c:v>Q3</c:v>
                </c:pt>
                <c:pt idx="55">
                  <c:v>Q4</c:v>
                </c:pt>
                <c:pt idx="56">
                  <c:v>2016 Q1</c:v>
                </c:pt>
                <c:pt idx="57">
                  <c:v>Q2</c:v>
                </c:pt>
                <c:pt idx="58">
                  <c:v>Q3</c:v>
                </c:pt>
                <c:pt idx="59">
                  <c:v>Q4</c:v>
                </c:pt>
                <c:pt idx="60">
                  <c:v>2017 Q1</c:v>
                </c:pt>
                <c:pt idx="61">
                  <c:v>Q2</c:v>
                </c:pt>
                <c:pt idx="62">
                  <c:v>Q3</c:v>
                </c:pt>
                <c:pt idx="63">
                  <c:v>Q4</c:v>
                </c:pt>
                <c:pt idx="64">
                  <c:v>2018 Q1</c:v>
                </c:pt>
                <c:pt idx="65">
                  <c:v>Q2</c:v>
                </c:pt>
                <c:pt idx="66">
                  <c:v>Q3</c:v>
                </c:pt>
                <c:pt idx="67">
                  <c:v>Q4</c:v>
                </c:pt>
                <c:pt idx="68">
                  <c:v>2019 Q1</c:v>
                </c:pt>
                <c:pt idx="69">
                  <c:v>Q2</c:v>
                </c:pt>
                <c:pt idx="70">
                  <c:v>Q3</c:v>
                </c:pt>
                <c:pt idx="71">
                  <c:v>Q4</c:v>
                </c:pt>
              </c:strCache>
            </c:strRef>
          </c:cat>
          <c:val>
            <c:numRef>
              <c:f>'11_ábra_chart'!$F$10:$F$81</c:f>
              <c:numCache>
                <c:formatCode>#\ ##0.0</c:formatCode>
                <c:ptCount val="72"/>
                <c:pt idx="31">
                  <c:v>21.920765452246101</c:v>
                </c:pt>
                <c:pt idx="32">
                  <c:v>24.853731815306769</c:v>
                </c:pt>
                <c:pt idx="33">
                  <c:v>24.530348220165013</c:v>
                </c:pt>
                <c:pt idx="34">
                  <c:v>25.597957538296161</c:v>
                </c:pt>
                <c:pt idx="35">
                  <c:v>24.689999999999998</c:v>
                </c:pt>
                <c:pt idx="36">
                  <c:v>24.767640123784485</c:v>
                </c:pt>
                <c:pt idx="37">
                  <c:v>24.895575886340314</c:v>
                </c:pt>
                <c:pt idx="38">
                  <c:v>24.940432014374441</c:v>
                </c:pt>
                <c:pt idx="39">
                  <c:v>23.432077863852463</c:v>
                </c:pt>
                <c:pt idx="40">
                  <c:v>24.764932362757719</c:v>
                </c:pt>
                <c:pt idx="41">
                  <c:v>25.763512194229023</c:v>
                </c:pt>
                <c:pt idx="42">
                  <c:v>26.007656096504338</c:v>
                </c:pt>
                <c:pt idx="43">
                  <c:v>25.38861868109165</c:v>
                </c:pt>
                <c:pt idx="44">
                  <c:v>23.97046078331881</c:v>
                </c:pt>
                <c:pt idx="45">
                  <c:v>24.228558435477314</c:v>
                </c:pt>
                <c:pt idx="46">
                  <c:v>22.745810663512696</c:v>
                </c:pt>
                <c:pt idx="47">
                  <c:v>22.965218009480534</c:v>
                </c:pt>
                <c:pt idx="48">
                  <c:v>22.981451439516839</c:v>
                </c:pt>
                <c:pt idx="49">
                  <c:v>21.906114981900277</c:v>
                </c:pt>
                <c:pt idx="50">
                  <c:v>21.017139537135666</c:v>
                </c:pt>
                <c:pt idx="51">
                  <c:v>20.161119763127029</c:v>
                </c:pt>
                <c:pt idx="52">
                  <c:v>19.589764199429627</c:v>
                </c:pt>
                <c:pt idx="53">
                  <c:v>17.673223666551632</c:v>
                </c:pt>
                <c:pt idx="54">
                  <c:v>16.862642097479998</c:v>
                </c:pt>
                <c:pt idx="55">
                  <c:v>15.248588985417911</c:v>
                </c:pt>
                <c:pt idx="56">
                  <c:v>14.173120588647864</c:v>
                </c:pt>
                <c:pt idx="57">
                  <c:v>12.857810809178583</c:v>
                </c:pt>
                <c:pt idx="58">
                  <c:v>13.579964870361147</c:v>
                </c:pt>
                <c:pt idx="59">
                  <c:v>11.842285875400202</c:v>
                </c:pt>
                <c:pt idx="60">
                  <c:v>11.487777552005756</c:v>
                </c:pt>
                <c:pt idx="61">
                  <c:v>10.769511829107564</c:v>
                </c:pt>
                <c:pt idx="62">
                  <c:v>9.6756938973536641</c:v>
                </c:pt>
                <c:pt idx="63">
                  <c:v>9.3250731958781596</c:v>
                </c:pt>
                <c:pt idx="64">
                  <c:v>9.0041295529966501</c:v>
                </c:pt>
                <c:pt idx="65">
                  <c:v>9.4191715212590452</c:v>
                </c:pt>
                <c:pt idx="66">
                  <c:v>9.02</c:v>
                </c:pt>
                <c:pt idx="67">
                  <c:v>8.7629137510680355</c:v>
                </c:pt>
                <c:pt idx="68">
                  <c:v>8.4846320007077694</c:v>
                </c:pt>
                <c:pt idx="69">
                  <c:v>7.5604371966007484</c:v>
                </c:pt>
                <c:pt idx="70">
                  <c:v>7.0825494057924434</c:v>
                </c:pt>
                <c:pt idx="71">
                  <c:v>6.7261739785887649</c:v>
                </c:pt>
              </c:numCache>
            </c:numRef>
          </c:val>
          <c:smooth val="0"/>
          <c:extLst>
            <c:ext xmlns:c16="http://schemas.microsoft.com/office/drawing/2014/chart" uri="{C3380CC4-5D6E-409C-BE32-E72D297353CC}">
              <c16:uniqueId val="{00000004-2EBC-4B98-B51C-87FB93AE72EF}"/>
            </c:ext>
          </c:extLst>
        </c:ser>
        <c:dLbls>
          <c:showLegendKey val="0"/>
          <c:showVal val="0"/>
          <c:showCatName val="0"/>
          <c:showSerName val="0"/>
          <c:showPercent val="0"/>
          <c:showBubbleSize val="0"/>
        </c:dLbls>
        <c:marker val="1"/>
        <c:smooth val="0"/>
        <c:axId val="752466944"/>
        <c:axId val="752476928"/>
      </c:lineChart>
      <c:catAx>
        <c:axId val="752450944"/>
        <c:scaling>
          <c:orientation val="minMax"/>
        </c:scaling>
        <c:delete val="0"/>
        <c:axPos val="b"/>
        <c:numFmt formatCode="General" sourceLinked="1"/>
        <c:majorTickMark val="out"/>
        <c:minorTickMark val="none"/>
        <c:tickLblPos val="nextTo"/>
        <c:spPr>
          <a:ln>
            <a:solidFill>
              <a:prstClr val="black"/>
            </a:solidFill>
          </a:ln>
        </c:spPr>
        <c:txPr>
          <a:bodyPr rot="-5400000" vert="horz"/>
          <a:lstStyle/>
          <a:p>
            <a:pPr>
              <a:defRPr/>
            </a:pPr>
            <a:endParaRPr lang="hu-HU"/>
          </a:p>
        </c:txPr>
        <c:crossAx val="752465024"/>
        <c:crosses val="autoZero"/>
        <c:auto val="1"/>
        <c:lblAlgn val="ctr"/>
        <c:lblOffset val="100"/>
        <c:tickLblSkip val="2"/>
        <c:noMultiLvlLbl val="0"/>
      </c:catAx>
      <c:valAx>
        <c:axId val="752465024"/>
        <c:scaling>
          <c:orientation val="minMax"/>
        </c:scaling>
        <c:delete val="0"/>
        <c:axPos val="l"/>
        <c:majorGridlines>
          <c:spPr>
            <a:ln w="3175">
              <a:solidFill>
                <a:schemeClr val="bg1">
                  <a:lumMod val="75000"/>
                </a:schemeClr>
              </a:solidFill>
              <a:prstDash val="dash"/>
            </a:ln>
          </c:spPr>
        </c:majorGridlines>
        <c:title>
          <c:tx>
            <c:rich>
              <a:bodyPr rot="0" vert="horz"/>
              <a:lstStyle/>
              <a:p>
                <a:pPr algn="ctr">
                  <a:defRPr/>
                </a:pPr>
                <a:r>
                  <a:rPr lang="hu-HU"/>
                  <a:t>Per cent</a:t>
                </a:r>
              </a:p>
            </c:rich>
          </c:tx>
          <c:layout>
            <c:manualLayout>
              <c:xMode val="edge"/>
              <c:yMode val="edge"/>
              <c:x val="0.81490901522772263"/>
              <c:y val="9.3025408860929984E-4"/>
            </c:manualLayout>
          </c:layout>
          <c:overlay val="0"/>
        </c:title>
        <c:numFmt formatCode="0.0" sourceLinked="0"/>
        <c:majorTickMark val="out"/>
        <c:minorTickMark val="none"/>
        <c:tickLblPos val="nextTo"/>
        <c:spPr>
          <a:ln>
            <a:solidFill>
              <a:prstClr val="black"/>
            </a:solidFill>
          </a:ln>
        </c:spPr>
        <c:txPr>
          <a:bodyPr rot="0" vert="horz"/>
          <a:lstStyle/>
          <a:p>
            <a:pPr>
              <a:defRPr/>
            </a:pPr>
            <a:endParaRPr lang="hu-HU"/>
          </a:p>
        </c:txPr>
        <c:crossAx val="752450944"/>
        <c:crosses val="autoZero"/>
        <c:crossBetween val="between"/>
      </c:valAx>
      <c:catAx>
        <c:axId val="752466944"/>
        <c:scaling>
          <c:orientation val="minMax"/>
        </c:scaling>
        <c:delete val="1"/>
        <c:axPos val="b"/>
        <c:numFmt formatCode="General" sourceLinked="1"/>
        <c:majorTickMark val="out"/>
        <c:minorTickMark val="none"/>
        <c:tickLblPos val="none"/>
        <c:crossAx val="752476928"/>
        <c:crosses val="autoZero"/>
        <c:auto val="1"/>
        <c:lblAlgn val="ctr"/>
        <c:lblOffset val="100"/>
        <c:noMultiLvlLbl val="0"/>
      </c:catAx>
      <c:valAx>
        <c:axId val="752476928"/>
        <c:scaling>
          <c:orientation val="minMax"/>
          <c:max val="30"/>
          <c:min val="0"/>
        </c:scaling>
        <c:delete val="0"/>
        <c:axPos val="r"/>
        <c:title>
          <c:tx>
            <c:rich>
              <a:bodyPr rot="0" vert="horz"/>
              <a:lstStyle/>
              <a:p>
                <a:pPr algn="ctr">
                  <a:defRPr/>
                </a:pPr>
                <a:r>
                  <a:rPr lang="hu-HU"/>
                  <a:t>Million sq. m.</a:t>
                </a:r>
                <a:endParaRPr lang="hu-HU" baseline="30000"/>
              </a:p>
            </c:rich>
          </c:tx>
          <c:layout>
            <c:manualLayout>
              <c:xMode val="edge"/>
              <c:yMode val="edge"/>
              <c:x val="6.9081133580769366E-2"/>
              <c:y val="7.9915936433872024E-4"/>
            </c:manualLayout>
          </c:layout>
          <c:overlay val="0"/>
        </c:title>
        <c:numFmt formatCode="0" sourceLinked="0"/>
        <c:majorTickMark val="out"/>
        <c:minorTickMark val="none"/>
        <c:tickLblPos val="nextTo"/>
        <c:spPr>
          <a:ln>
            <a:solidFill>
              <a:prstClr val="black"/>
            </a:solidFill>
          </a:ln>
        </c:spPr>
        <c:txPr>
          <a:bodyPr rot="0" vert="horz"/>
          <a:lstStyle/>
          <a:p>
            <a:pPr>
              <a:defRPr/>
            </a:pPr>
            <a:endParaRPr lang="hu-HU"/>
          </a:p>
        </c:txPr>
        <c:crossAx val="752466944"/>
        <c:crosses val="max"/>
        <c:crossBetween val="between"/>
      </c:valAx>
      <c:spPr>
        <a:noFill/>
        <a:ln>
          <a:solidFill>
            <a:sysClr val="windowText" lastClr="000000"/>
          </a:solidFill>
        </a:ln>
      </c:spPr>
    </c:plotArea>
    <c:legend>
      <c:legendPos val="b"/>
      <c:layout>
        <c:manualLayout>
          <c:xMode val="edge"/>
          <c:yMode val="edge"/>
          <c:x val="0.1162317111242152"/>
          <c:y val="0.78205113249732694"/>
          <c:w val="0.77201970238301709"/>
          <c:h val="0.20619107796710595"/>
        </c:manualLayout>
      </c:layout>
      <c:overlay val="0"/>
      <c:spPr>
        <a:ln>
          <a:solidFill>
            <a:schemeClr val="tx1"/>
          </a:solidFill>
        </a:ln>
      </c:spPr>
    </c:legend>
    <c:plotVisOnly val="1"/>
    <c:dispBlanksAs val="gap"/>
    <c:showDLblsOverMax val="0"/>
  </c:chart>
  <c:spPr>
    <a:noFill/>
    <a:ln>
      <a:noFill/>
    </a:ln>
  </c:spPr>
  <c:txPr>
    <a:bodyPr/>
    <a:lstStyle/>
    <a:p>
      <a:pPr>
        <a:defRPr sz="1600" b="0" i="0" u="none" strike="noStrike" baseline="0">
          <a:solidFill>
            <a:srgbClr val="000000"/>
          </a:solidFill>
          <a:latin typeface="+mn-lt"/>
          <a:ea typeface="Trebuchet MS"/>
          <a:cs typeface="Trebuchet MS"/>
        </a:defRPr>
      </a:pPr>
      <a:endParaRPr lang="hu-HU"/>
    </a:p>
  </c:txPr>
  <c:printSettings>
    <c:headerFooter/>
    <c:pageMargins b="0.750000000000002" l="0.70000000000000062" r="0.70000000000000062" t="0.750000000000002" header="0.30000000000000032" footer="0.30000000000000032"/>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2326666666666673E-2"/>
          <c:y val="5.5891851851851852E-2"/>
          <c:w val="0.84624902777777777"/>
          <c:h val="0.55490141170212237"/>
        </c:manualLayout>
      </c:layout>
      <c:barChart>
        <c:barDir val="col"/>
        <c:grouping val="stacked"/>
        <c:varyColors val="0"/>
        <c:ser>
          <c:idx val="2"/>
          <c:order val="0"/>
          <c:tx>
            <c:strRef>
              <c:f>'12_ábra_chart'!$G$16</c:f>
              <c:strCache>
                <c:ptCount val="1"/>
                <c:pt idx="0">
                  <c:v>Előkészítés alatti, de még nem épülő irodaterület</c:v>
                </c:pt>
              </c:strCache>
            </c:strRef>
          </c:tx>
          <c:spPr>
            <a:pattFill prst="wdUpDiag">
              <a:fgClr>
                <a:srgbClr val="00B0F0"/>
              </a:fgClr>
              <a:bgClr>
                <a:schemeClr val="bg1"/>
              </a:bgClr>
            </a:pattFill>
            <a:ln w="12700">
              <a:solidFill>
                <a:schemeClr val="tx1"/>
              </a:solidFill>
            </a:ln>
            <a:effectLst/>
          </c:spPr>
          <c:invertIfNegative val="0"/>
          <c:cat>
            <c:strRef>
              <c:f>'12_ábra_chart'!$H$13:$X$13</c:f>
              <c:strCache>
                <c:ptCount val="17"/>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 (e.)</c:v>
                </c:pt>
                <c:pt idx="14">
                  <c:v>2021 (e.)</c:v>
                </c:pt>
                <c:pt idx="15">
                  <c:v>2022 (e.)</c:v>
                </c:pt>
                <c:pt idx="16">
                  <c:v>2021- (e.)</c:v>
                </c:pt>
              </c:strCache>
            </c:strRef>
          </c:cat>
          <c:val>
            <c:numRef>
              <c:f>'12_ábra_chart'!$H$16:$X$16</c:f>
              <c:numCache>
                <c:formatCode>General</c:formatCode>
                <c:ptCount val="17"/>
                <c:pt idx="16" formatCode="0">
                  <c:v>444.02499999999998</c:v>
                </c:pt>
              </c:numCache>
            </c:numRef>
          </c:val>
          <c:extLst>
            <c:ext xmlns:c16="http://schemas.microsoft.com/office/drawing/2014/chart" uri="{C3380CC4-5D6E-409C-BE32-E72D297353CC}">
              <c16:uniqueId val="{00000000-5E47-4D30-B068-084D3A958D9A}"/>
            </c:ext>
          </c:extLst>
        </c:ser>
        <c:ser>
          <c:idx val="0"/>
          <c:order val="1"/>
          <c:tx>
            <c:strRef>
              <c:f>'12_ábra_chart'!$G$14</c:f>
              <c:strCache>
                <c:ptCount val="1"/>
                <c:pt idx="0">
                  <c:v>Átadott irodaterület</c:v>
                </c:pt>
              </c:strCache>
            </c:strRef>
          </c:tx>
          <c:spPr>
            <a:solidFill>
              <a:srgbClr val="002060"/>
            </a:solidFill>
            <a:ln>
              <a:solidFill>
                <a:schemeClr val="tx1"/>
              </a:solidFill>
            </a:ln>
            <a:effectLst/>
          </c:spPr>
          <c:invertIfNegative val="0"/>
          <c:cat>
            <c:strRef>
              <c:f>'12_ábra_chart'!$H$13:$X$13</c:f>
              <c:strCache>
                <c:ptCount val="17"/>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 (e.)</c:v>
                </c:pt>
                <c:pt idx="14">
                  <c:v>2021 (e.)</c:v>
                </c:pt>
                <c:pt idx="15">
                  <c:v>2022 (e.)</c:v>
                </c:pt>
                <c:pt idx="16">
                  <c:v>2021- (e.)</c:v>
                </c:pt>
              </c:strCache>
            </c:strRef>
          </c:cat>
          <c:val>
            <c:numRef>
              <c:f>'12_ábra_chart'!$H$14:$X$14</c:f>
              <c:numCache>
                <c:formatCode>#,##0</c:formatCode>
                <c:ptCount val="17"/>
                <c:pt idx="0">
                  <c:v>193.089</c:v>
                </c:pt>
                <c:pt idx="1">
                  <c:v>248.97900000000001</c:v>
                </c:pt>
                <c:pt idx="2">
                  <c:v>293.68900000000002</c:v>
                </c:pt>
                <c:pt idx="3">
                  <c:v>172.56399999999999</c:v>
                </c:pt>
                <c:pt idx="4">
                  <c:v>87.424999999999997</c:v>
                </c:pt>
                <c:pt idx="5">
                  <c:v>22.951000000000001</c:v>
                </c:pt>
                <c:pt idx="6">
                  <c:v>33.1</c:v>
                </c:pt>
                <c:pt idx="7">
                  <c:v>68.19</c:v>
                </c:pt>
                <c:pt idx="8">
                  <c:v>50.92</c:v>
                </c:pt>
                <c:pt idx="9">
                  <c:v>96.274000000000001</c:v>
                </c:pt>
                <c:pt idx="10">
                  <c:v>79.92</c:v>
                </c:pt>
                <c:pt idx="11">
                  <c:v>230.57499999999999</c:v>
                </c:pt>
                <c:pt idx="12">
                  <c:v>70.545000000000002</c:v>
                </c:pt>
              </c:numCache>
            </c:numRef>
          </c:val>
          <c:extLst>
            <c:ext xmlns:c16="http://schemas.microsoft.com/office/drawing/2014/chart" uri="{C3380CC4-5D6E-409C-BE32-E72D297353CC}">
              <c16:uniqueId val="{00000001-5E47-4D30-B068-084D3A958D9A}"/>
            </c:ext>
          </c:extLst>
        </c:ser>
        <c:ser>
          <c:idx val="1"/>
          <c:order val="2"/>
          <c:tx>
            <c:strRef>
              <c:f>'12_ábra_chart'!$G$15</c:f>
              <c:strCache>
                <c:ptCount val="1"/>
                <c:pt idx="0">
                  <c:v>Épülő irodaterület</c:v>
                </c:pt>
              </c:strCache>
            </c:strRef>
          </c:tx>
          <c:spPr>
            <a:solidFill>
              <a:srgbClr val="DA0000"/>
            </a:solidFill>
            <a:ln w="12700">
              <a:solidFill>
                <a:schemeClr val="tx1"/>
              </a:solidFill>
            </a:ln>
            <a:effectLst/>
          </c:spPr>
          <c:invertIfNegative val="0"/>
          <c:cat>
            <c:strRef>
              <c:f>'12_ábra_chart'!$H$13:$X$13</c:f>
              <c:strCache>
                <c:ptCount val="17"/>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 (e.)</c:v>
                </c:pt>
                <c:pt idx="14">
                  <c:v>2021 (e.)</c:v>
                </c:pt>
                <c:pt idx="15">
                  <c:v>2022 (e.)</c:v>
                </c:pt>
                <c:pt idx="16">
                  <c:v>2021- (e.)</c:v>
                </c:pt>
              </c:strCache>
            </c:strRef>
          </c:cat>
          <c:val>
            <c:numRef>
              <c:f>'12_ábra_chart'!$H$15:$X$15</c:f>
              <c:numCache>
                <c:formatCode>General</c:formatCode>
                <c:ptCount val="17"/>
                <c:pt idx="13" formatCode="#,##0">
                  <c:v>228.62799999999999</c:v>
                </c:pt>
                <c:pt idx="14" formatCode="#,##0">
                  <c:v>294.339</c:v>
                </c:pt>
                <c:pt idx="15" formatCode="#,##0">
                  <c:v>53.326000000000001</c:v>
                </c:pt>
              </c:numCache>
            </c:numRef>
          </c:val>
          <c:extLst>
            <c:ext xmlns:c16="http://schemas.microsoft.com/office/drawing/2014/chart" uri="{C3380CC4-5D6E-409C-BE32-E72D297353CC}">
              <c16:uniqueId val="{00000002-5E47-4D30-B068-084D3A958D9A}"/>
            </c:ext>
          </c:extLst>
        </c:ser>
        <c:dLbls>
          <c:showLegendKey val="0"/>
          <c:showVal val="0"/>
          <c:showCatName val="0"/>
          <c:showSerName val="0"/>
          <c:showPercent val="0"/>
          <c:showBubbleSize val="0"/>
        </c:dLbls>
        <c:gapWidth val="150"/>
        <c:overlap val="100"/>
        <c:axId val="497403560"/>
        <c:axId val="497404544"/>
      </c:barChart>
      <c:lineChart>
        <c:grouping val="standard"/>
        <c:varyColors val="0"/>
        <c:ser>
          <c:idx val="5"/>
          <c:order val="3"/>
          <c:tx>
            <c:strRef>
              <c:f>'12_ábra_chart'!$G$17</c:f>
              <c:strCache>
                <c:ptCount val="1"/>
                <c:pt idx="0">
                  <c:v>Megújulási arány (jobb tengely)</c:v>
                </c:pt>
              </c:strCache>
            </c:strRef>
          </c:tx>
          <c:spPr>
            <a:ln w="28575" cap="rnd">
              <a:noFill/>
              <a:round/>
            </a:ln>
            <a:effectLst/>
          </c:spPr>
          <c:marker>
            <c:symbol val="triangle"/>
            <c:size val="12"/>
            <c:spPr>
              <a:solidFill>
                <a:srgbClr val="00B0F0"/>
              </a:solidFill>
              <a:ln w="9525">
                <a:solidFill>
                  <a:schemeClr val="tx1"/>
                </a:solidFill>
              </a:ln>
              <a:effectLst/>
            </c:spPr>
          </c:marker>
          <c:cat>
            <c:strRef>
              <c:f>'12_ábra_chart'!$H$13:$X$13</c:f>
              <c:strCache>
                <c:ptCount val="17"/>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 (e.)</c:v>
                </c:pt>
                <c:pt idx="14">
                  <c:v>2021 (e.)</c:v>
                </c:pt>
                <c:pt idx="15">
                  <c:v>2022 (e.)</c:v>
                </c:pt>
                <c:pt idx="16">
                  <c:v>2021- (e.)</c:v>
                </c:pt>
              </c:strCache>
            </c:strRef>
          </c:cat>
          <c:val>
            <c:numRef>
              <c:f>'12_ábra_chart'!$H$17:$X$17</c:f>
              <c:numCache>
                <c:formatCode>#\ ##0.0</c:formatCode>
                <c:ptCount val="17"/>
                <c:pt idx="0">
                  <c:v>11.163782188040948</c:v>
                </c:pt>
                <c:pt idx="1">
                  <c:v>13.415539630368015</c:v>
                </c:pt>
                <c:pt idx="2">
                  <c:v>13.931309478293951</c:v>
                </c:pt>
                <c:pt idx="3">
                  <c:v>7.1884923469908459</c:v>
                </c:pt>
                <c:pt idx="4">
                  <c:v>2.8385532842800156</c:v>
                </c:pt>
                <c:pt idx="5">
                  <c:v>0.72655291148248635</c:v>
                </c:pt>
                <c:pt idx="6">
                  <c:v>1.0355383626292662</c:v>
                </c:pt>
                <c:pt idx="7">
                  <c:v>2.1494767368553775</c:v>
                </c:pt>
                <c:pt idx="8">
                  <c:v>1.5724882495722907</c:v>
                </c:pt>
                <c:pt idx="9">
                  <c:v>2.9343151567981423</c:v>
                </c:pt>
                <c:pt idx="10">
                  <c:v>2.3785077185432533</c:v>
                </c:pt>
                <c:pt idx="11">
                  <c:v>6.7507528081170056</c:v>
                </c:pt>
                <c:pt idx="12">
                  <c:v>1.9444034833611488</c:v>
                </c:pt>
                <c:pt idx="13">
                  <c:v>6.1907737898600717</c:v>
                </c:pt>
                <c:pt idx="14">
                  <c:v>7.5054466564261357</c:v>
                </c:pt>
                <c:pt idx="15">
                  <c:v>1.2648448972263118</c:v>
                </c:pt>
              </c:numCache>
            </c:numRef>
          </c:val>
          <c:smooth val="0"/>
          <c:extLst>
            <c:ext xmlns:c16="http://schemas.microsoft.com/office/drawing/2014/chart" uri="{C3380CC4-5D6E-409C-BE32-E72D297353CC}">
              <c16:uniqueId val="{00000003-5E47-4D30-B068-084D3A958D9A}"/>
            </c:ext>
          </c:extLst>
        </c:ser>
        <c:dLbls>
          <c:showLegendKey val="0"/>
          <c:showVal val="0"/>
          <c:showCatName val="0"/>
          <c:showSerName val="0"/>
          <c:showPercent val="0"/>
          <c:showBubbleSize val="0"/>
        </c:dLbls>
        <c:marker val="1"/>
        <c:smooth val="0"/>
        <c:axId val="565357192"/>
        <c:axId val="565356208"/>
      </c:lineChart>
      <c:catAx>
        <c:axId val="497403560"/>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497404544"/>
        <c:crosses val="autoZero"/>
        <c:auto val="1"/>
        <c:lblAlgn val="ctr"/>
        <c:lblOffset val="100"/>
        <c:noMultiLvlLbl val="0"/>
      </c:catAx>
      <c:valAx>
        <c:axId val="497404544"/>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Ezer nm</a:t>
                </a:r>
              </a:p>
            </c:rich>
          </c:tx>
          <c:layout>
            <c:manualLayout>
              <c:xMode val="edge"/>
              <c:yMode val="edge"/>
              <c:x val="8.4666666666666668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97403560"/>
        <c:crosses val="autoZero"/>
        <c:crossBetween val="between"/>
      </c:valAx>
      <c:valAx>
        <c:axId val="565356208"/>
        <c:scaling>
          <c:orientation val="minMax"/>
          <c:max val="16"/>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0.89605555555555561"/>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65357192"/>
        <c:crosses val="max"/>
        <c:crossBetween val="between"/>
      </c:valAx>
      <c:catAx>
        <c:axId val="565357192"/>
        <c:scaling>
          <c:orientation val="minMax"/>
        </c:scaling>
        <c:delete val="1"/>
        <c:axPos val="b"/>
        <c:numFmt formatCode="General" sourceLinked="1"/>
        <c:majorTickMark val="out"/>
        <c:minorTickMark val="none"/>
        <c:tickLblPos val="nextTo"/>
        <c:crossAx val="565356208"/>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0.18340263888888889"/>
          <c:y val="0.80006222931502591"/>
          <c:w val="0.63452680555555552"/>
          <c:h val="0.19288217079939576"/>
        </c:manualLayout>
      </c:layout>
      <c:overlay val="0"/>
      <c:spPr>
        <a:noFill/>
        <a:ln>
          <a:solidFill>
            <a:sysClr val="windowText" lastClr="000000">
              <a:lumMod val="100000"/>
            </a:sysClr>
          </a:solidFill>
        </a:ln>
        <a:effectLst/>
      </c:spPr>
      <c:txPr>
        <a:bodyPr rot="0" spcFirstLastPara="1" vertOverflow="ellipsis" vert="horz" wrap="square" anchor="ctr" anchorCtr="1"/>
        <a:lstStyle/>
        <a:p>
          <a:pPr>
            <a:defRPr sz="14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2326666666666673E-2"/>
          <c:y val="5.5891851851851852E-2"/>
          <c:w val="0.84624902777777777"/>
          <c:h val="0.55490141170212237"/>
        </c:manualLayout>
      </c:layout>
      <c:barChart>
        <c:barDir val="col"/>
        <c:grouping val="stacked"/>
        <c:varyColors val="0"/>
        <c:ser>
          <c:idx val="2"/>
          <c:order val="0"/>
          <c:tx>
            <c:strRef>
              <c:f>'12_ábra_chart'!$F$16</c:f>
              <c:strCache>
                <c:ptCount val="1"/>
                <c:pt idx="0">
                  <c:v>Office space in preparatory phase, but not yet constructed</c:v>
                </c:pt>
              </c:strCache>
            </c:strRef>
          </c:tx>
          <c:spPr>
            <a:pattFill prst="wdUpDiag">
              <a:fgClr>
                <a:srgbClr val="00B0F0"/>
              </a:fgClr>
              <a:bgClr>
                <a:schemeClr val="bg1"/>
              </a:bgClr>
            </a:pattFill>
            <a:ln w="12700">
              <a:solidFill>
                <a:schemeClr val="tx1"/>
              </a:solidFill>
            </a:ln>
            <a:effectLst/>
          </c:spPr>
          <c:invertIfNegative val="0"/>
          <c:cat>
            <c:strRef>
              <c:f>'12_ábra_chart'!$H$12:$X$12</c:f>
              <c:strCache>
                <c:ptCount val="17"/>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 (fc)</c:v>
                </c:pt>
                <c:pt idx="14">
                  <c:v>2021 (fc)</c:v>
                </c:pt>
                <c:pt idx="15">
                  <c:v>2022 (fc)</c:v>
                </c:pt>
                <c:pt idx="16">
                  <c:v>2021- (fc)</c:v>
                </c:pt>
              </c:strCache>
            </c:strRef>
          </c:cat>
          <c:val>
            <c:numRef>
              <c:f>'12_ábra_chart'!$H$16:$X$16</c:f>
              <c:numCache>
                <c:formatCode>General</c:formatCode>
                <c:ptCount val="17"/>
                <c:pt idx="16" formatCode="0">
                  <c:v>444.02499999999998</c:v>
                </c:pt>
              </c:numCache>
            </c:numRef>
          </c:val>
          <c:extLst>
            <c:ext xmlns:c16="http://schemas.microsoft.com/office/drawing/2014/chart" uri="{C3380CC4-5D6E-409C-BE32-E72D297353CC}">
              <c16:uniqueId val="{00000000-3B6F-47D5-B0D1-C051331A30B9}"/>
            </c:ext>
          </c:extLst>
        </c:ser>
        <c:ser>
          <c:idx val="0"/>
          <c:order val="1"/>
          <c:tx>
            <c:strRef>
              <c:f>'12_ábra_chart'!$F$14</c:f>
              <c:strCache>
                <c:ptCount val="1"/>
                <c:pt idx="0">
                  <c:v>New office completions</c:v>
                </c:pt>
              </c:strCache>
            </c:strRef>
          </c:tx>
          <c:spPr>
            <a:solidFill>
              <a:srgbClr val="002060"/>
            </a:solidFill>
            <a:ln>
              <a:solidFill>
                <a:schemeClr val="tx1"/>
              </a:solidFill>
            </a:ln>
            <a:effectLst/>
          </c:spPr>
          <c:invertIfNegative val="0"/>
          <c:cat>
            <c:strRef>
              <c:f>'12_ábra_chart'!$H$12:$X$12</c:f>
              <c:strCache>
                <c:ptCount val="17"/>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 (fc)</c:v>
                </c:pt>
                <c:pt idx="14">
                  <c:v>2021 (fc)</c:v>
                </c:pt>
                <c:pt idx="15">
                  <c:v>2022 (fc)</c:v>
                </c:pt>
                <c:pt idx="16">
                  <c:v>2021- (fc)</c:v>
                </c:pt>
              </c:strCache>
            </c:strRef>
          </c:cat>
          <c:val>
            <c:numRef>
              <c:f>'12_ábra_chart'!$H$14:$X$14</c:f>
              <c:numCache>
                <c:formatCode>#,##0</c:formatCode>
                <c:ptCount val="17"/>
                <c:pt idx="0">
                  <c:v>193.089</c:v>
                </c:pt>
                <c:pt idx="1">
                  <c:v>248.97900000000001</c:v>
                </c:pt>
                <c:pt idx="2">
                  <c:v>293.68900000000002</c:v>
                </c:pt>
                <c:pt idx="3">
                  <c:v>172.56399999999999</c:v>
                </c:pt>
                <c:pt idx="4">
                  <c:v>87.424999999999997</c:v>
                </c:pt>
                <c:pt idx="5">
                  <c:v>22.951000000000001</c:v>
                </c:pt>
                <c:pt idx="6">
                  <c:v>33.1</c:v>
                </c:pt>
                <c:pt idx="7">
                  <c:v>68.19</c:v>
                </c:pt>
                <c:pt idx="8">
                  <c:v>50.92</c:v>
                </c:pt>
                <c:pt idx="9">
                  <c:v>96.274000000000001</c:v>
                </c:pt>
                <c:pt idx="10">
                  <c:v>79.92</c:v>
                </c:pt>
                <c:pt idx="11">
                  <c:v>230.57499999999999</c:v>
                </c:pt>
                <c:pt idx="12">
                  <c:v>70.545000000000002</c:v>
                </c:pt>
              </c:numCache>
            </c:numRef>
          </c:val>
          <c:extLst>
            <c:ext xmlns:c16="http://schemas.microsoft.com/office/drawing/2014/chart" uri="{C3380CC4-5D6E-409C-BE32-E72D297353CC}">
              <c16:uniqueId val="{00000001-3B6F-47D5-B0D1-C051331A30B9}"/>
            </c:ext>
          </c:extLst>
        </c:ser>
        <c:ser>
          <c:idx val="1"/>
          <c:order val="2"/>
          <c:tx>
            <c:strRef>
              <c:f>'12_ábra_chart'!$F$15</c:f>
              <c:strCache>
                <c:ptCount val="1"/>
                <c:pt idx="0">
                  <c:v>Office space under construction</c:v>
                </c:pt>
              </c:strCache>
            </c:strRef>
          </c:tx>
          <c:spPr>
            <a:solidFill>
              <a:srgbClr val="DA0000"/>
            </a:solidFill>
            <a:ln w="12700">
              <a:solidFill>
                <a:schemeClr val="tx1"/>
              </a:solidFill>
            </a:ln>
            <a:effectLst/>
          </c:spPr>
          <c:invertIfNegative val="0"/>
          <c:cat>
            <c:strRef>
              <c:f>'12_ábra_chart'!$H$12:$X$12</c:f>
              <c:strCache>
                <c:ptCount val="17"/>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 (fc)</c:v>
                </c:pt>
                <c:pt idx="14">
                  <c:v>2021 (fc)</c:v>
                </c:pt>
                <c:pt idx="15">
                  <c:v>2022 (fc)</c:v>
                </c:pt>
                <c:pt idx="16">
                  <c:v>2021- (fc)</c:v>
                </c:pt>
              </c:strCache>
            </c:strRef>
          </c:cat>
          <c:val>
            <c:numRef>
              <c:f>'12_ábra_chart'!$H$15:$X$15</c:f>
              <c:numCache>
                <c:formatCode>General</c:formatCode>
                <c:ptCount val="17"/>
                <c:pt idx="13" formatCode="#,##0">
                  <c:v>228.62799999999999</c:v>
                </c:pt>
                <c:pt idx="14" formatCode="#,##0">
                  <c:v>294.339</c:v>
                </c:pt>
                <c:pt idx="15" formatCode="#,##0">
                  <c:v>53.326000000000001</c:v>
                </c:pt>
              </c:numCache>
            </c:numRef>
          </c:val>
          <c:extLst>
            <c:ext xmlns:c16="http://schemas.microsoft.com/office/drawing/2014/chart" uri="{C3380CC4-5D6E-409C-BE32-E72D297353CC}">
              <c16:uniqueId val="{00000002-3B6F-47D5-B0D1-C051331A30B9}"/>
            </c:ext>
          </c:extLst>
        </c:ser>
        <c:dLbls>
          <c:showLegendKey val="0"/>
          <c:showVal val="0"/>
          <c:showCatName val="0"/>
          <c:showSerName val="0"/>
          <c:showPercent val="0"/>
          <c:showBubbleSize val="0"/>
        </c:dLbls>
        <c:gapWidth val="150"/>
        <c:overlap val="100"/>
        <c:axId val="497403560"/>
        <c:axId val="497404544"/>
      </c:barChart>
      <c:lineChart>
        <c:grouping val="standard"/>
        <c:varyColors val="0"/>
        <c:ser>
          <c:idx val="5"/>
          <c:order val="3"/>
          <c:tx>
            <c:strRef>
              <c:f>'12_ábra_chart'!$F$17</c:f>
              <c:strCache>
                <c:ptCount val="1"/>
                <c:pt idx="0">
                  <c:v>Rate of renewal (righ-hand scale)</c:v>
                </c:pt>
              </c:strCache>
            </c:strRef>
          </c:tx>
          <c:spPr>
            <a:ln w="28575" cap="rnd">
              <a:noFill/>
              <a:round/>
            </a:ln>
            <a:effectLst/>
          </c:spPr>
          <c:marker>
            <c:symbol val="triangle"/>
            <c:size val="12"/>
            <c:spPr>
              <a:solidFill>
                <a:srgbClr val="00B0F0"/>
              </a:solidFill>
              <a:ln w="9525">
                <a:solidFill>
                  <a:schemeClr val="tx1"/>
                </a:solidFill>
              </a:ln>
              <a:effectLst/>
            </c:spPr>
          </c:marker>
          <c:cat>
            <c:strRef>
              <c:f>'12_ábra_chart'!$H$12:$X$12</c:f>
              <c:strCache>
                <c:ptCount val="17"/>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 (fc)</c:v>
                </c:pt>
                <c:pt idx="14">
                  <c:v>2021 (fc)</c:v>
                </c:pt>
                <c:pt idx="15">
                  <c:v>2022 (fc)</c:v>
                </c:pt>
                <c:pt idx="16">
                  <c:v>2021- (fc)</c:v>
                </c:pt>
              </c:strCache>
            </c:strRef>
          </c:cat>
          <c:val>
            <c:numRef>
              <c:f>'12_ábra_chart'!$H$17:$X$17</c:f>
              <c:numCache>
                <c:formatCode>#\ ##0.0</c:formatCode>
                <c:ptCount val="17"/>
                <c:pt idx="0">
                  <c:v>11.163782188040948</c:v>
                </c:pt>
                <c:pt idx="1">
                  <c:v>13.415539630368015</c:v>
                </c:pt>
                <c:pt idx="2">
                  <c:v>13.931309478293951</c:v>
                </c:pt>
                <c:pt idx="3">
                  <c:v>7.1884923469908459</c:v>
                </c:pt>
                <c:pt idx="4">
                  <c:v>2.8385532842800156</c:v>
                </c:pt>
                <c:pt idx="5">
                  <c:v>0.72655291148248635</c:v>
                </c:pt>
                <c:pt idx="6">
                  <c:v>1.0355383626292662</c:v>
                </c:pt>
                <c:pt idx="7">
                  <c:v>2.1494767368553775</c:v>
                </c:pt>
                <c:pt idx="8">
                  <c:v>1.5724882495722907</c:v>
                </c:pt>
                <c:pt idx="9">
                  <c:v>2.9343151567981423</c:v>
                </c:pt>
                <c:pt idx="10">
                  <c:v>2.3785077185432533</c:v>
                </c:pt>
                <c:pt idx="11">
                  <c:v>6.7507528081170056</c:v>
                </c:pt>
                <c:pt idx="12">
                  <c:v>1.9444034833611488</c:v>
                </c:pt>
                <c:pt idx="13">
                  <c:v>6.1907737898600717</c:v>
                </c:pt>
                <c:pt idx="14">
                  <c:v>7.5054466564261357</c:v>
                </c:pt>
                <c:pt idx="15">
                  <c:v>1.2648448972263118</c:v>
                </c:pt>
              </c:numCache>
            </c:numRef>
          </c:val>
          <c:smooth val="0"/>
          <c:extLst>
            <c:ext xmlns:c16="http://schemas.microsoft.com/office/drawing/2014/chart" uri="{C3380CC4-5D6E-409C-BE32-E72D297353CC}">
              <c16:uniqueId val="{00000003-3B6F-47D5-B0D1-C051331A30B9}"/>
            </c:ext>
          </c:extLst>
        </c:ser>
        <c:dLbls>
          <c:showLegendKey val="0"/>
          <c:showVal val="0"/>
          <c:showCatName val="0"/>
          <c:showSerName val="0"/>
          <c:showPercent val="0"/>
          <c:showBubbleSize val="0"/>
        </c:dLbls>
        <c:marker val="1"/>
        <c:smooth val="0"/>
        <c:axId val="565357192"/>
        <c:axId val="565356208"/>
      </c:lineChart>
      <c:catAx>
        <c:axId val="497403560"/>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497404544"/>
        <c:crosses val="autoZero"/>
        <c:auto val="1"/>
        <c:lblAlgn val="ctr"/>
        <c:lblOffset val="100"/>
        <c:noMultiLvlLbl val="0"/>
      </c:catAx>
      <c:valAx>
        <c:axId val="497404544"/>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Thousand sq.</a:t>
                </a:r>
                <a:r>
                  <a:rPr lang="hu-HU" b="0" baseline="0"/>
                  <a:t> m.</a:t>
                </a:r>
                <a:endParaRPr lang="hu-HU" b="0"/>
              </a:p>
            </c:rich>
          </c:tx>
          <c:layout>
            <c:manualLayout>
              <c:xMode val="edge"/>
              <c:yMode val="edge"/>
              <c:x val="8.4666666666666668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97403560"/>
        <c:crosses val="autoZero"/>
        <c:crossBetween val="between"/>
      </c:valAx>
      <c:valAx>
        <c:axId val="565356208"/>
        <c:scaling>
          <c:orientation val="minMax"/>
          <c:max val="16"/>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 cent</a:t>
                </a:r>
              </a:p>
            </c:rich>
          </c:tx>
          <c:layout>
            <c:manualLayout>
              <c:xMode val="edge"/>
              <c:yMode val="edge"/>
              <c:x val="0.82202361111111111"/>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65357192"/>
        <c:crosses val="max"/>
        <c:crossBetween val="between"/>
      </c:valAx>
      <c:catAx>
        <c:axId val="565357192"/>
        <c:scaling>
          <c:orientation val="minMax"/>
        </c:scaling>
        <c:delete val="1"/>
        <c:axPos val="b"/>
        <c:numFmt formatCode="General" sourceLinked="1"/>
        <c:majorTickMark val="out"/>
        <c:minorTickMark val="none"/>
        <c:tickLblPos val="nextTo"/>
        <c:crossAx val="565356208"/>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0.18340263888888889"/>
          <c:y val="0.80006222931502591"/>
          <c:w val="0.63452680555555552"/>
          <c:h val="0.19288217079939576"/>
        </c:manualLayout>
      </c:layout>
      <c:overlay val="0"/>
      <c:spPr>
        <a:noFill/>
        <a:ln>
          <a:solidFill>
            <a:sysClr val="windowText" lastClr="000000">
              <a:lumMod val="100000"/>
            </a:sysClr>
          </a:solidFill>
        </a:ln>
        <a:effectLst/>
      </c:spPr>
      <c:txPr>
        <a:bodyPr rot="0" spcFirstLastPara="1" vertOverflow="ellipsis" vert="horz" wrap="square" anchor="ctr" anchorCtr="1"/>
        <a:lstStyle/>
        <a:p>
          <a:pPr>
            <a:defRPr sz="14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1576027777777776"/>
          <c:y val="0.12273555555555558"/>
          <c:w val="0.63502430555555556"/>
          <c:h val="0.7523090740740741"/>
        </c:manualLayout>
      </c:layout>
      <c:barChart>
        <c:barDir val="bar"/>
        <c:grouping val="stacked"/>
        <c:varyColors val="0"/>
        <c:ser>
          <c:idx val="0"/>
          <c:order val="0"/>
          <c:spPr>
            <a:noFill/>
            <a:ln>
              <a:noFill/>
            </a:ln>
            <a:effectLst/>
          </c:spPr>
          <c:invertIfNegative val="0"/>
          <c:cat>
            <c:strRef>
              <c:f>'13_ábra_chart'!$E$11:$H$11</c:f>
              <c:strCache>
                <c:ptCount val="4"/>
                <c:pt idx="0">
                  <c:v>2019 IV. - Átadások 2019</c:v>
                </c:pt>
                <c:pt idx="1">
                  <c:v>Későbbre csúszott</c:v>
                </c:pt>
                <c:pt idx="2">
                  <c:v>Elindított kivitelezés</c:v>
                </c:pt>
                <c:pt idx="3">
                  <c:v>2018 IV. - Tervezett átadások 2019</c:v>
                </c:pt>
              </c:strCache>
            </c:strRef>
          </c:cat>
          <c:val>
            <c:numRef>
              <c:f>'13_ábra_chart'!$E$12:$H$12</c:f>
              <c:numCache>
                <c:formatCode>#,##0</c:formatCode>
                <c:ptCount val="4"/>
                <c:pt idx="1">
                  <c:v>70.545000000000002</c:v>
                </c:pt>
                <c:pt idx="2">
                  <c:v>121.354</c:v>
                </c:pt>
              </c:numCache>
            </c:numRef>
          </c:val>
          <c:extLst>
            <c:ext xmlns:c16="http://schemas.microsoft.com/office/drawing/2014/chart" uri="{C3380CC4-5D6E-409C-BE32-E72D297353CC}">
              <c16:uniqueId val="{00000000-0A94-45A0-ABB5-914F95DC6C76}"/>
            </c:ext>
          </c:extLst>
        </c:ser>
        <c:ser>
          <c:idx val="1"/>
          <c:order val="1"/>
          <c:spPr>
            <a:solidFill>
              <a:srgbClr val="DA0000"/>
            </a:solidFill>
            <a:ln>
              <a:noFill/>
            </a:ln>
            <a:effectLst/>
          </c:spPr>
          <c:invertIfNegative val="0"/>
          <c:dPt>
            <c:idx val="0"/>
            <c:invertIfNegative val="0"/>
            <c:bubble3D val="0"/>
            <c:spPr>
              <a:solidFill>
                <a:srgbClr val="002060"/>
              </a:solidFill>
              <a:ln>
                <a:noFill/>
              </a:ln>
              <a:effectLst/>
            </c:spPr>
            <c:extLst>
              <c:ext xmlns:c16="http://schemas.microsoft.com/office/drawing/2014/chart" uri="{C3380CC4-5D6E-409C-BE32-E72D297353CC}">
                <c16:uniqueId val="{00000002-0A94-45A0-ABB5-914F95DC6C76}"/>
              </c:ext>
            </c:extLst>
          </c:dPt>
          <c:dPt>
            <c:idx val="2"/>
            <c:invertIfNegative val="0"/>
            <c:bubble3D val="0"/>
            <c:spPr>
              <a:solidFill>
                <a:srgbClr val="548235"/>
              </a:solidFill>
              <a:ln>
                <a:noFill/>
              </a:ln>
              <a:effectLst/>
            </c:spPr>
            <c:extLst>
              <c:ext xmlns:c16="http://schemas.microsoft.com/office/drawing/2014/chart" uri="{C3380CC4-5D6E-409C-BE32-E72D297353CC}">
                <c16:uniqueId val="{00000009-0A94-45A0-ABB5-914F95DC6C76}"/>
              </c:ext>
            </c:extLst>
          </c:dPt>
          <c:dPt>
            <c:idx val="3"/>
            <c:invertIfNegative val="0"/>
            <c:bubble3D val="0"/>
            <c:spPr>
              <a:solidFill>
                <a:srgbClr val="002060"/>
              </a:solidFill>
              <a:ln>
                <a:noFill/>
              </a:ln>
              <a:effectLst/>
            </c:spPr>
            <c:extLst>
              <c:ext xmlns:c16="http://schemas.microsoft.com/office/drawing/2014/chart" uri="{C3380CC4-5D6E-409C-BE32-E72D297353CC}">
                <c16:uniqueId val="{0000000A-0A94-45A0-ABB5-914F95DC6C76}"/>
              </c:ext>
            </c:extLst>
          </c:dPt>
          <c:dLbls>
            <c:dLbl>
              <c:idx val="0"/>
              <c:tx>
                <c:rich>
                  <a:bodyPr/>
                  <a:lstStyle/>
                  <a:p>
                    <a:fld id="{7865D743-E399-4A2F-B23F-FE31A2DD1A3A}"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0A94-45A0-ABB5-914F95DC6C76}"/>
                </c:ext>
              </c:extLst>
            </c:dLbl>
            <c:dLbl>
              <c:idx val="1"/>
              <c:tx>
                <c:rich>
                  <a:bodyPr/>
                  <a:lstStyle/>
                  <a:p>
                    <a:fld id="{B04C7B72-86DF-44A9-8D09-96E1215FCA16}"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0A94-45A0-ABB5-914F95DC6C76}"/>
                </c:ext>
              </c:extLst>
            </c:dLbl>
            <c:dLbl>
              <c:idx val="2"/>
              <c:tx>
                <c:rich>
                  <a:bodyPr/>
                  <a:lstStyle/>
                  <a:p>
                    <a:fld id="{9988A960-D898-4031-85B2-30176F13CED8}"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0A94-45A0-ABB5-914F95DC6C76}"/>
                </c:ext>
              </c:extLst>
            </c:dLbl>
            <c:dLbl>
              <c:idx val="3"/>
              <c:tx>
                <c:rich>
                  <a:bodyPr/>
                  <a:lstStyle/>
                  <a:p>
                    <a:fld id="{EDDDD097-30DE-46D0-A589-8C8C9E765013}"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0A94-45A0-ABB5-914F95DC6C76}"/>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'13_ábra_chart'!$E$11:$H$11</c:f>
              <c:strCache>
                <c:ptCount val="4"/>
                <c:pt idx="0">
                  <c:v>2019 IV. - Átadások 2019</c:v>
                </c:pt>
                <c:pt idx="1">
                  <c:v>Későbbre csúszott</c:v>
                </c:pt>
                <c:pt idx="2">
                  <c:v>Elindított kivitelezés</c:v>
                </c:pt>
                <c:pt idx="3">
                  <c:v>2018 IV. - Tervezett átadások 2019</c:v>
                </c:pt>
              </c:strCache>
            </c:strRef>
          </c:cat>
          <c:val>
            <c:numRef>
              <c:f>'13_ábra_chart'!$E$13:$H$13</c:f>
              <c:numCache>
                <c:formatCode>#,##0</c:formatCode>
                <c:ptCount val="4"/>
                <c:pt idx="0">
                  <c:v>70.545000000000002</c:v>
                </c:pt>
                <c:pt idx="1">
                  <c:v>55.369</c:v>
                </c:pt>
                <c:pt idx="2">
                  <c:v>4.5599999999999996</c:v>
                </c:pt>
                <c:pt idx="3">
                  <c:v>121.354</c:v>
                </c:pt>
              </c:numCache>
            </c:numRef>
          </c:val>
          <c:extLst>
            <c:ext xmlns:c15="http://schemas.microsoft.com/office/drawing/2012/chart" uri="{02D57815-91ED-43cb-92C2-25804820EDAC}">
              <c15:datalabelsRange>
                <c15:f>'13_ábra_chart'!$E$14:$H$14</c15:f>
                <c15:dlblRangeCache>
                  <c:ptCount val="4"/>
                  <c:pt idx="0">
                    <c:v>71</c:v>
                  </c:pt>
                  <c:pt idx="1">
                    <c:v>-55</c:v>
                  </c:pt>
                  <c:pt idx="2">
                    <c:v>5</c:v>
                  </c:pt>
                  <c:pt idx="3">
                    <c:v>121</c:v>
                  </c:pt>
                </c15:dlblRangeCache>
              </c15:datalabelsRange>
            </c:ext>
            <c:ext xmlns:c16="http://schemas.microsoft.com/office/drawing/2014/chart" uri="{C3380CC4-5D6E-409C-BE32-E72D297353CC}">
              <c16:uniqueId val="{0000000B-0A94-45A0-ABB5-914F95DC6C76}"/>
            </c:ext>
          </c:extLst>
        </c:ser>
        <c:dLbls>
          <c:showLegendKey val="0"/>
          <c:showVal val="0"/>
          <c:showCatName val="0"/>
          <c:showSerName val="0"/>
          <c:showPercent val="0"/>
          <c:showBubbleSize val="0"/>
        </c:dLbls>
        <c:gapWidth val="150"/>
        <c:overlap val="100"/>
        <c:axId val="1018219032"/>
        <c:axId val="1018219688"/>
      </c:barChart>
      <c:barChart>
        <c:barDir val="bar"/>
        <c:grouping val="stacked"/>
        <c:varyColors val="0"/>
        <c:ser>
          <c:idx val="2"/>
          <c:order val="2"/>
          <c:tx>
            <c:v>fikt</c:v>
          </c:tx>
          <c:spPr>
            <a:solidFill>
              <a:schemeClr val="accent3"/>
            </a:solidFill>
            <a:ln>
              <a:noFill/>
            </a:ln>
            <a:effectLst/>
          </c:spPr>
          <c:invertIfNegative val="0"/>
          <c:extLst>
            <c:ext xmlns:c16="http://schemas.microsoft.com/office/drawing/2014/chart" uri="{C3380CC4-5D6E-409C-BE32-E72D297353CC}">
              <c16:uniqueId val="{0000000C-0A94-45A0-ABB5-914F95DC6C76}"/>
            </c:ext>
          </c:extLst>
        </c:ser>
        <c:dLbls>
          <c:showLegendKey val="0"/>
          <c:showVal val="0"/>
          <c:showCatName val="0"/>
          <c:showSerName val="0"/>
          <c:showPercent val="0"/>
          <c:showBubbleSize val="0"/>
        </c:dLbls>
        <c:gapWidth val="150"/>
        <c:overlap val="100"/>
        <c:axId val="1024747928"/>
        <c:axId val="1024747600"/>
      </c:barChart>
      <c:catAx>
        <c:axId val="1018219032"/>
        <c:scaling>
          <c:orientation val="minMax"/>
        </c:scaling>
        <c:delete val="0"/>
        <c:axPos val="l"/>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1018219688"/>
        <c:crosses val="autoZero"/>
        <c:auto val="1"/>
        <c:lblAlgn val="ctr"/>
        <c:lblOffset val="100"/>
        <c:noMultiLvlLbl val="0"/>
      </c:catAx>
      <c:valAx>
        <c:axId val="1018219688"/>
        <c:scaling>
          <c:orientation val="minMax"/>
        </c:scaling>
        <c:delete val="0"/>
        <c:axPos val="b"/>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r>
                  <a:rPr lang="hu-HU" b="0"/>
                  <a:t>Ezer nm</a:t>
                </a:r>
              </a:p>
            </c:rich>
          </c:tx>
          <c:layout>
            <c:manualLayout>
              <c:xMode val="edge"/>
              <c:yMode val="edge"/>
              <c:x val="0.58737499999999998"/>
              <c:y val="0.94074074074074077"/>
            </c:manualLayout>
          </c:layout>
          <c:overlay val="0"/>
          <c:spPr>
            <a:noFill/>
            <a:ln>
              <a:no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018219032"/>
        <c:crosses val="autoZero"/>
        <c:crossBetween val="between"/>
        <c:majorUnit val="25"/>
      </c:valAx>
      <c:valAx>
        <c:axId val="1024747600"/>
        <c:scaling>
          <c:orientation val="minMax"/>
          <c:max val="150"/>
          <c:min val="0"/>
        </c:scaling>
        <c:delete val="0"/>
        <c:axPos val="t"/>
        <c:title>
          <c:tx>
            <c:rich>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r>
                  <a:rPr lang="hu-HU" b="0"/>
                  <a:t>Ezer nm</a:t>
                </a:r>
              </a:p>
            </c:rich>
          </c:tx>
          <c:layout>
            <c:manualLayout>
              <c:xMode val="edge"/>
              <c:yMode val="edge"/>
              <c:x val="0.58561111111111108"/>
              <c:y val="0"/>
            </c:manualLayout>
          </c:layout>
          <c:overlay val="0"/>
          <c:spPr>
            <a:noFill/>
            <a:ln>
              <a:no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024747928"/>
        <c:crosses val="max"/>
        <c:crossBetween val="between"/>
        <c:majorUnit val="25"/>
      </c:valAx>
      <c:catAx>
        <c:axId val="1024747928"/>
        <c:scaling>
          <c:orientation val="minMax"/>
        </c:scaling>
        <c:delete val="1"/>
        <c:axPos val="l"/>
        <c:majorTickMark val="out"/>
        <c:minorTickMark val="none"/>
        <c:tickLblPos val="nextTo"/>
        <c:crossAx val="1024747600"/>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1576027777777776"/>
          <c:y val="0.12273555555555558"/>
          <c:w val="0.63502430555555556"/>
          <c:h val="0.7523090740740741"/>
        </c:manualLayout>
      </c:layout>
      <c:barChart>
        <c:barDir val="bar"/>
        <c:grouping val="stacked"/>
        <c:varyColors val="0"/>
        <c:ser>
          <c:idx val="0"/>
          <c:order val="0"/>
          <c:spPr>
            <a:noFill/>
            <a:ln>
              <a:noFill/>
            </a:ln>
            <a:effectLst/>
          </c:spPr>
          <c:invertIfNegative val="0"/>
          <c:cat>
            <c:strRef>
              <c:f>'13_ábra_chart'!$E$10:$H$10</c:f>
              <c:strCache>
                <c:ptCount val="4"/>
                <c:pt idx="0">
                  <c:v>Completions 2019 - as of Q4 2019</c:v>
                </c:pt>
                <c:pt idx="1">
                  <c:v>Shifted to later year</c:v>
                </c:pt>
                <c:pt idx="2">
                  <c:v>Newly launched construction</c:v>
                </c:pt>
                <c:pt idx="3">
                  <c:v>Completions planned for 2019 - as of Q4 2018</c:v>
                </c:pt>
              </c:strCache>
            </c:strRef>
          </c:cat>
          <c:val>
            <c:numRef>
              <c:f>'13_ábra_chart'!$E$12:$H$12</c:f>
              <c:numCache>
                <c:formatCode>#,##0</c:formatCode>
                <c:ptCount val="4"/>
                <c:pt idx="1">
                  <c:v>70.545000000000002</c:v>
                </c:pt>
                <c:pt idx="2">
                  <c:v>121.354</c:v>
                </c:pt>
              </c:numCache>
            </c:numRef>
          </c:val>
          <c:extLst>
            <c:ext xmlns:c16="http://schemas.microsoft.com/office/drawing/2014/chart" uri="{C3380CC4-5D6E-409C-BE32-E72D297353CC}">
              <c16:uniqueId val="{00000000-78D0-4898-9D48-0B5B012360DC}"/>
            </c:ext>
          </c:extLst>
        </c:ser>
        <c:ser>
          <c:idx val="1"/>
          <c:order val="1"/>
          <c:spPr>
            <a:solidFill>
              <a:srgbClr val="DA0000"/>
            </a:solidFill>
            <a:ln>
              <a:noFill/>
            </a:ln>
            <a:effectLst/>
          </c:spPr>
          <c:invertIfNegative val="0"/>
          <c:dPt>
            <c:idx val="0"/>
            <c:invertIfNegative val="0"/>
            <c:bubble3D val="0"/>
            <c:spPr>
              <a:solidFill>
                <a:srgbClr val="002060"/>
              </a:solidFill>
              <a:ln>
                <a:noFill/>
              </a:ln>
              <a:effectLst/>
            </c:spPr>
            <c:extLst>
              <c:ext xmlns:c16="http://schemas.microsoft.com/office/drawing/2014/chart" uri="{C3380CC4-5D6E-409C-BE32-E72D297353CC}">
                <c16:uniqueId val="{00000002-78D0-4898-9D48-0B5B012360DC}"/>
              </c:ext>
            </c:extLst>
          </c:dPt>
          <c:dPt>
            <c:idx val="2"/>
            <c:invertIfNegative val="0"/>
            <c:bubble3D val="0"/>
            <c:spPr>
              <a:solidFill>
                <a:srgbClr val="548235"/>
              </a:solidFill>
              <a:ln>
                <a:noFill/>
              </a:ln>
              <a:effectLst/>
            </c:spPr>
            <c:extLst>
              <c:ext xmlns:c16="http://schemas.microsoft.com/office/drawing/2014/chart" uri="{C3380CC4-5D6E-409C-BE32-E72D297353CC}">
                <c16:uniqueId val="{00000009-78D0-4898-9D48-0B5B012360DC}"/>
              </c:ext>
            </c:extLst>
          </c:dPt>
          <c:dPt>
            <c:idx val="3"/>
            <c:invertIfNegative val="0"/>
            <c:bubble3D val="0"/>
            <c:spPr>
              <a:solidFill>
                <a:srgbClr val="002060"/>
              </a:solidFill>
              <a:ln>
                <a:noFill/>
              </a:ln>
              <a:effectLst/>
            </c:spPr>
            <c:extLst>
              <c:ext xmlns:c16="http://schemas.microsoft.com/office/drawing/2014/chart" uri="{C3380CC4-5D6E-409C-BE32-E72D297353CC}">
                <c16:uniqueId val="{0000000A-78D0-4898-9D48-0B5B012360DC}"/>
              </c:ext>
            </c:extLst>
          </c:dPt>
          <c:dLbls>
            <c:dLbl>
              <c:idx val="0"/>
              <c:tx>
                <c:rich>
                  <a:bodyPr/>
                  <a:lstStyle/>
                  <a:p>
                    <a:fld id="{9C4DD0C1-B54B-4D89-9756-442662DB279B}"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78D0-4898-9D48-0B5B012360DC}"/>
                </c:ext>
              </c:extLst>
            </c:dLbl>
            <c:dLbl>
              <c:idx val="1"/>
              <c:tx>
                <c:rich>
                  <a:bodyPr/>
                  <a:lstStyle/>
                  <a:p>
                    <a:fld id="{0F4D39E5-90D5-428E-B351-FBE6E8637854}"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78D0-4898-9D48-0B5B012360DC}"/>
                </c:ext>
              </c:extLst>
            </c:dLbl>
            <c:dLbl>
              <c:idx val="2"/>
              <c:tx>
                <c:rich>
                  <a:bodyPr/>
                  <a:lstStyle/>
                  <a:p>
                    <a:fld id="{1EA6FFE9-8713-4D06-B867-111BAD084D97}"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78D0-4898-9D48-0B5B012360DC}"/>
                </c:ext>
              </c:extLst>
            </c:dLbl>
            <c:dLbl>
              <c:idx val="3"/>
              <c:tx>
                <c:rich>
                  <a:bodyPr/>
                  <a:lstStyle/>
                  <a:p>
                    <a:fld id="{7EC8AB7E-2843-4EDC-B354-2C3640A31910}"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78D0-4898-9D48-0B5B012360DC}"/>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'13_ábra_chart'!$E$10:$H$10</c:f>
              <c:strCache>
                <c:ptCount val="4"/>
                <c:pt idx="0">
                  <c:v>Completions 2019 - as of Q4 2019</c:v>
                </c:pt>
                <c:pt idx="1">
                  <c:v>Shifted to later year</c:v>
                </c:pt>
                <c:pt idx="2">
                  <c:v>Newly launched construction</c:v>
                </c:pt>
                <c:pt idx="3">
                  <c:v>Completions planned for 2019 - as of Q4 2018</c:v>
                </c:pt>
              </c:strCache>
            </c:strRef>
          </c:cat>
          <c:val>
            <c:numRef>
              <c:f>'13_ábra_chart'!$E$13:$H$13</c:f>
              <c:numCache>
                <c:formatCode>#,##0</c:formatCode>
                <c:ptCount val="4"/>
                <c:pt idx="0">
                  <c:v>70.545000000000002</c:v>
                </c:pt>
                <c:pt idx="1">
                  <c:v>55.369</c:v>
                </c:pt>
                <c:pt idx="2">
                  <c:v>4.5599999999999996</c:v>
                </c:pt>
                <c:pt idx="3">
                  <c:v>121.354</c:v>
                </c:pt>
              </c:numCache>
            </c:numRef>
          </c:val>
          <c:extLst>
            <c:ext xmlns:c15="http://schemas.microsoft.com/office/drawing/2012/chart" uri="{02D57815-91ED-43cb-92C2-25804820EDAC}">
              <c15:datalabelsRange>
                <c15:f>'13_ábra_chart'!$E$14:$H$14</c15:f>
                <c15:dlblRangeCache>
                  <c:ptCount val="4"/>
                  <c:pt idx="0">
                    <c:v>71</c:v>
                  </c:pt>
                  <c:pt idx="1">
                    <c:v>-55</c:v>
                  </c:pt>
                  <c:pt idx="2">
                    <c:v>5</c:v>
                  </c:pt>
                  <c:pt idx="3">
                    <c:v>121</c:v>
                  </c:pt>
                </c15:dlblRangeCache>
              </c15:datalabelsRange>
            </c:ext>
            <c:ext xmlns:c16="http://schemas.microsoft.com/office/drawing/2014/chart" uri="{C3380CC4-5D6E-409C-BE32-E72D297353CC}">
              <c16:uniqueId val="{0000000B-78D0-4898-9D48-0B5B012360DC}"/>
            </c:ext>
          </c:extLst>
        </c:ser>
        <c:dLbls>
          <c:showLegendKey val="0"/>
          <c:showVal val="0"/>
          <c:showCatName val="0"/>
          <c:showSerName val="0"/>
          <c:showPercent val="0"/>
          <c:showBubbleSize val="0"/>
        </c:dLbls>
        <c:gapWidth val="150"/>
        <c:overlap val="100"/>
        <c:axId val="1018219032"/>
        <c:axId val="1018219688"/>
      </c:barChart>
      <c:barChart>
        <c:barDir val="bar"/>
        <c:grouping val="stacked"/>
        <c:varyColors val="0"/>
        <c:ser>
          <c:idx val="2"/>
          <c:order val="2"/>
          <c:tx>
            <c:v>fikt</c:v>
          </c:tx>
          <c:spPr>
            <a:solidFill>
              <a:schemeClr val="accent3"/>
            </a:solidFill>
            <a:ln>
              <a:noFill/>
            </a:ln>
            <a:effectLst/>
          </c:spPr>
          <c:invertIfNegative val="0"/>
          <c:extLst>
            <c:ext xmlns:c16="http://schemas.microsoft.com/office/drawing/2014/chart" uri="{C3380CC4-5D6E-409C-BE32-E72D297353CC}">
              <c16:uniqueId val="{0000000C-78D0-4898-9D48-0B5B012360DC}"/>
            </c:ext>
          </c:extLst>
        </c:ser>
        <c:dLbls>
          <c:showLegendKey val="0"/>
          <c:showVal val="0"/>
          <c:showCatName val="0"/>
          <c:showSerName val="0"/>
          <c:showPercent val="0"/>
          <c:showBubbleSize val="0"/>
        </c:dLbls>
        <c:gapWidth val="150"/>
        <c:overlap val="100"/>
        <c:axId val="1024747928"/>
        <c:axId val="1024747600"/>
      </c:barChart>
      <c:catAx>
        <c:axId val="1018219032"/>
        <c:scaling>
          <c:orientation val="minMax"/>
        </c:scaling>
        <c:delete val="0"/>
        <c:axPos val="l"/>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1018219688"/>
        <c:crosses val="autoZero"/>
        <c:auto val="1"/>
        <c:lblAlgn val="ctr"/>
        <c:lblOffset val="100"/>
        <c:noMultiLvlLbl val="0"/>
      </c:catAx>
      <c:valAx>
        <c:axId val="1018219688"/>
        <c:scaling>
          <c:orientation val="minMax"/>
        </c:scaling>
        <c:delete val="0"/>
        <c:axPos val="b"/>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r>
                  <a:rPr lang="hu-HU" b="0"/>
                  <a:t>Thousand sq. m.</a:t>
                </a:r>
              </a:p>
            </c:rich>
          </c:tx>
          <c:layout>
            <c:manualLayout>
              <c:xMode val="edge"/>
              <c:yMode val="edge"/>
              <c:x val="0.54680555555555554"/>
              <c:y val="0.93611054145076544"/>
            </c:manualLayout>
          </c:layout>
          <c:overlay val="0"/>
          <c:spPr>
            <a:noFill/>
            <a:ln>
              <a:no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018219032"/>
        <c:crosses val="autoZero"/>
        <c:crossBetween val="between"/>
        <c:majorUnit val="25"/>
      </c:valAx>
      <c:valAx>
        <c:axId val="1024747600"/>
        <c:scaling>
          <c:orientation val="minMax"/>
          <c:max val="150"/>
          <c:min val="0"/>
        </c:scaling>
        <c:delete val="0"/>
        <c:axPos val="t"/>
        <c:title>
          <c:tx>
            <c:rich>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r>
                  <a:rPr lang="hu-HU" b="0"/>
                  <a:t>Thousand sq. m.</a:t>
                </a:r>
              </a:p>
            </c:rich>
          </c:tx>
          <c:layout>
            <c:manualLayout>
              <c:xMode val="edge"/>
              <c:yMode val="edge"/>
              <c:x val="0.55209722222222224"/>
              <c:y val="0"/>
            </c:manualLayout>
          </c:layout>
          <c:overlay val="0"/>
          <c:spPr>
            <a:noFill/>
            <a:ln>
              <a:no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024747928"/>
        <c:crosses val="max"/>
        <c:crossBetween val="between"/>
        <c:majorUnit val="25"/>
      </c:valAx>
      <c:catAx>
        <c:axId val="1024747928"/>
        <c:scaling>
          <c:orientation val="minMax"/>
        </c:scaling>
        <c:delete val="1"/>
        <c:axPos val="l"/>
        <c:majorTickMark val="out"/>
        <c:minorTickMark val="none"/>
        <c:tickLblPos val="nextTo"/>
        <c:crossAx val="1024747600"/>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630436938455735E-2"/>
          <c:y val="5.5393742349049473E-2"/>
          <c:w val="0.82501160276879748"/>
          <c:h val="0.49394871750276598"/>
        </c:manualLayout>
      </c:layout>
      <c:barChart>
        <c:barDir val="col"/>
        <c:grouping val="clustered"/>
        <c:varyColors val="0"/>
        <c:ser>
          <c:idx val="0"/>
          <c:order val="0"/>
          <c:tx>
            <c:strRef>
              <c:f>'14_ábra_chart'!$F$12</c:f>
              <c:strCache>
                <c:ptCount val="1"/>
                <c:pt idx="0">
                  <c:v>Építés alatt levő irodaterület</c:v>
                </c:pt>
              </c:strCache>
            </c:strRef>
          </c:tx>
          <c:spPr>
            <a:solidFill>
              <a:srgbClr val="DA0000"/>
            </a:solidFill>
            <a:ln w="9525" cap="flat" cmpd="sng" algn="ctr">
              <a:solidFill>
                <a:sysClr val="windowText" lastClr="000000">
                  <a:lumMod val="100000"/>
                </a:sysClr>
              </a:solidFill>
              <a:prstDash val="solid"/>
              <a:round/>
              <a:headEnd type="none" w="med" len="med"/>
              <a:tailEnd type="none" w="med" len="med"/>
            </a:ln>
            <a:effectLst/>
          </c:spPr>
          <c:invertIfNegative val="0"/>
          <c:cat>
            <c:strRef>
              <c:f>'14_ábra_chart'!$G$11:$N$11</c:f>
              <c:strCache>
                <c:ptCount val="8"/>
                <c:pt idx="0">
                  <c:v> Váci út </c:v>
                </c:pt>
                <c:pt idx="1">
                  <c:v> Dél-Buda </c:v>
                </c:pt>
                <c:pt idx="2">
                  <c:v> Nem-közp. Pest </c:v>
                </c:pt>
                <c:pt idx="3">
                  <c:v> Pest központ </c:v>
                </c:pt>
                <c:pt idx="4">
                  <c:v> Buda központ </c:v>
                </c:pt>
                <c:pt idx="5">
                  <c:v> Belváros </c:v>
                </c:pt>
                <c:pt idx="6">
                  <c:v> Agglomeráció </c:v>
                </c:pt>
                <c:pt idx="7">
                  <c:v> Észak-Buda </c:v>
                </c:pt>
              </c:strCache>
            </c:strRef>
          </c:cat>
          <c:val>
            <c:numRef>
              <c:f>'14_ábra_chart'!$G$12:$N$12</c:f>
              <c:numCache>
                <c:formatCode>#,##0</c:formatCode>
                <c:ptCount val="8"/>
                <c:pt idx="0">
                  <c:v>175.489</c:v>
                </c:pt>
                <c:pt idx="1">
                  <c:v>173.173</c:v>
                </c:pt>
                <c:pt idx="2">
                  <c:v>161.23500000000001</c:v>
                </c:pt>
                <c:pt idx="3">
                  <c:v>37.259</c:v>
                </c:pt>
                <c:pt idx="4">
                  <c:v>13.1</c:v>
                </c:pt>
                <c:pt idx="5">
                  <c:v>16.036999999999999</c:v>
                </c:pt>
              </c:numCache>
            </c:numRef>
          </c:val>
          <c:extLst>
            <c:ext xmlns:c16="http://schemas.microsoft.com/office/drawing/2014/chart" uri="{C3380CC4-5D6E-409C-BE32-E72D297353CC}">
              <c16:uniqueId val="{00000000-4E2A-40BC-B794-22454F77AC24}"/>
            </c:ext>
          </c:extLst>
        </c:ser>
        <c:ser>
          <c:idx val="4"/>
          <c:order val="1"/>
          <c:tx>
            <c:strRef>
              <c:f>'14_ábra_chart'!$F$15</c:f>
              <c:strCache>
                <c:ptCount val="1"/>
                <c:pt idx="0">
                  <c:v>Potenciális, de még nem épülő irodaterület</c:v>
                </c:pt>
              </c:strCache>
            </c:strRef>
          </c:tx>
          <c:spPr>
            <a:solidFill>
              <a:srgbClr val="DA8E1B"/>
            </a:solidFill>
            <a:ln w="9525">
              <a:solidFill>
                <a:schemeClr val="tx1"/>
              </a:solidFill>
            </a:ln>
            <a:effectLst/>
          </c:spPr>
          <c:invertIfNegative val="0"/>
          <c:cat>
            <c:strRef>
              <c:f>'14_ábra_chart'!$G$11:$N$11</c:f>
              <c:strCache>
                <c:ptCount val="8"/>
                <c:pt idx="0">
                  <c:v> Váci út </c:v>
                </c:pt>
                <c:pt idx="1">
                  <c:v> Dél-Buda </c:v>
                </c:pt>
                <c:pt idx="2">
                  <c:v> Nem-közp. Pest </c:v>
                </c:pt>
                <c:pt idx="3">
                  <c:v> Pest központ </c:v>
                </c:pt>
                <c:pt idx="4">
                  <c:v> Buda központ </c:v>
                </c:pt>
                <c:pt idx="5">
                  <c:v> Belváros </c:v>
                </c:pt>
                <c:pt idx="6">
                  <c:v> Agglomeráció </c:v>
                </c:pt>
                <c:pt idx="7">
                  <c:v> Észak-Buda </c:v>
                </c:pt>
              </c:strCache>
            </c:strRef>
          </c:cat>
          <c:val>
            <c:numRef>
              <c:f>'14_ábra_chart'!$G$15:$N$15</c:f>
              <c:numCache>
                <c:formatCode>#,##0</c:formatCode>
                <c:ptCount val="8"/>
                <c:pt idx="0">
                  <c:v>162.20000000000002</c:v>
                </c:pt>
                <c:pt idx="1">
                  <c:v>50.915999999999997</c:v>
                </c:pt>
                <c:pt idx="2">
                  <c:v>69.699999999999989</c:v>
                </c:pt>
                <c:pt idx="3">
                  <c:v>55.875</c:v>
                </c:pt>
                <c:pt idx="4">
                  <c:v>63.892000000000003</c:v>
                </c:pt>
                <c:pt idx="5">
                  <c:v>26.441999999999993</c:v>
                </c:pt>
                <c:pt idx="6">
                  <c:v>15</c:v>
                </c:pt>
              </c:numCache>
            </c:numRef>
          </c:val>
          <c:extLst>
            <c:ext xmlns:c16="http://schemas.microsoft.com/office/drawing/2014/chart" uri="{C3380CC4-5D6E-409C-BE32-E72D297353CC}">
              <c16:uniqueId val="{00000001-4E2A-40BC-B794-22454F77AC24}"/>
            </c:ext>
          </c:extLst>
        </c:ser>
        <c:ser>
          <c:idx val="3"/>
          <c:order val="2"/>
          <c:tx>
            <c:strRef>
              <c:f>'14_ábra_chart'!$F$14</c:f>
              <c:strCache>
                <c:ptCount val="1"/>
                <c:pt idx="0">
                  <c:v>2019-ben megvalósult új átadások</c:v>
                </c:pt>
              </c:strCache>
            </c:strRef>
          </c:tx>
          <c:spPr>
            <a:solidFill>
              <a:srgbClr val="232157"/>
            </a:solidFill>
            <a:ln w="9525">
              <a:solidFill>
                <a:schemeClr val="tx1"/>
              </a:solidFill>
            </a:ln>
            <a:effectLst/>
          </c:spPr>
          <c:invertIfNegative val="0"/>
          <c:cat>
            <c:strRef>
              <c:f>'14_ábra_chart'!$G$11:$N$11</c:f>
              <c:strCache>
                <c:ptCount val="8"/>
                <c:pt idx="0">
                  <c:v> Váci út </c:v>
                </c:pt>
                <c:pt idx="1">
                  <c:v> Dél-Buda </c:v>
                </c:pt>
                <c:pt idx="2">
                  <c:v> Nem-közp. Pest </c:v>
                </c:pt>
                <c:pt idx="3">
                  <c:v> Pest központ </c:v>
                </c:pt>
                <c:pt idx="4">
                  <c:v> Buda központ </c:v>
                </c:pt>
                <c:pt idx="5">
                  <c:v> Belváros </c:v>
                </c:pt>
                <c:pt idx="6">
                  <c:v> Agglomeráció </c:v>
                </c:pt>
                <c:pt idx="7">
                  <c:v> Észak-Buda </c:v>
                </c:pt>
              </c:strCache>
            </c:strRef>
          </c:cat>
          <c:val>
            <c:numRef>
              <c:f>'14_ábra_chart'!$G$14:$N$14</c:f>
              <c:numCache>
                <c:formatCode>#,##0</c:formatCode>
                <c:ptCount val="8"/>
                <c:pt idx="0">
                  <c:v>27.077999999999999</c:v>
                </c:pt>
                <c:pt idx="1">
                  <c:v>8.2370000000000001</c:v>
                </c:pt>
                <c:pt idx="2">
                  <c:v>6.9219999999999997</c:v>
                </c:pt>
                <c:pt idx="3">
                  <c:v>23.748000000000001</c:v>
                </c:pt>
                <c:pt idx="5">
                  <c:v>4.5599999999999996</c:v>
                </c:pt>
              </c:numCache>
            </c:numRef>
          </c:val>
          <c:extLst>
            <c:ext xmlns:c16="http://schemas.microsoft.com/office/drawing/2014/chart" uri="{C3380CC4-5D6E-409C-BE32-E72D297353CC}">
              <c16:uniqueId val="{00000002-4E2A-40BC-B794-22454F77AC24}"/>
            </c:ext>
          </c:extLst>
        </c:ser>
        <c:dLbls>
          <c:showLegendKey val="0"/>
          <c:showVal val="0"/>
          <c:showCatName val="0"/>
          <c:showSerName val="0"/>
          <c:showPercent val="0"/>
          <c:showBubbleSize val="0"/>
        </c:dLbls>
        <c:gapWidth val="150"/>
        <c:axId val="691169744"/>
        <c:axId val="691170400"/>
      </c:barChart>
      <c:barChart>
        <c:barDir val="col"/>
        <c:grouping val="clustered"/>
        <c:varyColors val="0"/>
        <c:ser>
          <c:idx val="1"/>
          <c:order val="4"/>
          <c:tx>
            <c:v>fikt</c:v>
          </c:tx>
          <c:spPr>
            <a:solidFill>
              <a:schemeClr val="accent2"/>
            </a:solidFill>
            <a:ln>
              <a:noFill/>
            </a:ln>
            <a:effectLst/>
          </c:spPr>
          <c:invertIfNegative val="0"/>
          <c:cat>
            <c:multiLvlStrRef>
              <c:f>'12_ábra_chart'!#REF!</c:f>
            </c:multiLvlStrRef>
          </c:cat>
          <c:extLst>
            <c:ext xmlns:c16="http://schemas.microsoft.com/office/drawing/2014/chart" uri="{C3380CC4-5D6E-409C-BE32-E72D297353CC}">
              <c16:uniqueId val="{00000003-4E2A-40BC-B794-22454F77AC24}"/>
            </c:ext>
          </c:extLst>
        </c:ser>
        <c:dLbls>
          <c:showLegendKey val="0"/>
          <c:showVal val="0"/>
          <c:showCatName val="0"/>
          <c:showSerName val="0"/>
          <c:showPercent val="0"/>
          <c:showBubbleSize val="0"/>
        </c:dLbls>
        <c:gapWidth val="150"/>
        <c:axId val="619482992"/>
        <c:axId val="410426768"/>
      </c:barChart>
      <c:lineChart>
        <c:grouping val="standard"/>
        <c:varyColors val="0"/>
        <c:ser>
          <c:idx val="2"/>
          <c:order val="3"/>
          <c:tx>
            <c:strRef>
              <c:f>'14_ábra_chart'!$F$13</c:f>
              <c:strCache>
                <c:ptCount val="1"/>
                <c:pt idx="0">
                  <c:v>Épülő irodaterület a meglevő irodaterület arányában (jobb tengely)</c:v>
                </c:pt>
              </c:strCache>
            </c:strRef>
          </c:tx>
          <c:spPr>
            <a:ln w="28575" cap="rnd">
              <a:noFill/>
              <a:round/>
            </a:ln>
            <a:effectLst/>
          </c:spPr>
          <c:marker>
            <c:symbol val="triangle"/>
            <c:size val="12"/>
            <c:spPr>
              <a:solidFill>
                <a:srgbClr val="A99A6F"/>
              </a:solidFill>
              <a:ln w="9525">
                <a:solidFill>
                  <a:schemeClr val="tx1"/>
                </a:solidFill>
              </a:ln>
              <a:effectLst/>
            </c:spPr>
          </c:marker>
          <c:cat>
            <c:strRef>
              <c:f>'14_ábra_chart'!$G$11:$N$11</c:f>
              <c:strCache>
                <c:ptCount val="8"/>
                <c:pt idx="0">
                  <c:v> Váci út </c:v>
                </c:pt>
                <c:pt idx="1">
                  <c:v> Dél-Buda </c:v>
                </c:pt>
                <c:pt idx="2">
                  <c:v> Nem-közp. Pest </c:v>
                </c:pt>
                <c:pt idx="3">
                  <c:v> Pest központ </c:v>
                </c:pt>
                <c:pt idx="4">
                  <c:v> Buda központ </c:v>
                </c:pt>
                <c:pt idx="5">
                  <c:v> Belváros </c:v>
                </c:pt>
                <c:pt idx="6">
                  <c:v> Agglomeráció </c:v>
                </c:pt>
                <c:pt idx="7">
                  <c:v> Észak-Buda </c:v>
                </c:pt>
              </c:strCache>
            </c:strRef>
          </c:cat>
          <c:val>
            <c:numRef>
              <c:f>'14_ábra_chart'!$G$13:$N$13</c:f>
              <c:numCache>
                <c:formatCode>#,##0</c:formatCode>
                <c:ptCount val="8"/>
                <c:pt idx="0">
                  <c:v>19.526179516365747</c:v>
                </c:pt>
                <c:pt idx="1">
                  <c:v>45.333008727702996</c:v>
                </c:pt>
                <c:pt idx="2">
                  <c:v>32.73235536535752</c:v>
                </c:pt>
                <c:pt idx="3">
                  <c:v>5.7014275374405319</c:v>
                </c:pt>
                <c:pt idx="4">
                  <c:v>3.0319301591416168</c:v>
                </c:pt>
                <c:pt idx="5">
                  <c:v>4.2977614095220993</c:v>
                </c:pt>
              </c:numCache>
            </c:numRef>
          </c:val>
          <c:smooth val="0"/>
          <c:extLst>
            <c:ext xmlns:c16="http://schemas.microsoft.com/office/drawing/2014/chart" uri="{C3380CC4-5D6E-409C-BE32-E72D297353CC}">
              <c16:uniqueId val="{00000004-4E2A-40BC-B794-22454F77AC24}"/>
            </c:ext>
          </c:extLst>
        </c:ser>
        <c:dLbls>
          <c:showLegendKey val="0"/>
          <c:showVal val="0"/>
          <c:showCatName val="0"/>
          <c:showSerName val="0"/>
          <c:showPercent val="0"/>
          <c:showBubbleSize val="0"/>
        </c:dLbls>
        <c:marker val="1"/>
        <c:smooth val="0"/>
        <c:axId val="619482992"/>
        <c:axId val="410426768"/>
      </c:lineChart>
      <c:catAx>
        <c:axId val="691169744"/>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691170400"/>
        <c:crosses val="autoZero"/>
        <c:auto val="1"/>
        <c:lblAlgn val="ctr"/>
        <c:lblOffset val="100"/>
        <c:noMultiLvlLbl val="0"/>
      </c:catAx>
      <c:valAx>
        <c:axId val="691170400"/>
        <c:scaling>
          <c:orientation val="minMax"/>
          <c:max val="24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Ezer nm</a:t>
                </a:r>
              </a:p>
            </c:rich>
          </c:tx>
          <c:layout>
            <c:manualLayout>
              <c:xMode val="edge"/>
              <c:yMode val="edge"/>
              <c:x val="8.659976067223335E-2"/>
              <c:y val="2.3008334270877662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91169744"/>
        <c:crosses val="autoZero"/>
        <c:crossBetween val="between"/>
        <c:majorUnit val="20"/>
      </c:valAx>
      <c:valAx>
        <c:axId val="410426768"/>
        <c:scaling>
          <c:orientation val="minMax"/>
          <c:max val="48"/>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0.88174854717467621"/>
              <c:y val="5.1089372160531496E-5"/>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19482992"/>
        <c:crosses val="max"/>
        <c:crossBetween val="between"/>
        <c:majorUnit val="4"/>
      </c:valAx>
      <c:catAx>
        <c:axId val="619482992"/>
        <c:scaling>
          <c:orientation val="minMax"/>
        </c:scaling>
        <c:delete val="1"/>
        <c:axPos val="b"/>
        <c:numFmt formatCode="_(* #,##0.00_);_(* \(#,##0.00\);_(* &quot;-&quot;??_);_(@_)" sourceLinked="1"/>
        <c:majorTickMark val="out"/>
        <c:minorTickMark val="none"/>
        <c:tickLblPos val="nextTo"/>
        <c:crossAx val="410426768"/>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3"/>
        <c:delete val="1"/>
      </c:legendEntry>
      <c:layout>
        <c:manualLayout>
          <c:xMode val="edge"/>
          <c:yMode val="edge"/>
          <c:x val="1.0257508743397E-2"/>
          <c:y val="0.82397718442846668"/>
          <c:w val="0.98036652849124339"/>
          <c:h val="0.16221781500900675"/>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630436938455735E-2"/>
          <c:y val="5.5393742349049473E-2"/>
          <c:w val="0.82501160276879748"/>
          <c:h val="0.46173704952353728"/>
        </c:manualLayout>
      </c:layout>
      <c:barChart>
        <c:barDir val="col"/>
        <c:grouping val="clustered"/>
        <c:varyColors val="0"/>
        <c:ser>
          <c:idx val="0"/>
          <c:order val="0"/>
          <c:tx>
            <c:strRef>
              <c:f>'14_ábra_chart'!$E$12</c:f>
              <c:strCache>
                <c:ptCount val="1"/>
                <c:pt idx="0">
                  <c:v>Office space under construction</c:v>
                </c:pt>
              </c:strCache>
            </c:strRef>
          </c:tx>
          <c:spPr>
            <a:solidFill>
              <a:srgbClr val="DA0000"/>
            </a:solidFill>
            <a:ln w="9525" cap="flat" cmpd="sng" algn="ctr">
              <a:solidFill>
                <a:sysClr val="windowText" lastClr="000000">
                  <a:lumMod val="100000"/>
                </a:sysClr>
              </a:solidFill>
              <a:prstDash val="solid"/>
              <a:round/>
              <a:headEnd type="none" w="med" len="med"/>
              <a:tailEnd type="none" w="med" len="med"/>
            </a:ln>
            <a:effectLst/>
          </c:spPr>
          <c:invertIfNegative val="0"/>
          <c:cat>
            <c:strRef>
              <c:f>'14_ábra_chart'!$G$10:$N$10</c:f>
              <c:strCache>
                <c:ptCount val="8"/>
                <c:pt idx="0">
                  <c:v> Váci út Corridor </c:v>
                </c:pt>
                <c:pt idx="1">
                  <c:v> South Buda </c:v>
                </c:pt>
                <c:pt idx="2">
                  <c:v> Non-Central Pest </c:v>
                </c:pt>
                <c:pt idx="3">
                  <c:v> Central Pest </c:v>
                </c:pt>
                <c:pt idx="4">
                  <c:v> Central Buda </c:v>
                </c:pt>
                <c:pt idx="5">
                  <c:v> CBD </c:v>
                </c:pt>
                <c:pt idx="6">
                  <c:v> Periphery </c:v>
                </c:pt>
                <c:pt idx="7">
                  <c:v> North Buda </c:v>
                </c:pt>
              </c:strCache>
            </c:strRef>
          </c:cat>
          <c:val>
            <c:numRef>
              <c:f>'14_ábra_chart'!$G$12:$N$12</c:f>
              <c:numCache>
                <c:formatCode>#,##0</c:formatCode>
                <c:ptCount val="8"/>
                <c:pt idx="0">
                  <c:v>175.489</c:v>
                </c:pt>
                <c:pt idx="1">
                  <c:v>173.173</c:v>
                </c:pt>
                <c:pt idx="2">
                  <c:v>161.23500000000001</c:v>
                </c:pt>
                <c:pt idx="3">
                  <c:v>37.259</c:v>
                </c:pt>
                <c:pt idx="4">
                  <c:v>13.1</c:v>
                </c:pt>
                <c:pt idx="5">
                  <c:v>16.036999999999999</c:v>
                </c:pt>
              </c:numCache>
            </c:numRef>
          </c:val>
          <c:extLst>
            <c:ext xmlns:c16="http://schemas.microsoft.com/office/drawing/2014/chart" uri="{C3380CC4-5D6E-409C-BE32-E72D297353CC}">
              <c16:uniqueId val="{00000000-4D29-468C-A819-AD10BAF8915C}"/>
            </c:ext>
          </c:extLst>
        </c:ser>
        <c:ser>
          <c:idx val="4"/>
          <c:order val="1"/>
          <c:tx>
            <c:strRef>
              <c:f>'14_ábra_chart'!$E$15</c:f>
              <c:strCache>
                <c:ptCount val="1"/>
                <c:pt idx="0">
                  <c:v>Planned office space before construction</c:v>
                </c:pt>
              </c:strCache>
            </c:strRef>
          </c:tx>
          <c:spPr>
            <a:solidFill>
              <a:srgbClr val="DA8E1B"/>
            </a:solidFill>
            <a:ln w="9525">
              <a:solidFill>
                <a:schemeClr val="tx1"/>
              </a:solidFill>
            </a:ln>
            <a:effectLst/>
          </c:spPr>
          <c:invertIfNegative val="0"/>
          <c:cat>
            <c:strRef>
              <c:f>'14_ábra_chart'!$G$10:$N$10</c:f>
              <c:strCache>
                <c:ptCount val="8"/>
                <c:pt idx="0">
                  <c:v> Váci út Corridor </c:v>
                </c:pt>
                <c:pt idx="1">
                  <c:v> South Buda </c:v>
                </c:pt>
                <c:pt idx="2">
                  <c:v> Non-Central Pest </c:v>
                </c:pt>
                <c:pt idx="3">
                  <c:v> Central Pest </c:v>
                </c:pt>
                <c:pt idx="4">
                  <c:v> Central Buda </c:v>
                </c:pt>
                <c:pt idx="5">
                  <c:v> CBD </c:v>
                </c:pt>
                <c:pt idx="6">
                  <c:v> Periphery </c:v>
                </c:pt>
                <c:pt idx="7">
                  <c:v> North Buda </c:v>
                </c:pt>
              </c:strCache>
            </c:strRef>
          </c:cat>
          <c:val>
            <c:numRef>
              <c:f>'14_ábra_chart'!$G$15:$N$15</c:f>
              <c:numCache>
                <c:formatCode>#,##0</c:formatCode>
                <c:ptCount val="8"/>
                <c:pt idx="0">
                  <c:v>162.20000000000002</c:v>
                </c:pt>
                <c:pt idx="1">
                  <c:v>50.915999999999997</c:v>
                </c:pt>
                <c:pt idx="2">
                  <c:v>69.699999999999989</c:v>
                </c:pt>
                <c:pt idx="3">
                  <c:v>55.875</c:v>
                </c:pt>
                <c:pt idx="4">
                  <c:v>63.892000000000003</c:v>
                </c:pt>
                <c:pt idx="5">
                  <c:v>26.441999999999993</c:v>
                </c:pt>
                <c:pt idx="6">
                  <c:v>15</c:v>
                </c:pt>
              </c:numCache>
            </c:numRef>
          </c:val>
          <c:extLst>
            <c:ext xmlns:c16="http://schemas.microsoft.com/office/drawing/2014/chart" uri="{C3380CC4-5D6E-409C-BE32-E72D297353CC}">
              <c16:uniqueId val="{00000001-4D29-468C-A819-AD10BAF8915C}"/>
            </c:ext>
          </c:extLst>
        </c:ser>
        <c:ser>
          <c:idx val="3"/>
          <c:order val="2"/>
          <c:tx>
            <c:strRef>
              <c:f>'14_ábra_chart'!$E$14</c:f>
              <c:strCache>
                <c:ptCount val="1"/>
                <c:pt idx="0">
                  <c:v>New completions in 2019 (Q2 year to date)</c:v>
                </c:pt>
              </c:strCache>
            </c:strRef>
          </c:tx>
          <c:spPr>
            <a:solidFill>
              <a:srgbClr val="232157"/>
            </a:solidFill>
            <a:ln w="9525">
              <a:solidFill>
                <a:schemeClr val="tx1"/>
              </a:solidFill>
            </a:ln>
            <a:effectLst/>
          </c:spPr>
          <c:invertIfNegative val="0"/>
          <c:cat>
            <c:strRef>
              <c:f>'14_ábra_chart'!$G$10:$N$10</c:f>
              <c:strCache>
                <c:ptCount val="8"/>
                <c:pt idx="0">
                  <c:v> Váci út Corridor </c:v>
                </c:pt>
                <c:pt idx="1">
                  <c:v> South Buda </c:v>
                </c:pt>
                <c:pt idx="2">
                  <c:v> Non-Central Pest </c:v>
                </c:pt>
                <c:pt idx="3">
                  <c:v> Central Pest </c:v>
                </c:pt>
                <c:pt idx="4">
                  <c:v> Central Buda </c:v>
                </c:pt>
                <c:pt idx="5">
                  <c:v> CBD </c:v>
                </c:pt>
                <c:pt idx="6">
                  <c:v> Periphery </c:v>
                </c:pt>
                <c:pt idx="7">
                  <c:v> North Buda </c:v>
                </c:pt>
              </c:strCache>
            </c:strRef>
          </c:cat>
          <c:val>
            <c:numRef>
              <c:f>'14_ábra_chart'!$G$14:$N$14</c:f>
              <c:numCache>
                <c:formatCode>#,##0</c:formatCode>
                <c:ptCount val="8"/>
                <c:pt idx="0">
                  <c:v>27.077999999999999</c:v>
                </c:pt>
                <c:pt idx="1">
                  <c:v>8.2370000000000001</c:v>
                </c:pt>
                <c:pt idx="2">
                  <c:v>6.9219999999999997</c:v>
                </c:pt>
                <c:pt idx="3">
                  <c:v>23.748000000000001</c:v>
                </c:pt>
                <c:pt idx="5">
                  <c:v>4.5599999999999996</c:v>
                </c:pt>
              </c:numCache>
            </c:numRef>
          </c:val>
          <c:extLst>
            <c:ext xmlns:c16="http://schemas.microsoft.com/office/drawing/2014/chart" uri="{C3380CC4-5D6E-409C-BE32-E72D297353CC}">
              <c16:uniqueId val="{00000002-4D29-468C-A819-AD10BAF8915C}"/>
            </c:ext>
          </c:extLst>
        </c:ser>
        <c:dLbls>
          <c:showLegendKey val="0"/>
          <c:showVal val="0"/>
          <c:showCatName val="0"/>
          <c:showSerName val="0"/>
          <c:showPercent val="0"/>
          <c:showBubbleSize val="0"/>
        </c:dLbls>
        <c:gapWidth val="150"/>
        <c:axId val="691169744"/>
        <c:axId val="691170400"/>
      </c:barChart>
      <c:barChart>
        <c:barDir val="col"/>
        <c:grouping val="clustered"/>
        <c:varyColors val="0"/>
        <c:ser>
          <c:idx val="1"/>
          <c:order val="4"/>
          <c:tx>
            <c:v>fikt</c:v>
          </c:tx>
          <c:spPr>
            <a:solidFill>
              <a:schemeClr val="accent2"/>
            </a:solidFill>
            <a:ln>
              <a:noFill/>
            </a:ln>
            <a:effectLst/>
          </c:spPr>
          <c:invertIfNegative val="0"/>
          <c:cat>
            <c:multiLvlStrRef>
              <c:f>'Fejlesztések alpiaconként'!#REF!</c:f>
            </c:multiLvlStrRef>
          </c:cat>
          <c:extLst>
            <c:ext xmlns:c16="http://schemas.microsoft.com/office/drawing/2014/chart" uri="{C3380CC4-5D6E-409C-BE32-E72D297353CC}">
              <c16:uniqueId val="{00000003-4D29-468C-A819-AD10BAF8915C}"/>
            </c:ext>
          </c:extLst>
        </c:ser>
        <c:dLbls>
          <c:showLegendKey val="0"/>
          <c:showVal val="0"/>
          <c:showCatName val="0"/>
          <c:showSerName val="0"/>
          <c:showPercent val="0"/>
          <c:showBubbleSize val="0"/>
        </c:dLbls>
        <c:gapWidth val="150"/>
        <c:axId val="619482992"/>
        <c:axId val="410426768"/>
      </c:barChart>
      <c:lineChart>
        <c:grouping val="standard"/>
        <c:varyColors val="0"/>
        <c:ser>
          <c:idx val="2"/>
          <c:order val="3"/>
          <c:tx>
            <c:strRef>
              <c:f>'14_ábra_chart'!$E$13</c:f>
              <c:strCache>
                <c:ptCount val="1"/>
                <c:pt idx="0">
                  <c:v>Office space under construction as ratio of existing space (rh scale)</c:v>
                </c:pt>
              </c:strCache>
            </c:strRef>
          </c:tx>
          <c:spPr>
            <a:ln w="28575" cap="rnd">
              <a:noFill/>
              <a:round/>
            </a:ln>
            <a:effectLst/>
          </c:spPr>
          <c:marker>
            <c:symbol val="triangle"/>
            <c:size val="12"/>
            <c:spPr>
              <a:solidFill>
                <a:srgbClr val="A99A6F"/>
              </a:solidFill>
              <a:ln w="9525">
                <a:solidFill>
                  <a:schemeClr val="tx1"/>
                </a:solidFill>
              </a:ln>
              <a:effectLst/>
            </c:spPr>
          </c:marker>
          <c:cat>
            <c:strRef>
              <c:f>'14_ábra_chart'!$G$11:$N$11</c:f>
              <c:strCache>
                <c:ptCount val="8"/>
                <c:pt idx="0">
                  <c:v> Váci út </c:v>
                </c:pt>
                <c:pt idx="1">
                  <c:v> Dél-Buda </c:v>
                </c:pt>
                <c:pt idx="2">
                  <c:v> Nem-közp. Pest </c:v>
                </c:pt>
                <c:pt idx="3">
                  <c:v> Pest központ </c:v>
                </c:pt>
                <c:pt idx="4">
                  <c:v> Buda központ </c:v>
                </c:pt>
                <c:pt idx="5">
                  <c:v> Belváros </c:v>
                </c:pt>
                <c:pt idx="6">
                  <c:v> Agglomeráció </c:v>
                </c:pt>
                <c:pt idx="7">
                  <c:v> Észak-Buda </c:v>
                </c:pt>
              </c:strCache>
            </c:strRef>
          </c:cat>
          <c:val>
            <c:numRef>
              <c:f>'14_ábra_chart'!$G$13:$N$13</c:f>
              <c:numCache>
                <c:formatCode>#,##0</c:formatCode>
                <c:ptCount val="8"/>
                <c:pt idx="0">
                  <c:v>19.526179516365747</c:v>
                </c:pt>
                <c:pt idx="1">
                  <c:v>45.333008727702996</c:v>
                </c:pt>
                <c:pt idx="2">
                  <c:v>32.73235536535752</c:v>
                </c:pt>
                <c:pt idx="3">
                  <c:v>5.7014275374405319</c:v>
                </c:pt>
                <c:pt idx="4">
                  <c:v>3.0319301591416168</c:v>
                </c:pt>
                <c:pt idx="5">
                  <c:v>4.2977614095220993</c:v>
                </c:pt>
              </c:numCache>
            </c:numRef>
          </c:val>
          <c:smooth val="0"/>
          <c:extLst>
            <c:ext xmlns:c16="http://schemas.microsoft.com/office/drawing/2014/chart" uri="{C3380CC4-5D6E-409C-BE32-E72D297353CC}">
              <c16:uniqueId val="{00000004-4D29-468C-A819-AD10BAF8915C}"/>
            </c:ext>
          </c:extLst>
        </c:ser>
        <c:dLbls>
          <c:showLegendKey val="0"/>
          <c:showVal val="0"/>
          <c:showCatName val="0"/>
          <c:showSerName val="0"/>
          <c:showPercent val="0"/>
          <c:showBubbleSize val="0"/>
        </c:dLbls>
        <c:marker val="1"/>
        <c:smooth val="0"/>
        <c:axId val="619482992"/>
        <c:axId val="410426768"/>
      </c:lineChart>
      <c:catAx>
        <c:axId val="691169744"/>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691170400"/>
        <c:crosses val="autoZero"/>
        <c:auto val="1"/>
        <c:lblAlgn val="ctr"/>
        <c:lblOffset val="100"/>
        <c:noMultiLvlLbl val="0"/>
      </c:catAx>
      <c:valAx>
        <c:axId val="691170400"/>
        <c:scaling>
          <c:orientation val="minMax"/>
          <c:max val="24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Thousand sq.</a:t>
                </a:r>
                <a:r>
                  <a:rPr lang="hu-HU" b="0" baseline="0"/>
                  <a:t> m.</a:t>
                </a:r>
                <a:endParaRPr lang="hu-HU" b="0"/>
              </a:p>
            </c:rich>
          </c:tx>
          <c:layout>
            <c:manualLayout>
              <c:xMode val="edge"/>
              <c:yMode val="edge"/>
              <c:x val="8.659976067223335E-2"/>
              <c:y val="2.3008334270877662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91169744"/>
        <c:crosses val="autoZero"/>
        <c:crossBetween val="between"/>
        <c:majorUnit val="20"/>
      </c:valAx>
      <c:valAx>
        <c:axId val="410426768"/>
        <c:scaling>
          <c:orientation val="minMax"/>
          <c:max val="48"/>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a:t>
                </a:r>
                <a:r>
                  <a:rPr lang="hu-HU" b="0" baseline="0"/>
                  <a:t> cent</a:t>
                </a:r>
                <a:endParaRPr lang="hu-HU" b="0"/>
              </a:p>
            </c:rich>
          </c:tx>
          <c:layout>
            <c:manualLayout>
              <c:xMode val="edge"/>
              <c:yMode val="edge"/>
              <c:x val="0.81121957992026805"/>
              <c:y val="5.1089372160531496E-5"/>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19482992"/>
        <c:crosses val="max"/>
        <c:crossBetween val="between"/>
        <c:majorUnit val="4"/>
      </c:valAx>
      <c:catAx>
        <c:axId val="619482992"/>
        <c:scaling>
          <c:orientation val="minMax"/>
        </c:scaling>
        <c:delete val="1"/>
        <c:axPos val="b"/>
        <c:numFmt formatCode="_(* #,##0.00_);_(* \(#,##0.00\);_(* &quot;-&quot;??_);_(@_)" sourceLinked="1"/>
        <c:majorTickMark val="out"/>
        <c:minorTickMark val="none"/>
        <c:tickLblPos val="nextTo"/>
        <c:crossAx val="410426768"/>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3"/>
        <c:delete val="1"/>
      </c:legendEntry>
      <c:layout>
        <c:manualLayout>
          <c:xMode val="edge"/>
          <c:yMode val="edge"/>
          <c:x val="3.3585222502099076E-2"/>
          <c:y val="0.80787135043885228"/>
          <c:w val="0.93115029387069692"/>
          <c:h val="0.17832364899862113"/>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0583333333333333E-2"/>
          <c:y val="3.2925925925925928E-2"/>
          <c:w val="0.97543055555555558"/>
          <c:h val="0.79081724074074067"/>
        </c:manualLayout>
      </c:layout>
      <c:barChart>
        <c:barDir val="col"/>
        <c:grouping val="stacked"/>
        <c:varyColors val="0"/>
        <c:ser>
          <c:idx val="0"/>
          <c:order val="0"/>
          <c:tx>
            <c:strRef>
              <c:f>'15_ábra_chart'!$I$13</c:f>
              <c:strCache>
                <c:ptCount val="1"/>
                <c:pt idx="0">
                  <c:v>Új bérbeadás</c:v>
                </c:pt>
              </c:strCache>
            </c:strRef>
          </c:tx>
          <c:spPr>
            <a:solidFill>
              <a:srgbClr val="DA0000"/>
            </a:solidFill>
            <a:ln w="9525" cap="flat" cmpd="sng" algn="ctr">
              <a:solidFill>
                <a:sysClr val="windowText" lastClr="000000">
                  <a:lumMod val="100000"/>
                </a:sysClr>
              </a:solidFill>
              <a:prstDash val="solid"/>
              <a:round/>
              <a:headEnd type="none" w="med" len="med"/>
              <a:tailEnd type="none" w="med" len="med"/>
            </a:ln>
            <a:effectLst/>
          </c:spPr>
          <c:invertIfNegative val="0"/>
          <c:cat>
            <c:numRef>
              <c:f>'15_ábra_chart'!$J$12:$S$12</c:f>
              <c:numCache>
                <c:formatCode>General</c:formatCode>
                <c:ptCount val="10"/>
                <c:pt idx="0">
                  <c:v>2010</c:v>
                </c:pt>
                <c:pt idx="1">
                  <c:v>2011</c:v>
                </c:pt>
                <c:pt idx="2">
                  <c:v>2012</c:v>
                </c:pt>
                <c:pt idx="3">
                  <c:v>2013</c:v>
                </c:pt>
                <c:pt idx="4">
                  <c:v>2014</c:v>
                </c:pt>
                <c:pt idx="5">
                  <c:v>2015</c:v>
                </c:pt>
                <c:pt idx="6">
                  <c:v>2016</c:v>
                </c:pt>
                <c:pt idx="7">
                  <c:v>2017</c:v>
                </c:pt>
                <c:pt idx="8">
                  <c:v>2018</c:v>
                </c:pt>
                <c:pt idx="9">
                  <c:v>2019</c:v>
                </c:pt>
              </c:numCache>
            </c:numRef>
          </c:cat>
          <c:val>
            <c:numRef>
              <c:f>'15_ábra_chart'!$J$13:$S$13</c:f>
              <c:numCache>
                <c:formatCode>#,##0</c:formatCode>
                <c:ptCount val="10"/>
                <c:pt idx="0">
                  <c:v>147.488</c:v>
                </c:pt>
                <c:pt idx="1">
                  <c:v>155.333</c:v>
                </c:pt>
                <c:pt idx="2">
                  <c:v>128.49299999999999</c:v>
                </c:pt>
                <c:pt idx="3">
                  <c:v>112.25922</c:v>
                </c:pt>
                <c:pt idx="4">
                  <c:v>152.15899999999999</c:v>
                </c:pt>
                <c:pt idx="5">
                  <c:v>157.21</c:v>
                </c:pt>
                <c:pt idx="6">
                  <c:v>168.66716</c:v>
                </c:pt>
                <c:pt idx="7">
                  <c:v>158.40880999999999</c:v>
                </c:pt>
                <c:pt idx="8">
                  <c:v>230.86618999999999</c:v>
                </c:pt>
                <c:pt idx="9">
                  <c:v>184.84307000000001</c:v>
                </c:pt>
              </c:numCache>
            </c:numRef>
          </c:val>
          <c:extLst>
            <c:ext xmlns:c16="http://schemas.microsoft.com/office/drawing/2014/chart" uri="{C3380CC4-5D6E-409C-BE32-E72D297353CC}">
              <c16:uniqueId val="{00000000-AEF3-43C9-8B8A-919054F9508B}"/>
            </c:ext>
          </c:extLst>
        </c:ser>
        <c:ser>
          <c:idx val="1"/>
          <c:order val="1"/>
          <c:tx>
            <c:strRef>
              <c:f>'15_ábra_chart'!$I$14</c:f>
              <c:strCache>
                <c:ptCount val="1"/>
                <c:pt idx="0">
                  <c:v>Előbérlet</c:v>
                </c:pt>
              </c:strCache>
            </c:strRef>
          </c:tx>
          <c:spPr>
            <a:solidFill>
              <a:srgbClr val="232157"/>
            </a:solidFill>
            <a:ln w="9525" cap="flat" cmpd="sng" algn="ctr">
              <a:solidFill>
                <a:sysClr val="windowText" lastClr="000000">
                  <a:lumMod val="100000"/>
                </a:sysClr>
              </a:solidFill>
              <a:prstDash val="solid"/>
              <a:round/>
              <a:headEnd type="none" w="med" len="med"/>
              <a:tailEnd type="none" w="med" len="med"/>
            </a:ln>
            <a:effectLst/>
          </c:spPr>
          <c:invertIfNegative val="0"/>
          <c:cat>
            <c:numRef>
              <c:f>'15_ábra_chart'!$J$12:$S$12</c:f>
              <c:numCache>
                <c:formatCode>General</c:formatCode>
                <c:ptCount val="10"/>
                <c:pt idx="0">
                  <c:v>2010</c:v>
                </c:pt>
                <c:pt idx="1">
                  <c:v>2011</c:v>
                </c:pt>
                <c:pt idx="2">
                  <c:v>2012</c:v>
                </c:pt>
                <c:pt idx="3">
                  <c:v>2013</c:v>
                </c:pt>
                <c:pt idx="4">
                  <c:v>2014</c:v>
                </c:pt>
                <c:pt idx="5">
                  <c:v>2015</c:v>
                </c:pt>
                <c:pt idx="6">
                  <c:v>2016</c:v>
                </c:pt>
                <c:pt idx="7">
                  <c:v>2017</c:v>
                </c:pt>
                <c:pt idx="8">
                  <c:v>2018</c:v>
                </c:pt>
                <c:pt idx="9">
                  <c:v>2019</c:v>
                </c:pt>
              </c:numCache>
            </c:numRef>
          </c:cat>
          <c:val>
            <c:numRef>
              <c:f>'15_ábra_chart'!$J$14:$S$14</c:f>
              <c:numCache>
                <c:formatCode>#,##0</c:formatCode>
                <c:ptCount val="10"/>
                <c:pt idx="0">
                  <c:v>7.468</c:v>
                </c:pt>
                <c:pt idx="1">
                  <c:v>23.1</c:v>
                </c:pt>
                <c:pt idx="2">
                  <c:v>10.478999999999999</c:v>
                </c:pt>
                <c:pt idx="3">
                  <c:v>4.3969799999999992</c:v>
                </c:pt>
                <c:pt idx="4">
                  <c:v>32.673000000000002</c:v>
                </c:pt>
                <c:pt idx="5">
                  <c:v>121.142</c:v>
                </c:pt>
                <c:pt idx="6">
                  <c:v>58.375999999999998</c:v>
                </c:pt>
                <c:pt idx="7">
                  <c:v>71.891970000000001</c:v>
                </c:pt>
                <c:pt idx="8">
                  <c:v>94.902000000000001</c:v>
                </c:pt>
                <c:pt idx="9">
                  <c:v>128.01121000000001</c:v>
                </c:pt>
              </c:numCache>
            </c:numRef>
          </c:val>
          <c:extLst>
            <c:ext xmlns:c16="http://schemas.microsoft.com/office/drawing/2014/chart" uri="{C3380CC4-5D6E-409C-BE32-E72D297353CC}">
              <c16:uniqueId val="{00000001-AEF3-43C9-8B8A-919054F9508B}"/>
            </c:ext>
          </c:extLst>
        </c:ser>
        <c:ser>
          <c:idx val="2"/>
          <c:order val="2"/>
          <c:tx>
            <c:strRef>
              <c:f>'15_ábra_chart'!$I$15</c:f>
              <c:strCache>
                <c:ptCount val="1"/>
                <c:pt idx="0">
                  <c:v>Bővülés</c:v>
                </c:pt>
              </c:strCache>
            </c:strRef>
          </c:tx>
          <c:spPr>
            <a:solidFill>
              <a:srgbClr val="78A3D5"/>
            </a:solidFill>
            <a:ln w="9525" cap="flat" cmpd="sng" algn="ctr">
              <a:solidFill>
                <a:sysClr val="windowText" lastClr="000000">
                  <a:lumMod val="100000"/>
                </a:sysClr>
              </a:solidFill>
              <a:prstDash val="solid"/>
              <a:round/>
              <a:headEnd type="none" w="med" len="med"/>
              <a:tailEnd type="none" w="med" len="med"/>
            </a:ln>
            <a:effectLst/>
          </c:spPr>
          <c:invertIfNegative val="0"/>
          <c:cat>
            <c:numRef>
              <c:f>'15_ábra_chart'!$J$12:$S$12</c:f>
              <c:numCache>
                <c:formatCode>General</c:formatCode>
                <c:ptCount val="10"/>
                <c:pt idx="0">
                  <c:v>2010</c:v>
                </c:pt>
                <c:pt idx="1">
                  <c:v>2011</c:v>
                </c:pt>
                <c:pt idx="2">
                  <c:v>2012</c:v>
                </c:pt>
                <c:pt idx="3">
                  <c:v>2013</c:v>
                </c:pt>
                <c:pt idx="4">
                  <c:v>2014</c:v>
                </c:pt>
                <c:pt idx="5">
                  <c:v>2015</c:v>
                </c:pt>
                <c:pt idx="6">
                  <c:v>2016</c:v>
                </c:pt>
                <c:pt idx="7">
                  <c:v>2017</c:v>
                </c:pt>
                <c:pt idx="8">
                  <c:v>2018</c:v>
                </c:pt>
                <c:pt idx="9">
                  <c:v>2019</c:v>
                </c:pt>
              </c:numCache>
            </c:numRef>
          </c:cat>
          <c:val>
            <c:numRef>
              <c:f>'15_ábra_chart'!$J$15:$S$15</c:f>
              <c:numCache>
                <c:formatCode>#,##0</c:formatCode>
                <c:ptCount val="10"/>
                <c:pt idx="0">
                  <c:v>25.489000000000001</c:v>
                </c:pt>
                <c:pt idx="1">
                  <c:v>64.245000000000005</c:v>
                </c:pt>
                <c:pt idx="2">
                  <c:v>35.107999999999997</c:v>
                </c:pt>
                <c:pt idx="3">
                  <c:v>73.854889999999997</c:v>
                </c:pt>
                <c:pt idx="4">
                  <c:v>55.372999999999998</c:v>
                </c:pt>
                <c:pt idx="5">
                  <c:v>58.753999999999998</c:v>
                </c:pt>
                <c:pt idx="6">
                  <c:v>57.550830000000005</c:v>
                </c:pt>
                <c:pt idx="7">
                  <c:v>48.184939999999997</c:v>
                </c:pt>
                <c:pt idx="8">
                  <c:v>60.019040000000004</c:v>
                </c:pt>
                <c:pt idx="9">
                  <c:v>49.125889999999998</c:v>
                </c:pt>
              </c:numCache>
            </c:numRef>
          </c:val>
          <c:extLst>
            <c:ext xmlns:c16="http://schemas.microsoft.com/office/drawing/2014/chart" uri="{C3380CC4-5D6E-409C-BE32-E72D297353CC}">
              <c16:uniqueId val="{00000002-AEF3-43C9-8B8A-919054F9508B}"/>
            </c:ext>
          </c:extLst>
        </c:ser>
        <c:ser>
          <c:idx val="3"/>
          <c:order val="3"/>
          <c:tx>
            <c:strRef>
              <c:f>'15_ábra_chart'!$I$16</c:f>
              <c:strCache>
                <c:ptCount val="1"/>
                <c:pt idx="0">
                  <c:v>Saját használatbavétel</c:v>
                </c:pt>
              </c:strCache>
            </c:strRef>
          </c:tx>
          <c:spPr>
            <a:solidFill>
              <a:srgbClr val="669933"/>
            </a:solidFill>
            <a:ln w="9525" cap="flat" cmpd="sng" algn="ctr">
              <a:solidFill>
                <a:sysClr val="windowText" lastClr="000000">
                  <a:lumMod val="100000"/>
                </a:sysClr>
              </a:solidFill>
              <a:prstDash val="solid"/>
              <a:round/>
              <a:headEnd type="none" w="med" len="med"/>
              <a:tailEnd type="none" w="med" len="med"/>
            </a:ln>
            <a:effectLst/>
          </c:spPr>
          <c:invertIfNegative val="0"/>
          <c:cat>
            <c:numRef>
              <c:f>'15_ábra_chart'!$J$12:$S$12</c:f>
              <c:numCache>
                <c:formatCode>General</c:formatCode>
                <c:ptCount val="10"/>
                <c:pt idx="0">
                  <c:v>2010</c:v>
                </c:pt>
                <c:pt idx="1">
                  <c:v>2011</c:v>
                </c:pt>
                <c:pt idx="2">
                  <c:v>2012</c:v>
                </c:pt>
                <c:pt idx="3">
                  <c:v>2013</c:v>
                </c:pt>
                <c:pt idx="4">
                  <c:v>2014</c:v>
                </c:pt>
                <c:pt idx="5">
                  <c:v>2015</c:v>
                </c:pt>
                <c:pt idx="6">
                  <c:v>2016</c:v>
                </c:pt>
                <c:pt idx="7">
                  <c:v>2017</c:v>
                </c:pt>
                <c:pt idx="8">
                  <c:v>2018</c:v>
                </c:pt>
                <c:pt idx="9">
                  <c:v>2019</c:v>
                </c:pt>
              </c:numCache>
            </c:numRef>
          </c:cat>
          <c:val>
            <c:numRef>
              <c:f>'15_ábra_chart'!$J$16:$S$16</c:f>
              <c:numCache>
                <c:formatCode>#,##0</c:formatCode>
                <c:ptCount val="10"/>
                <c:pt idx="0">
                  <c:v>19.335999999999999</c:v>
                </c:pt>
                <c:pt idx="1">
                  <c:v>8.3729999999999993</c:v>
                </c:pt>
                <c:pt idx="2">
                  <c:v>0</c:v>
                </c:pt>
                <c:pt idx="3">
                  <c:v>23.545999999999999</c:v>
                </c:pt>
                <c:pt idx="4">
                  <c:v>11.4</c:v>
                </c:pt>
                <c:pt idx="5">
                  <c:v>27.690999999999999</c:v>
                </c:pt>
                <c:pt idx="6">
                  <c:v>0</c:v>
                </c:pt>
                <c:pt idx="7">
                  <c:v>59.112000000000002</c:v>
                </c:pt>
                <c:pt idx="8">
                  <c:v>5.2839999999999998</c:v>
                </c:pt>
                <c:pt idx="9">
                  <c:v>0</c:v>
                </c:pt>
              </c:numCache>
            </c:numRef>
          </c:val>
          <c:extLst>
            <c:ext xmlns:c16="http://schemas.microsoft.com/office/drawing/2014/chart" uri="{C3380CC4-5D6E-409C-BE32-E72D297353CC}">
              <c16:uniqueId val="{00000003-AEF3-43C9-8B8A-919054F9508B}"/>
            </c:ext>
          </c:extLst>
        </c:ser>
        <c:ser>
          <c:idx val="4"/>
          <c:order val="4"/>
          <c:tx>
            <c:strRef>
              <c:f>'15_ábra_chart'!$I$17</c:f>
              <c:strCache>
                <c:ptCount val="1"/>
                <c:pt idx="0">
                  <c:v>Bérlet megújítás</c:v>
                </c:pt>
              </c:strCache>
            </c:strRef>
          </c:tx>
          <c:spPr>
            <a:solidFill>
              <a:srgbClr val="FFCC00"/>
            </a:solidFill>
            <a:ln w="9525" cap="flat" cmpd="sng" algn="ctr">
              <a:solidFill>
                <a:sysClr val="windowText" lastClr="000000">
                  <a:lumMod val="100000"/>
                </a:sysClr>
              </a:solidFill>
              <a:prstDash val="solid"/>
              <a:round/>
              <a:headEnd type="none" w="med" len="med"/>
              <a:tailEnd type="none" w="med" len="med"/>
            </a:ln>
            <a:effectLst/>
          </c:spPr>
          <c:invertIfNegative val="0"/>
          <c:cat>
            <c:numRef>
              <c:f>'15_ábra_chart'!$J$12:$S$12</c:f>
              <c:numCache>
                <c:formatCode>General</c:formatCode>
                <c:ptCount val="10"/>
                <c:pt idx="0">
                  <c:v>2010</c:v>
                </c:pt>
                <c:pt idx="1">
                  <c:v>2011</c:v>
                </c:pt>
                <c:pt idx="2">
                  <c:v>2012</c:v>
                </c:pt>
                <c:pt idx="3">
                  <c:v>2013</c:v>
                </c:pt>
                <c:pt idx="4">
                  <c:v>2014</c:v>
                </c:pt>
                <c:pt idx="5">
                  <c:v>2015</c:v>
                </c:pt>
                <c:pt idx="6">
                  <c:v>2016</c:v>
                </c:pt>
                <c:pt idx="7">
                  <c:v>2017</c:v>
                </c:pt>
                <c:pt idx="8">
                  <c:v>2018</c:v>
                </c:pt>
                <c:pt idx="9">
                  <c:v>2019</c:v>
                </c:pt>
              </c:numCache>
            </c:numRef>
          </c:cat>
          <c:val>
            <c:numRef>
              <c:f>'15_ábra_chart'!$J$17:$S$17</c:f>
              <c:numCache>
                <c:formatCode>#,##0</c:formatCode>
                <c:ptCount val="10"/>
                <c:pt idx="0">
                  <c:v>106.869</c:v>
                </c:pt>
                <c:pt idx="1">
                  <c:v>152.42699999999999</c:v>
                </c:pt>
                <c:pt idx="2">
                  <c:v>170.898</c:v>
                </c:pt>
                <c:pt idx="3">
                  <c:v>183.13753</c:v>
                </c:pt>
                <c:pt idx="4">
                  <c:v>213.99199999999999</c:v>
                </c:pt>
                <c:pt idx="5">
                  <c:v>173.256</c:v>
                </c:pt>
                <c:pt idx="6">
                  <c:v>187.81461999999999</c:v>
                </c:pt>
                <c:pt idx="7">
                  <c:v>137.47075000000001</c:v>
                </c:pt>
                <c:pt idx="8">
                  <c:v>144.49078</c:v>
                </c:pt>
                <c:pt idx="9">
                  <c:v>246.21012999999999</c:v>
                </c:pt>
              </c:numCache>
            </c:numRef>
          </c:val>
          <c:extLst>
            <c:ext xmlns:c16="http://schemas.microsoft.com/office/drawing/2014/chart" uri="{C3380CC4-5D6E-409C-BE32-E72D297353CC}">
              <c16:uniqueId val="{00000004-AEF3-43C9-8B8A-919054F9508B}"/>
            </c:ext>
          </c:extLst>
        </c:ser>
        <c:dLbls>
          <c:showLegendKey val="0"/>
          <c:showVal val="0"/>
          <c:showCatName val="0"/>
          <c:showSerName val="0"/>
          <c:showPercent val="0"/>
          <c:showBubbleSize val="0"/>
        </c:dLbls>
        <c:gapWidth val="150"/>
        <c:overlap val="100"/>
        <c:axId val="556181680"/>
        <c:axId val="556183320"/>
      </c:barChart>
      <c:barChart>
        <c:barDir val="col"/>
        <c:grouping val="stacked"/>
        <c:varyColors val="0"/>
        <c:ser>
          <c:idx val="5"/>
          <c:order val="5"/>
          <c:tx>
            <c:v>fikt</c:v>
          </c:tx>
          <c:spPr>
            <a:solidFill>
              <a:schemeClr val="accent6"/>
            </a:solidFill>
            <a:ln>
              <a:noFill/>
            </a:ln>
            <a:effectLst/>
          </c:spPr>
          <c:invertIfNegative val="0"/>
          <c:cat>
            <c:numRef>
              <c:f>('15_ábra_chart'!$J$12:$P$12,'15_ábra_chart'!$Q$12:$Q$12)</c:f>
              <c:numCache>
                <c:formatCode>General</c:formatCode>
                <c:ptCount val="8"/>
                <c:pt idx="0">
                  <c:v>2010</c:v>
                </c:pt>
                <c:pt idx="1">
                  <c:v>2011</c:v>
                </c:pt>
                <c:pt idx="2">
                  <c:v>2012</c:v>
                </c:pt>
                <c:pt idx="3">
                  <c:v>2013</c:v>
                </c:pt>
                <c:pt idx="4">
                  <c:v>2014</c:v>
                </c:pt>
                <c:pt idx="5">
                  <c:v>2015</c:v>
                </c:pt>
                <c:pt idx="6">
                  <c:v>2016</c:v>
                </c:pt>
                <c:pt idx="7">
                  <c:v>2017</c:v>
                </c:pt>
              </c:numCache>
            </c:numRef>
          </c:cat>
          <c:val>
            <c:numLit>
              <c:formatCode>General</c:formatCode>
              <c:ptCount val="1"/>
              <c:pt idx="0">
                <c:v>0</c:v>
              </c:pt>
            </c:numLit>
          </c:val>
          <c:extLst>
            <c:ext xmlns:c16="http://schemas.microsoft.com/office/drawing/2014/chart" uri="{C3380CC4-5D6E-409C-BE32-E72D297353CC}">
              <c16:uniqueId val="{00000005-AEF3-43C9-8B8A-919054F9508B}"/>
            </c:ext>
          </c:extLst>
        </c:ser>
        <c:dLbls>
          <c:showLegendKey val="0"/>
          <c:showVal val="0"/>
          <c:showCatName val="0"/>
          <c:showSerName val="0"/>
          <c:showPercent val="0"/>
          <c:showBubbleSize val="0"/>
        </c:dLbls>
        <c:gapWidth val="150"/>
        <c:overlap val="100"/>
        <c:axId val="494351360"/>
        <c:axId val="494358248"/>
      </c:barChart>
      <c:catAx>
        <c:axId val="556181680"/>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0" spcFirstLastPara="1" vertOverflow="ellipsis" wrap="square" anchor="ctr" anchorCtr="1"/>
          <a:lstStyle/>
          <a:p>
            <a:pPr>
              <a:defRPr sz="1400" b="0" i="0" u="none" strike="noStrike" kern="1200" baseline="0">
                <a:solidFill>
                  <a:srgbClr val="000000"/>
                </a:solidFill>
                <a:latin typeface="Calibri"/>
                <a:ea typeface="Calibri"/>
                <a:cs typeface="Calibri"/>
              </a:defRPr>
            </a:pPr>
            <a:endParaRPr lang="hu-HU"/>
          </a:p>
        </c:txPr>
        <c:crossAx val="556183320"/>
        <c:crosses val="autoZero"/>
        <c:auto val="1"/>
        <c:lblAlgn val="ctr"/>
        <c:lblOffset val="100"/>
        <c:noMultiLvlLbl val="0"/>
      </c:catAx>
      <c:valAx>
        <c:axId val="556183320"/>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Ezer nm</a:t>
                </a:r>
              </a:p>
            </c:rich>
          </c:tx>
          <c:layout>
            <c:manualLayout>
              <c:xMode val="edge"/>
              <c:yMode val="edge"/>
              <c:x val="8.9958333333333335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56181680"/>
        <c:crosses val="autoZero"/>
        <c:crossBetween val="between"/>
      </c:valAx>
      <c:valAx>
        <c:axId val="494358248"/>
        <c:scaling>
          <c:orientation val="minMax"/>
          <c:max val="70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a:t>Ezer nm</a:t>
                </a:r>
              </a:p>
            </c:rich>
          </c:tx>
          <c:layout>
            <c:manualLayout>
              <c:xMode val="edge"/>
              <c:yMode val="edge"/>
              <c:x val="0.81092875000000009"/>
              <c:y val="1.0835185185185186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General" sourceLinked="1"/>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94351360"/>
        <c:crosses val="max"/>
        <c:crossBetween val="between"/>
      </c:valAx>
      <c:catAx>
        <c:axId val="494351360"/>
        <c:scaling>
          <c:orientation val="minMax"/>
        </c:scaling>
        <c:delete val="1"/>
        <c:axPos val="b"/>
        <c:numFmt formatCode="General" sourceLinked="1"/>
        <c:majorTickMark val="out"/>
        <c:minorTickMark val="none"/>
        <c:tickLblPos val="nextTo"/>
        <c:crossAx val="494358248"/>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5"/>
        <c:delete val="1"/>
      </c:legendEntry>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703194444444439E-2"/>
          <c:y val="5.9389497044576744E-2"/>
          <c:w val="0.82556736111111106"/>
          <c:h val="0.73867187333290663"/>
        </c:manualLayout>
      </c:layout>
      <c:barChart>
        <c:barDir val="col"/>
        <c:grouping val="stacked"/>
        <c:varyColors val="0"/>
        <c:ser>
          <c:idx val="0"/>
          <c:order val="0"/>
          <c:tx>
            <c:strRef>
              <c:f>'15_ábra_chart'!$H$13</c:f>
              <c:strCache>
                <c:ptCount val="1"/>
                <c:pt idx="0">
                  <c:v>New lease</c:v>
                </c:pt>
              </c:strCache>
            </c:strRef>
          </c:tx>
          <c:spPr>
            <a:solidFill>
              <a:srgbClr val="DA0000"/>
            </a:solidFill>
            <a:ln w="9525" cap="flat" cmpd="sng" algn="ctr">
              <a:solidFill>
                <a:sysClr val="windowText" lastClr="000000">
                  <a:lumMod val="100000"/>
                </a:sysClr>
              </a:solidFill>
              <a:prstDash val="solid"/>
              <a:round/>
              <a:headEnd type="none" w="med" len="med"/>
              <a:tailEnd type="none" w="med" len="med"/>
            </a:ln>
            <a:effectLst/>
          </c:spPr>
          <c:invertIfNegative val="0"/>
          <c:cat>
            <c:numRef>
              <c:f>'15_ábra_chart'!$J$11:$S$11</c:f>
              <c:numCache>
                <c:formatCode>General</c:formatCode>
                <c:ptCount val="10"/>
                <c:pt idx="0">
                  <c:v>2010</c:v>
                </c:pt>
                <c:pt idx="1">
                  <c:v>2011</c:v>
                </c:pt>
                <c:pt idx="2">
                  <c:v>2012</c:v>
                </c:pt>
                <c:pt idx="3">
                  <c:v>2013</c:v>
                </c:pt>
                <c:pt idx="4">
                  <c:v>2014</c:v>
                </c:pt>
                <c:pt idx="5">
                  <c:v>2015</c:v>
                </c:pt>
                <c:pt idx="6">
                  <c:v>2016</c:v>
                </c:pt>
                <c:pt idx="7">
                  <c:v>2017</c:v>
                </c:pt>
                <c:pt idx="8">
                  <c:v>2018</c:v>
                </c:pt>
                <c:pt idx="9">
                  <c:v>2019</c:v>
                </c:pt>
              </c:numCache>
            </c:numRef>
          </c:cat>
          <c:val>
            <c:numRef>
              <c:f>'15_ábra_chart'!$J$13:$S$13</c:f>
              <c:numCache>
                <c:formatCode>#,##0</c:formatCode>
                <c:ptCount val="10"/>
                <c:pt idx="0">
                  <c:v>147.488</c:v>
                </c:pt>
                <c:pt idx="1">
                  <c:v>155.333</c:v>
                </c:pt>
                <c:pt idx="2">
                  <c:v>128.49299999999999</c:v>
                </c:pt>
                <c:pt idx="3">
                  <c:v>112.25922</c:v>
                </c:pt>
                <c:pt idx="4">
                  <c:v>152.15899999999999</c:v>
                </c:pt>
                <c:pt idx="5">
                  <c:v>157.21</c:v>
                </c:pt>
                <c:pt idx="6">
                  <c:v>168.66716</c:v>
                </c:pt>
                <c:pt idx="7">
                  <c:v>158.40880999999999</c:v>
                </c:pt>
                <c:pt idx="8">
                  <c:v>230.86618999999999</c:v>
                </c:pt>
                <c:pt idx="9">
                  <c:v>184.84307000000001</c:v>
                </c:pt>
              </c:numCache>
            </c:numRef>
          </c:val>
          <c:extLst>
            <c:ext xmlns:c16="http://schemas.microsoft.com/office/drawing/2014/chart" uri="{C3380CC4-5D6E-409C-BE32-E72D297353CC}">
              <c16:uniqueId val="{00000000-90F9-491F-9A47-79798CF7E756}"/>
            </c:ext>
          </c:extLst>
        </c:ser>
        <c:ser>
          <c:idx val="1"/>
          <c:order val="1"/>
          <c:tx>
            <c:strRef>
              <c:f>'15_ábra_chart'!$H$14</c:f>
              <c:strCache>
                <c:ptCount val="1"/>
                <c:pt idx="0">
                  <c:v>Pre-lease</c:v>
                </c:pt>
              </c:strCache>
            </c:strRef>
          </c:tx>
          <c:spPr>
            <a:solidFill>
              <a:srgbClr val="232157"/>
            </a:solidFill>
            <a:ln w="9525" cap="flat" cmpd="sng" algn="ctr">
              <a:solidFill>
                <a:sysClr val="windowText" lastClr="000000">
                  <a:lumMod val="100000"/>
                </a:sysClr>
              </a:solidFill>
              <a:prstDash val="solid"/>
              <a:round/>
              <a:headEnd type="none" w="med" len="med"/>
              <a:tailEnd type="none" w="med" len="med"/>
            </a:ln>
            <a:effectLst/>
          </c:spPr>
          <c:invertIfNegative val="0"/>
          <c:cat>
            <c:numRef>
              <c:f>'15_ábra_chart'!$J$11:$S$11</c:f>
              <c:numCache>
                <c:formatCode>General</c:formatCode>
                <c:ptCount val="10"/>
                <c:pt idx="0">
                  <c:v>2010</c:v>
                </c:pt>
                <c:pt idx="1">
                  <c:v>2011</c:v>
                </c:pt>
                <c:pt idx="2">
                  <c:v>2012</c:v>
                </c:pt>
                <c:pt idx="3">
                  <c:v>2013</c:v>
                </c:pt>
                <c:pt idx="4">
                  <c:v>2014</c:v>
                </c:pt>
                <c:pt idx="5">
                  <c:v>2015</c:v>
                </c:pt>
                <c:pt idx="6">
                  <c:v>2016</c:v>
                </c:pt>
                <c:pt idx="7">
                  <c:v>2017</c:v>
                </c:pt>
                <c:pt idx="8">
                  <c:v>2018</c:v>
                </c:pt>
                <c:pt idx="9">
                  <c:v>2019</c:v>
                </c:pt>
              </c:numCache>
            </c:numRef>
          </c:cat>
          <c:val>
            <c:numRef>
              <c:f>'15_ábra_chart'!$J$14:$S$14</c:f>
              <c:numCache>
                <c:formatCode>#,##0</c:formatCode>
                <c:ptCount val="10"/>
                <c:pt idx="0">
                  <c:v>7.468</c:v>
                </c:pt>
                <c:pt idx="1">
                  <c:v>23.1</c:v>
                </c:pt>
                <c:pt idx="2">
                  <c:v>10.478999999999999</c:v>
                </c:pt>
                <c:pt idx="3">
                  <c:v>4.3969799999999992</c:v>
                </c:pt>
                <c:pt idx="4">
                  <c:v>32.673000000000002</c:v>
                </c:pt>
                <c:pt idx="5">
                  <c:v>121.142</c:v>
                </c:pt>
                <c:pt idx="6">
                  <c:v>58.375999999999998</c:v>
                </c:pt>
                <c:pt idx="7">
                  <c:v>71.891970000000001</c:v>
                </c:pt>
                <c:pt idx="8">
                  <c:v>94.902000000000001</c:v>
                </c:pt>
                <c:pt idx="9">
                  <c:v>128.01121000000001</c:v>
                </c:pt>
              </c:numCache>
            </c:numRef>
          </c:val>
          <c:extLst>
            <c:ext xmlns:c16="http://schemas.microsoft.com/office/drawing/2014/chart" uri="{C3380CC4-5D6E-409C-BE32-E72D297353CC}">
              <c16:uniqueId val="{00000001-90F9-491F-9A47-79798CF7E756}"/>
            </c:ext>
          </c:extLst>
        </c:ser>
        <c:ser>
          <c:idx val="2"/>
          <c:order val="2"/>
          <c:tx>
            <c:strRef>
              <c:f>'15_ábra_chart'!$H$15</c:f>
              <c:strCache>
                <c:ptCount val="1"/>
                <c:pt idx="0">
                  <c:v>Expansion</c:v>
                </c:pt>
              </c:strCache>
            </c:strRef>
          </c:tx>
          <c:spPr>
            <a:solidFill>
              <a:srgbClr val="78A3D5"/>
            </a:solidFill>
            <a:ln w="9525" cap="flat" cmpd="sng" algn="ctr">
              <a:solidFill>
                <a:sysClr val="windowText" lastClr="000000">
                  <a:lumMod val="100000"/>
                </a:sysClr>
              </a:solidFill>
              <a:prstDash val="solid"/>
              <a:round/>
              <a:headEnd type="none" w="med" len="med"/>
              <a:tailEnd type="none" w="med" len="med"/>
            </a:ln>
            <a:effectLst/>
          </c:spPr>
          <c:invertIfNegative val="0"/>
          <c:cat>
            <c:numRef>
              <c:f>'15_ábra_chart'!$J$11:$S$11</c:f>
              <c:numCache>
                <c:formatCode>General</c:formatCode>
                <c:ptCount val="10"/>
                <c:pt idx="0">
                  <c:v>2010</c:v>
                </c:pt>
                <c:pt idx="1">
                  <c:v>2011</c:v>
                </c:pt>
                <c:pt idx="2">
                  <c:v>2012</c:v>
                </c:pt>
                <c:pt idx="3">
                  <c:v>2013</c:v>
                </c:pt>
                <c:pt idx="4">
                  <c:v>2014</c:v>
                </c:pt>
                <c:pt idx="5">
                  <c:v>2015</c:v>
                </c:pt>
                <c:pt idx="6">
                  <c:v>2016</c:v>
                </c:pt>
                <c:pt idx="7">
                  <c:v>2017</c:v>
                </c:pt>
                <c:pt idx="8">
                  <c:v>2018</c:v>
                </c:pt>
                <c:pt idx="9">
                  <c:v>2019</c:v>
                </c:pt>
              </c:numCache>
            </c:numRef>
          </c:cat>
          <c:val>
            <c:numRef>
              <c:f>'15_ábra_chart'!$J$15:$S$15</c:f>
              <c:numCache>
                <c:formatCode>#,##0</c:formatCode>
                <c:ptCount val="10"/>
                <c:pt idx="0">
                  <c:v>25.489000000000001</c:v>
                </c:pt>
                <c:pt idx="1">
                  <c:v>64.245000000000005</c:v>
                </c:pt>
                <c:pt idx="2">
                  <c:v>35.107999999999997</c:v>
                </c:pt>
                <c:pt idx="3">
                  <c:v>73.854889999999997</c:v>
                </c:pt>
                <c:pt idx="4">
                  <c:v>55.372999999999998</c:v>
                </c:pt>
                <c:pt idx="5">
                  <c:v>58.753999999999998</c:v>
                </c:pt>
                <c:pt idx="6">
                  <c:v>57.550830000000005</c:v>
                </c:pt>
                <c:pt idx="7">
                  <c:v>48.184939999999997</c:v>
                </c:pt>
                <c:pt idx="8">
                  <c:v>60.019040000000004</c:v>
                </c:pt>
                <c:pt idx="9">
                  <c:v>49.125889999999998</c:v>
                </c:pt>
              </c:numCache>
            </c:numRef>
          </c:val>
          <c:extLst>
            <c:ext xmlns:c16="http://schemas.microsoft.com/office/drawing/2014/chart" uri="{C3380CC4-5D6E-409C-BE32-E72D297353CC}">
              <c16:uniqueId val="{00000002-90F9-491F-9A47-79798CF7E756}"/>
            </c:ext>
          </c:extLst>
        </c:ser>
        <c:ser>
          <c:idx val="3"/>
          <c:order val="3"/>
          <c:tx>
            <c:strRef>
              <c:f>'15_ábra_chart'!$H$16</c:f>
              <c:strCache>
                <c:ptCount val="1"/>
                <c:pt idx="0">
                  <c:v>Owner occupancy</c:v>
                </c:pt>
              </c:strCache>
            </c:strRef>
          </c:tx>
          <c:spPr>
            <a:solidFill>
              <a:srgbClr val="669933"/>
            </a:solidFill>
            <a:ln w="9525" cap="flat" cmpd="sng" algn="ctr">
              <a:solidFill>
                <a:sysClr val="windowText" lastClr="000000">
                  <a:lumMod val="100000"/>
                </a:sysClr>
              </a:solidFill>
              <a:prstDash val="solid"/>
              <a:round/>
              <a:headEnd type="none" w="med" len="med"/>
              <a:tailEnd type="none" w="med" len="med"/>
            </a:ln>
            <a:effectLst/>
          </c:spPr>
          <c:invertIfNegative val="0"/>
          <c:cat>
            <c:numRef>
              <c:f>'15_ábra_chart'!$J$11:$S$11</c:f>
              <c:numCache>
                <c:formatCode>General</c:formatCode>
                <c:ptCount val="10"/>
                <c:pt idx="0">
                  <c:v>2010</c:v>
                </c:pt>
                <c:pt idx="1">
                  <c:v>2011</c:v>
                </c:pt>
                <c:pt idx="2">
                  <c:v>2012</c:v>
                </c:pt>
                <c:pt idx="3">
                  <c:v>2013</c:v>
                </c:pt>
                <c:pt idx="4">
                  <c:v>2014</c:v>
                </c:pt>
                <c:pt idx="5">
                  <c:v>2015</c:v>
                </c:pt>
                <c:pt idx="6">
                  <c:v>2016</c:v>
                </c:pt>
                <c:pt idx="7">
                  <c:v>2017</c:v>
                </c:pt>
                <c:pt idx="8">
                  <c:v>2018</c:v>
                </c:pt>
                <c:pt idx="9">
                  <c:v>2019</c:v>
                </c:pt>
              </c:numCache>
            </c:numRef>
          </c:cat>
          <c:val>
            <c:numRef>
              <c:f>'15_ábra_chart'!$J$16:$S$16</c:f>
              <c:numCache>
                <c:formatCode>#,##0</c:formatCode>
                <c:ptCount val="10"/>
                <c:pt idx="0">
                  <c:v>19.335999999999999</c:v>
                </c:pt>
                <c:pt idx="1">
                  <c:v>8.3729999999999993</c:v>
                </c:pt>
                <c:pt idx="2">
                  <c:v>0</c:v>
                </c:pt>
                <c:pt idx="3">
                  <c:v>23.545999999999999</c:v>
                </c:pt>
                <c:pt idx="4">
                  <c:v>11.4</c:v>
                </c:pt>
                <c:pt idx="5">
                  <c:v>27.690999999999999</c:v>
                </c:pt>
                <c:pt idx="6">
                  <c:v>0</c:v>
                </c:pt>
                <c:pt idx="7">
                  <c:v>59.112000000000002</c:v>
                </c:pt>
                <c:pt idx="8">
                  <c:v>5.2839999999999998</c:v>
                </c:pt>
                <c:pt idx="9">
                  <c:v>0</c:v>
                </c:pt>
              </c:numCache>
            </c:numRef>
          </c:val>
          <c:extLst>
            <c:ext xmlns:c16="http://schemas.microsoft.com/office/drawing/2014/chart" uri="{C3380CC4-5D6E-409C-BE32-E72D297353CC}">
              <c16:uniqueId val="{00000003-90F9-491F-9A47-79798CF7E756}"/>
            </c:ext>
          </c:extLst>
        </c:ser>
        <c:ser>
          <c:idx val="4"/>
          <c:order val="4"/>
          <c:tx>
            <c:strRef>
              <c:f>'15_ábra_chart'!$H$17</c:f>
              <c:strCache>
                <c:ptCount val="1"/>
                <c:pt idx="0">
                  <c:v>Lease renewal</c:v>
                </c:pt>
              </c:strCache>
            </c:strRef>
          </c:tx>
          <c:spPr>
            <a:solidFill>
              <a:srgbClr val="FFCC00"/>
            </a:solidFill>
            <a:ln w="9525" cap="flat" cmpd="sng" algn="ctr">
              <a:solidFill>
                <a:sysClr val="windowText" lastClr="000000">
                  <a:lumMod val="100000"/>
                </a:sysClr>
              </a:solidFill>
              <a:prstDash val="solid"/>
              <a:round/>
              <a:headEnd type="none" w="med" len="med"/>
              <a:tailEnd type="none" w="med" len="med"/>
            </a:ln>
            <a:effectLst/>
          </c:spPr>
          <c:invertIfNegative val="0"/>
          <c:cat>
            <c:numRef>
              <c:f>'15_ábra_chart'!$J$11:$S$11</c:f>
              <c:numCache>
                <c:formatCode>General</c:formatCode>
                <c:ptCount val="10"/>
                <c:pt idx="0">
                  <c:v>2010</c:v>
                </c:pt>
                <c:pt idx="1">
                  <c:v>2011</c:v>
                </c:pt>
                <c:pt idx="2">
                  <c:v>2012</c:v>
                </c:pt>
                <c:pt idx="3">
                  <c:v>2013</c:v>
                </c:pt>
                <c:pt idx="4">
                  <c:v>2014</c:v>
                </c:pt>
                <c:pt idx="5">
                  <c:v>2015</c:v>
                </c:pt>
                <c:pt idx="6">
                  <c:v>2016</c:v>
                </c:pt>
                <c:pt idx="7">
                  <c:v>2017</c:v>
                </c:pt>
                <c:pt idx="8">
                  <c:v>2018</c:v>
                </c:pt>
                <c:pt idx="9">
                  <c:v>2019</c:v>
                </c:pt>
              </c:numCache>
            </c:numRef>
          </c:cat>
          <c:val>
            <c:numRef>
              <c:f>'15_ábra_chart'!$J$17:$S$17</c:f>
              <c:numCache>
                <c:formatCode>#,##0</c:formatCode>
                <c:ptCount val="10"/>
                <c:pt idx="0">
                  <c:v>106.869</c:v>
                </c:pt>
                <c:pt idx="1">
                  <c:v>152.42699999999999</c:v>
                </c:pt>
                <c:pt idx="2">
                  <c:v>170.898</c:v>
                </c:pt>
                <c:pt idx="3">
                  <c:v>183.13753</c:v>
                </c:pt>
                <c:pt idx="4">
                  <c:v>213.99199999999999</c:v>
                </c:pt>
                <c:pt idx="5">
                  <c:v>173.256</c:v>
                </c:pt>
                <c:pt idx="6">
                  <c:v>187.81461999999999</c:v>
                </c:pt>
                <c:pt idx="7">
                  <c:v>137.47075000000001</c:v>
                </c:pt>
                <c:pt idx="8">
                  <c:v>144.49078</c:v>
                </c:pt>
                <c:pt idx="9">
                  <c:v>246.21012999999999</c:v>
                </c:pt>
              </c:numCache>
            </c:numRef>
          </c:val>
          <c:extLst>
            <c:ext xmlns:c16="http://schemas.microsoft.com/office/drawing/2014/chart" uri="{C3380CC4-5D6E-409C-BE32-E72D297353CC}">
              <c16:uniqueId val="{00000004-90F9-491F-9A47-79798CF7E756}"/>
            </c:ext>
          </c:extLst>
        </c:ser>
        <c:dLbls>
          <c:showLegendKey val="0"/>
          <c:showVal val="0"/>
          <c:showCatName val="0"/>
          <c:showSerName val="0"/>
          <c:showPercent val="0"/>
          <c:showBubbleSize val="0"/>
        </c:dLbls>
        <c:gapWidth val="150"/>
        <c:overlap val="100"/>
        <c:axId val="556181680"/>
        <c:axId val="556183320"/>
      </c:barChart>
      <c:barChart>
        <c:barDir val="col"/>
        <c:grouping val="stacked"/>
        <c:varyColors val="0"/>
        <c:ser>
          <c:idx val="5"/>
          <c:order val="5"/>
          <c:tx>
            <c:v>fikt</c:v>
          </c:tx>
          <c:spPr>
            <a:solidFill>
              <a:schemeClr val="accent6"/>
            </a:solidFill>
            <a:ln>
              <a:noFill/>
            </a:ln>
            <a:effectLst/>
          </c:spPr>
          <c:invertIfNegative val="0"/>
          <c:cat>
            <c:numRef>
              <c:f>'15_ábra_chart'!$J$11:$S$11</c:f>
              <c:numCache>
                <c:formatCode>General</c:formatCode>
                <c:ptCount val="10"/>
                <c:pt idx="0">
                  <c:v>2010</c:v>
                </c:pt>
                <c:pt idx="1">
                  <c:v>2011</c:v>
                </c:pt>
                <c:pt idx="2">
                  <c:v>2012</c:v>
                </c:pt>
                <c:pt idx="3">
                  <c:v>2013</c:v>
                </c:pt>
                <c:pt idx="4">
                  <c:v>2014</c:v>
                </c:pt>
                <c:pt idx="5">
                  <c:v>2015</c:v>
                </c:pt>
                <c:pt idx="6">
                  <c:v>2016</c:v>
                </c:pt>
                <c:pt idx="7">
                  <c:v>2017</c:v>
                </c:pt>
                <c:pt idx="8">
                  <c:v>2018</c:v>
                </c:pt>
                <c:pt idx="9">
                  <c:v>2019</c:v>
                </c:pt>
              </c:numCache>
            </c:numRef>
          </c:cat>
          <c:val>
            <c:numLit>
              <c:formatCode>General</c:formatCode>
              <c:ptCount val="1"/>
              <c:pt idx="0">
                <c:v>0</c:v>
              </c:pt>
            </c:numLit>
          </c:val>
          <c:extLst>
            <c:ext xmlns:c16="http://schemas.microsoft.com/office/drawing/2014/chart" uri="{C3380CC4-5D6E-409C-BE32-E72D297353CC}">
              <c16:uniqueId val="{00000005-90F9-491F-9A47-79798CF7E756}"/>
            </c:ext>
          </c:extLst>
        </c:ser>
        <c:dLbls>
          <c:showLegendKey val="0"/>
          <c:showVal val="0"/>
          <c:showCatName val="0"/>
          <c:showSerName val="0"/>
          <c:showPercent val="0"/>
          <c:showBubbleSize val="0"/>
        </c:dLbls>
        <c:gapWidth val="150"/>
        <c:overlap val="100"/>
        <c:axId val="494351360"/>
        <c:axId val="494358248"/>
      </c:barChart>
      <c:catAx>
        <c:axId val="556181680"/>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0" spcFirstLastPara="1" vertOverflow="ellipsis" wrap="square" anchor="ctr" anchorCtr="1"/>
          <a:lstStyle/>
          <a:p>
            <a:pPr>
              <a:defRPr sz="1400" b="0" i="0" u="none" strike="noStrike" kern="1200" baseline="0">
                <a:solidFill>
                  <a:srgbClr val="000000"/>
                </a:solidFill>
                <a:latin typeface="Calibri"/>
                <a:ea typeface="Calibri"/>
                <a:cs typeface="Calibri"/>
              </a:defRPr>
            </a:pPr>
            <a:endParaRPr lang="hu-HU"/>
          </a:p>
        </c:txPr>
        <c:crossAx val="556183320"/>
        <c:crosses val="autoZero"/>
        <c:auto val="1"/>
        <c:lblAlgn val="ctr"/>
        <c:lblOffset val="100"/>
        <c:noMultiLvlLbl val="0"/>
      </c:catAx>
      <c:valAx>
        <c:axId val="556183320"/>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Thousand sq. m.</a:t>
                </a:r>
              </a:p>
            </c:rich>
          </c:tx>
          <c:layout>
            <c:manualLayout>
              <c:xMode val="edge"/>
              <c:yMode val="edge"/>
              <c:x val="8.9958333333333335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56181680"/>
        <c:crosses val="autoZero"/>
        <c:crossBetween val="between"/>
      </c:valAx>
      <c:valAx>
        <c:axId val="494358248"/>
        <c:scaling>
          <c:orientation val="minMax"/>
          <c:max val="70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a:t>Thousand sq. m.</a:t>
                </a:r>
              </a:p>
            </c:rich>
          </c:tx>
          <c:layout>
            <c:manualLayout>
              <c:xMode val="edge"/>
              <c:yMode val="edge"/>
              <c:x val="0.72112916666666671"/>
              <c:y val="1.0835185185185186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General" sourceLinked="1"/>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94351360"/>
        <c:crosses val="max"/>
        <c:crossBetween val="between"/>
      </c:valAx>
      <c:catAx>
        <c:axId val="494351360"/>
        <c:scaling>
          <c:orientation val="minMax"/>
        </c:scaling>
        <c:delete val="1"/>
        <c:axPos val="b"/>
        <c:numFmt formatCode="General" sourceLinked="1"/>
        <c:majorTickMark val="out"/>
        <c:minorTickMark val="none"/>
        <c:tickLblPos val="nextTo"/>
        <c:crossAx val="494358248"/>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5"/>
        <c:delete val="1"/>
      </c:legendEntry>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7610813006076126E-2"/>
          <c:y val="5.2243529881575816E-2"/>
          <c:w val="0.84684665145449145"/>
          <c:h val="0.59875973516266279"/>
        </c:manualLayout>
      </c:layout>
      <c:barChart>
        <c:barDir val="col"/>
        <c:grouping val="stacked"/>
        <c:varyColors val="0"/>
        <c:ser>
          <c:idx val="6"/>
          <c:order val="0"/>
          <c:tx>
            <c:strRef>
              <c:f>'16_ábra_chart'!$H$19</c:f>
              <c:strCache>
                <c:ptCount val="1"/>
                <c:pt idx="0">
                  <c:v>Informatika, távközlés</c:v>
                </c:pt>
              </c:strCache>
            </c:strRef>
          </c:tx>
          <c:spPr>
            <a:solidFill>
              <a:srgbClr val="232157"/>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'16_ábra_chart'!$I$12:$O$12</c:f>
              <c:numCache>
                <c:formatCode>General</c:formatCode>
                <c:ptCount val="7"/>
                <c:pt idx="0">
                  <c:v>2013</c:v>
                </c:pt>
                <c:pt idx="1">
                  <c:v>2014</c:v>
                </c:pt>
                <c:pt idx="2">
                  <c:v>2015</c:v>
                </c:pt>
                <c:pt idx="3">
                  <c:v>2016</c:v>
                </c:pt>
                <c:pt idx="4">
                  <c:v>2017</c:v>
                </c:pt>
                <c:pt idx="5">
                  <c:v>2018</c:v>
                </c:pt>
                <c:pt idx="6">
                  <c:v>2019</c:v>
                </c:pt>
              </c:numCache>
            </c:numRef>
          </c:cat>
          <c:val>
            <c:numRef>
              <c:f>'16_ábra_chart'!$I$19:$O$19</c:f>
              <c:numCache>
                <c:formatCode>General</c:formatCode>
                <c:ptCount val="7"/>
                <c:pt idx="0">
                  <c:v>18</c:v>
                </c:pt>
                <c:pt idx="1">
                  <c:v>23</c:v>
                </c:pt>
                <c:pt idx="2">
                  <c:v>39</c:v>
                </c:pt>
                <c:pt idx="3">
                  <c:v>30</c:v>
                </c:pt>
                <c:pt idx="4">
                  <c:v>16</c:v>
                </c:pt>
                <c:pt idx="5">
                  <c:v>17</c:v>
                </c:pt>
                <c:pt idx="6">
                  <c:v>14</c:v>
                </c:pt>
              </c:numCache>
            </c:numRef>
          </c:val>
          <c:extLst>
            <c:ext xmlns:c16="http://schemas.microsoft.com/office/drawing/2014/chart" uri="{C3380CC4-5D6E-409C-BE32-E72D297353CC}">
              <c16:uniqueId val="{00000000-101B-411D-89FA-466ED4C6E2BF}"/>
            </c:ext>
          </c:extLst>
        </c:ser>
        <c:ser>
          <c:idx val="2"/>
          <c:order val="1"/>
          <c:tx>
            <c:strRef>
              <c:f>'16_ábra_chart'!$H$15</c:f>
              <c:strCache>
                <c:ptCount val="1"/>
                <c:pt idx="0">
                  <c:v>B2B (vállalatok közötti szolgáltatás és kereskedelem)</c:v>
                </c:pt>
              </c:strCache>
            </c:strRef>
          </c:tx>
          <c:spPr>
            <a:solidFill>
              <a:srgbClr val="C00000"/>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'16_ábra_chart'!$I$12:$O$12</c:f>
              <c:numCache>
                <c:formatCode>General</c:formatCode>
                <c:ptCount val="7"/>
                <c:pt idx="0">
                  <c:v>2013</c:v>
                </c:pt>
                <c:pt idx="1">
                  <c:v>2014</c:v>
                </c:pt>
                <c:pt idx="2">
                  <c:v>2015</c:v>
                </c:pt>
                <c:pt idx="3">
                  <c:v>2016</c:v>
                </c:pt>
                <c:pt idx="4">
                  <c:v>2017</c:v>
                </c:pt>
                <c:pt idx="5">
                  <c:v>2018</c:v>
                </c:pt>
                <c:pt idx="6">
                  <c:v>2019</c:v>
                </c:pt>
              </c:numCache>
            </c:numRef>
          </c:cat>
          <c:val>
            <c:numRef>
              <c:f>'16_ábra_chart'!$I$15:$O$15</c:f>
              <c:numCache>
                <c:formatCode>General</c:formatCode>
                <c:ptCount val="7"/>
                <c:pt idx="0">
                  <c:v>12</c:v>
                </c:pt>
                <c:pt idx="1">
                  <c:v>12</c:v>
                </c:pt>
                <c:pt idx="2">
                  <c:v>10</c:v>
                </c:pt>
                <c:pt idx="3">
                  <c:v>16</c:v>
                </c:pt>
                <c:pt idx="4">
                  <c:v>16</c:v>
                </c:pt>
                <c:pt idx="5">
                  <c:v>16</c:v>
                </c:pt>
                <c:pt idx="6">
                  <c:v>19</c:v>
                </c:pt>
              </c:numCache>
            </c:numRef>
          </c:val>
          <c:extLst>
            <c:ext xmlns:c16="http://schemas.microsoft.com/office/drawing/2014/chart" uri="{C3380CC4-5D6E-409C-BE32-E72D297353CC}">
              <c16:uniqueId val="{00000001-101B-411D-89FA-466ED4C6E2BF}"/>
            </c:ext>
          </c:extLst>
        </c:ser>
        <c:ser>
          <c:idx val="3"/>
          <c:order val="2"/>
          <c:tx>
            <c:strRef>
              <c:f>'16_ábra_chart'!$H$16</c:f>
              <c:strCache>
                <c:ptCount val="1"/>
                <c:pt idx="0">
                  <c:v>B2C (végfelhasználóknak nyújtott szolgáltatás, kiskereskedelem)</c:v>
                </c:pt>
              </c:strCache>
            </c:strRef>
          </c:tx>
          <c:spPr>
            <a:solidFill>
              <a:srgbClr val="DA8E1B"/>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'16_ábra_chart'!$I$12:$O$12</c:f>
              <c:numCache>
                <c:formatCode>General</c:formatCode>
                <c:ptCount val="7"/>
                <c:pt idx="0">
                  <c:v>2013</c:v>
                </c:pt>
                <c:pt idx="1">
                  <c:v>2014</c:v>
                </c:pt>
                <c:pt idx="2">
                  <c:v>2015</c:v>
                </c:pt>
                <c:pt idx="3">
                  <c:v>2016</c:v>
                </c:pt>
                <c:pt idx="4">
                  <c:v>2017</c:v>
                </c:pt>
                <c:pt idx="5">
                  <c:v>2018</c:v>
                </c:pt>
                <c:pt idx="6">
                  <c:v>2019</c:v>
                </c:pt>
              </c:numCache>
            </c:numRef>
          </c:cat>
          <c:val>
            <c:numRef>
              <c:f>'16_ábra_chart'!$I$16:$O$16</c:f>
              <c:numCache>
                <c:formatCode>General</c:formatCode>
                <c:ptCount val="7"/>
                <c:pt idx="0">
                  <c:v>12</c:v>
                </c:pt>
                <c:pt idx="1">
                  <c:v>7</c:v>
                </c:pt>
                <c:pt idx="2">
                  <c:v>9</c:v>
                </c:pt>
                <c:pt idx="3">
                  <c:v>13</c:v>
                </c:pt>
                <c:pt idx="4">
                  <c:v>12</c:v>
                </c:pt>
                <c:pt idx="5">
                  <c:v>7</c:v>
                </c:pt>
                <c:pt idx="6">
                  <c:v>6</c:v>
                </c:pt>
              </c:numCache>
            </c:numRef>
          </c:val>
          <c:extLst>
            <c:ext xmlns:c16="http://schemas.microsoft.com/office/drawing/2014/chart" uri="{C3380CC4-5D6E-409C-BE32-E72D297353CC}">
              <c16:uniqueId val="{00000002-101B-411D-89FA-466ED4C6E2BF}"/>
            </c:ext>
          </c:extLst>
        </c:ser>
        <c:ser>
          <c:idx val="0"/>
          <c:order val="3"/>
          <c:tx>
            <c:strRef>
              <c:f>'16_ábra_chart'!$H$13</c:f>
              <c:strCache>
                <c:ptCount val="1"/>
                <c:pt idx="0">
                  <c:v>Pénzügyi szolgáltatás</c:v>
                </c:pt>
              </c:strCache>
            </c:strRef>
          </c:tx>
          <c:spPr>
            <a:solidFill>
              <a:srgbClr val="78A3D5"/>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'16_ábra_chart'!$I$12:$O$12</c:f>
              <c:numCache>
                <c:formatCode>General</c:formatCode>
                <c:ptCount val="7"/>
                <c:pt idx="0">
                  <c:v>2013</c:v>
                </c:pt>
                <c:pt idx="1">
                  <c:v>2014</c:v>
                </c:pt>
                <c:pt idx="2">
                  <c:v>2015</c:v>
                </c:pt>
                <c:pt idx="3">
                  <c:v>2016</c:v>
                </c:pt>
                <c:pt idx="4">
                  <c:v>2017</c:v>
                </c:pt>
                <c:pt idx="5">
                  <c:v>2018</c:v>
                </c:pt>
                <c:pt idx="6">
                  <c:v>2019</c:v>
                </c:pt>
              </c:numCache>
            </c:numRef>
          </c:cat>
          <c:val>
            <c:numRef>
              <c:f>'16_ábra_chart'!$I$13:$O$13</c:f>
              <c:numCache>
                <c:formatCode>General</c:formatCode>
                <c:ptCount val="7"/>
                <c:pt idx="0">
                  <c:v>10</c:v>
                </c:pt>
                <c:pt idx="1">
                  <c:v>8</c:v>
                </c:pt>
                <c:pt idx="2">
                  <c:v>6</c:v>
                </c:pt>
                <c:pt idx="3">
                  <c:v>6</c:v>
                </c:pt>
                <c:pt idx="4">
                  <c:v>16</c:v>
                </c:pt>
                <c:pt idx="5">
                  <c:v>17</c:v>
                </c:pt>
                <c:pt idx="6">
                  <c:v>9</c:v>
                </c:pt>
              </c:numCache>
            </c:numRef>
          </c:val>
          <c:extLst>
            <c:ext xmlns:c16="http://schemas.microsoft.com/office/drawing/2014/chart" uri="{C3380CC4-5D6E-409C-BE32-E72D297353CC}">
              <c16:uniqueId val="{00000003-101B-411D-89FA-466ED4C6E2BF}"/>
            </c:ext>
          </c:extLst>
        </c:ser>
        <c:ser>
          <c:idx val="4"/>
          <c:order val="4"/>
          <c:tx>
            <c:strRef>
              <c:f>'16_ábra_chart'!$H$17</c:f>
              <c:strCache>
                <c:ptCount val="1"/>
                <c:pt idx="0">
                  <c:v>Állam, közszolgáltatás</c:v>
                </c:pt>
              </c:strCache>
            </c:strRef>
          </c:tx>
          <c:spPr>
            <a:solidFill>
              <a:srgbClr val="8DA22D"/>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'16_ábra_chart'!$I$12:$O$12</c:f>
              <c:numCache>
                <c:formatCode>General</c:formatCode>
                <c:ptCount val="7"/>
                <c:pt idx="0">
                  <c:v>2013</c:v>
                </c:pt>
                <c:pt idx="1">
                  <c:v>2014</c:v>
                </c:pt>
                <c:pt idx="2">
                  <c:v>2015</c:v>
                </c:pt>
                <c:pt idx="3">
                  <c:v>2016</c:v>
                </c:pt>
                <c:pt idx="4">
                  <c:v>2017</c:v>
                </c:pt>
                <c:pt idx="5">
                  <c:v>2018</c:v>
                </c:pt>
                <c:pt idx="6">
                  <c:v>2019</c:v>
                </c:pt>
              </c:numCache>
            </c:numRef>
          </c:cat>
          <c:val>
            <c:numRef>
              <c:f>'16_ábra_chart'!$I$17:$O$17</c:f>
              <c:numCache>
                <c:formatCode>General</c:formatCode>
                <c:ptCount val="7"/>
                <c:pt idx="0">
                  <c:v>13</c:v>
                </c:pt>
                <c:pt idx="1">
                  <c:v>16</c:v>
                </c:pt>
                <c:pt idx="2">
                  <c:v>14</c:v>
                </c:pt>
                <c:pt idx="3">
                  <c:v>7</c:v>
                </c:pt>
                <c:pt idx="4">
                  <c:v>10</c:v>
                </c:pt>
                <c:pt idx="5">
                  <c:v>17</c:v>
                </c:pt>
                <c:pt idx="6">
                  <c:v>7</c:v>
                </c:pt>
              </c:numCache>
            </c:numRef>
          </c:val>
          <c:extLst>
            <c:ext xmlns:c16="http://schemas.microsoft.com/office/drawing/2014/chart" uri="{C3380CC4-5D6E-409C-BE32-E72D297353CC}">
              <c16:uniqueId val="{00000004-101B-411D-89FA-466ED4C6E2BF}"/>
            </c:ext>
          </c:extLst>
        </c:ser>
        <c:ser>
          <c:idx val="5"/>
          <c:order val="5"/>
          <c:tx>
            <c:strRef>
              <c:f>'16_ábra_chart'!$H$18</c:f>
              <c:strCache>
                <c:ptCount val="1"/>
                <c:pt idx="0">
                  <c:v>Gyártás, ipar, energia</c:v>
                </c:pt>
              </c:strCache>
            </c:strRef>
          </c:tx>
          <c:spPr>
            <a:solidFill>
              <a:srgbClr val="A8A8A8"/>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'16_ábra_chart'!$I$12:$O$12</c:f>
              <c:numCache>
                <c:formatCode>General</c:formatCode>
                <c:ptCount val="7"/>
                <c:pt idx="0">
                  <c:v>2013</c:v>
                </c:pt>
                <c:pt idx="1">
                  <c:v>2014</c:v>
                </c:pt>
                <c:pt idx="2">
                  <c:v>2015</c:v>
                </c:pt>
                <c:pt idx="3">
                  <c:v>2016</c:v>
                </c:pt>
                <c:pt idx="4">
                  <c:v>2017</c:v>
                </c:pt>
                <c:pt idx="5">
                  <c:v>2018</c:v>
                </c:pt>
                <c:pt idx="6">
                  <c:v>2019</c:v>
                </c:pt>
              </c:numCache>
            </c:numRef>
          </c:cat>
          <c:val>
            <c:numRef>
              <c:f>'16_ábra_chart'!$I$18:$O$18</c:f>
              <c:numCache>
                <c:formatCode>General</c:formatCode>
                <c:ptCount val="7"/>
                <c:pt idx="0">
                  <c:v>18</c:v>
                </c:pt>
                <c:pt idx="1">
                  <c:v>19</c:v>
                </c:pt>
                <c:pt idx="2">
                  <c:v>13</c:v>
                </c:pt>
                <c:pt idx="3">
                  <c:v>15</c:v>
                </c:pt>
                <c:pt idx="4">
                  <c:v>24</c:v>
                </c:pt>
                <c:pt idx="5">
                  <c:v>16</c:v>
                </c:pt>
                <c:pt idx="6">
                  <c:v>36</c:v>
                </c:pt>
              </c:numCache>
            </c:numRef>
          </c:val>
          <c:extLst>
            <c:ext xmlns:c16="http://schemas.microsoft.com/office/drawing/2014/chart" uri="{C3380CC4-5D6E-409C-BE32-E72D297353CC}">
              <c16:uniqueId val="{00000005-101B-411D-89FA-466ED4C6E2BF}"/>
            </c:ext>
          </c:extLst>
        </c:ser>
        <c:ser>
          <c:idx val="1"/>
          <c:order val="6"/>
          <c:tx>
            <c:strRef>
              <c:f>'16_ábra_chart'!$H$14</c:f>
              <c:strCache>
                <c:ptCount val="1"/>
                <c:pt idx="0">
                  <c:v>Egyéb, ismeretlen</c:v>
                </c:pt>
              </c:strCache>
            </c:strRef>
          </c:tx>
          <c:spPr>
            <a:solidFill>
              <a:srgbClr val="644A34"/>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'16_ábra_chart'!$I$12:$O$12</c:f>
              <c:numCache>
                <c:formatCode>General</c:formatCode>
                <c:ptCount val="7"/>
                <c:pt idx="0">
                  <c:v>2013</c:v>
                </c:pt>
                <c:pt idx="1">
                  <c:v>2014</c:v>
                </c:pt>
                <c:pt idx="2">
                  <c:v>2015</c:v>
                </c:pt>
                <c:pt idx="3">
                  <c:v>2016</c:v>
                </c:pt>
                <c:pt idx="4">
                  <c:v>2017</c:v>
                </c:pt>
                <c:pt idx="5">
                  <c:v>2018</c:v>
                </c:pt>
                <c:pt idx="6">
                  <c:v>2019</c:v>
                </c:pt>
              </c:numCache>
            </c:numRef>
          </c:cat>
          <c:val>
            <c:numRef>
              <c:f>'16_ábra_chart'!$I$14:$O$14</c:f>
              <c:numCache>
                <c:formatCode>General</c:formatCode>
                <c:ptCount val="7"/>
                <c:pt idx="0">
                  <c:v>17</c:v>
                </c:pt>
                <c:pt idx="1">
                  <c:v>15</c:v>
                </c:pt>
                <c:pt idx="2">
                  <c:v>9</c:v>
                </c:pt>
                <c:pt idx="3">
                  <c:v>13</c:v>
                </c:pt>
                <c:pt idx="4">
                  <c:v>6</c:v>
                </c:pt>
                <c:pt idx="5">
                  <c:v>10</c:v>
                </c:pt>
                <c:pt idx="6">
                  <c:v>9</c:v>
                </c:pt>
              </c:numCache>
            </c:numRef>
          </c:val>
          <c:extLst>
            <c:ext xmlns:c16="http://schemas.microsoft.com/office/drawing/2014/chart" uri="{C3380CC4-5D6E-409C-BE32-E72D297353CC}">
              <c16:uniqueId val="{00000006-101B-411D-89FA-466ED4C6E2BF}"/>
            </c:ext>
          </c:extLst>
        </c:ser>
        <c:dLbls>
          <c:showLegendKey val="0"/>
          <c:showVal val="0"/>
          <c:showCatName val="0"/>
          <c:showSerName val="0"/>
          <c:showPercent val="0"/>
          <c:showBubbleSize val="0"/>
        </c:dLbls>
        <c:gapWidth val="150"/>
        <c:overlap val="100"/>
        <c:axId val="524690168"/>
        <c:axId val="524689512"/>
      </c:barChart>
      <c:barChart>
        <c:barDir val="col"/>
        <c:grouping val="stacked"/>
        <c:varyColors val="0"/>
        <c:ser>
          <c:idx val="7"/>
          <c:order val="7"/>
          <c:tx>
            <c:v>fikt</c:v>
          </c:tx>
          <c:spPr>
            <a:solidFill>
              <a:schemeClr val="accent2">
                <a:lumMod val="60000"/>
              </a:schemeClr>
            </a:solidFill>
            <a:ln>
              <a:noFill/>
            </a:ln>
            <a:effectLst/>
          </c:spPr>
          <c:invertIfNegative val="0"/>
          <c:cat>
            <c:numRef>
              <c:f>('16_ábra_chart'!$I$12:$L$12,'16_ábra_chart'!$M$12)</c:f>
              <c:numCache>
                <c:formatCode>General</c:formatCode>
                <c:ptCount val="5"/>
                <c:pt idx="0">
                  <c:v>2013</c:v>
                </c:pt>
                <c:pt idx="1">
                  <c:v>2014</c:v>
                </c:pt>
                <c:pt idx="2">
                  <c:v>2015</c:v>
                </c:pt>
                <c:pt idx="3">
                  <c:v>2016</c:v>
                </c:pt>
                <c:pt idx="4">
                  <c:v>2017</c:v>
                </c:pt>
              </c:numCache>
            </c:numRef>
          </c:cat>
          <c:val>
            <c:numLit>
              <c:formatCode>General</c:formatCode>
              <c:ptCount val="1"/>
              <c:pt idx="0">
                <c:v>0</c:v>
              </c:pt>
            </c:numLit>
          </c:val>
          <c:extLst>
            <c:ext xmlns:c16="http://schemas.microsoft.com/office/drawing/2014/chart" uri="{C3380CC4-5D6E-409C-BE32-E72D297353CC}">
              <c16:uniqueId val="{00000007-101B-411D-89FA-466ED4C6E2BF}"/>
            </c:ext>
          </c:extLst>
        </c:ser>
        <c:dLbls>
          <c:showLegendKey val="0"/>
          <c:showVal val="0"/>
          <c:showCatName val="0"/>
          <c:showSerName val="0"/>
          <c:showPercent val="0"/>
          <c:showBubbleSize val="0"/>
        </c:dLbls>
        <c:gapWidth val="150"/>
        <c:overlap val="100"/>
        <c:axId val="478251152"/>
        <c:axId val="478253120"/>
      </c:barChart>
      <c:catAx>
        <c:axId val="524690168"/>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524689512"/>
        <c:crosses val="autoZero"/>
        <c:auto val="1"/>
        <c:lblAlgn val="ctr"/>
        <c:lblOffset val="100"/>
        <c:noMultiLvlLbl val="0"/>
      </c:catAx>
      <c:valAx>
        <c:axId val="524689512"/>
        <c:scaling>
          <c:orientation val="minMax"/>
          <c:max val="1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7.8101307938820169E-2"/>
              <c:y val="4.8132088298664423E-4"/>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24690168"/>
        <c:crosses val="autoZero"/>
        <c:crossBetween val="between"/>
      </c:valAx>
      <c:valAx>
        <c:axId val="478253120"/>
        <c:scaling>
          <c:orientation val="minMax"/>
          <c:max val="10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a:t>%</a:t>
                </a:r>
              </a:p>
            </c:rich>
          </c:tx>
          <c:layout>
            <c:manualLayout>
              <c:xMode val="edge"/>
              <c:yMode val="edge"/>
              <c:x val="0.89679907964274441"/>
              <c:y val="2.9045613303070789E-4"/>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General" sourceLinked="1"/>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78251152"/>
        <c:crosses val="max"/>
        <c:crossBetween val="between"/>
      </c:valAx>
      <c:catAx>
        <c:axId val="478251152"/>
        <c:scaling>
          <c:orientation val="minMax"/>
        </c:scaling>
        <c:delete val="1"/>
        <c:axPos val="b"/>
        <c:numFmt formatCode="General" sourceLinked="1"/>
        <c:majorTickMark val="out"/>
        <c:minorTickMark val="none"/>
        <c:tickLblPos val="nextTo"/>
        <c:crossAx val="478253120"/>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7"/>
        <c:delete val="1"/>
      </c:legendEntry>
      <c:layout>
        <c:manualLayout>
          <c:xMode val="edge"/>
          <c:yMode val="edge"/>
          <c:x val="0.10382842291592376"/>
          <c:y val="0.73337501248937664"/>
          <c:w val="0.78747109487691025"/>
          <c:h val="0.25605408398259261"/>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199692494059547"/>
          <c:y val="6.4484034289903486E-2"/>
          <c:w val="0.79721039307956332"/>
          <c:h val="0.65572869125225508"/>
        </c:manualLayout>
      </c:layout>
      <c:lineChart>
        <c:grouping val="standard"/>
        <c:varyColors val="0"/>
        <c:ser>
          <c:idx val="0"/>
          <c:order val="0"/>
          <c:tx>
            <c:strRef>
              <c:f>'3_ábra_chart'!$H$11</c:f>
              <c:strCache>
                <c:ptCount val="1"/>
                <c:pt idx="0">
                  <c:v>IKT szektor</c:v>
                </c:pt>
              </c:strCache>
            </c:strRef>
          </c:tx>
          <c:spPr>
            <a:ln w="28575" cap="rnd">
              <a:solidFill>
                <a:schemeClr val="accent1"/>
              </a:solidFill>
              <a:round/>
            </a:ln>
            <a:effectLst/>
          </c:spPr>
          <c:marker>
            <c:symbol val="none"/>
          </c:marker>
          <c:cat>
            <c:numRef>
              <c:f>'3_ábra_chart'!$E$12:$E$91</c:f>
              <c:numCache>
                <c:formatCode>m/d/yyyy</c:formatCode>
                <c:ptCount val="80"/>
                <c:pt idx="0">
                  <c:v>36526</c:v>
                </c:pt>
                <c:pt idx="1">
                  <c:v>36617</c:v>
                </c:pt>
                <c:pt idx="2">
                  <c:v>36708</c:v>
                </c:pt>
                <c:pt idx="3">
                  <c:v>36800</c:v>
                </c:pt>
                <c:pt idx="4">
                  <c:v>36892</c:v>
                </c:pt>
                <c:pt idx="5">
                  <c:v>36982</c:v>
                </c:pt>
                <c:pt idx="6">
                  <c:v>37073</c:v>
                </c:pt>
                <c:pt idx="7">
                  <c:v>37165</c:v>
                </c:pt>
                <c:pt idx="8">
                  <c:v>37257</c:v>
                </c:pt>
                <c:pt idx="9">
                  <c:v>37347</c:v>
                </c:pt>
                <c:pt idx="10">
                  <c:v>37438</c:v>
                </c:pt>
                <c:pt idx="11">
                  <c:v>37530</c:v>
                </c:pt>
                <c:pt idx="12">
                  <c:v>37622</c:v>
                </c:pt>
                <c:pt idx="13">
                  <c:v>37712</c:v>
                </c:pt>
                <c:pt idx="14">
                  <c:v>37803</c:v>
                </c:pt>
                <c:pt idx="15">
                  <c:v>37895</c:v>
                </c:pt>
                <c:pt idx="16">
                  <c:v>37987</c:v>
                </c:pt>
                <c:pt idx="17">
                  <c:v>38078</c:v>
                </c:pt>
                <c:pt idx="18">
                  <c:v>38169</c:v>
                </c:pt>
                <c:pt idx="19">
                  <c:v>38261</c:v>
                </c:pt>
                <c:pt idx="20">
                  <c:v>38353</c:v>
                </c:pt>
                <c:pt idx="21">
                  <c:v>38443</c:v>
                </c:pt>
                <c:pt idx="22">
                  <c:v>38534</c:v>
                </c:pt>
                <c:pt idx="23">
                  <c:v>38626</c:v>
                </c:pt>
                <c:pt idx="24">
                  <c:v>38718</c:v>
                </c:pt>
                <c:pt idx="25">
                  <c:v>38808</c:v>
                </c:pt>
                <c:pt idx="26">
                  <c:v>38899</c:v>
                </c:pt>
                <c:pt idx="27">
                  <c:v>38991</c:v>
                </c:pt>
                <c:pt idx="28">
                  <c:v>39083</c:v>
                </c:pt>
                <c:pt idx="29">
                  <c:v>39173</c:v>
                </c:pt>
                <c:pt idx="30">
                  <c:v>39264</c:v>
                </c:pt>
                <c:pt idx="31">
                  <c:v>39356</c:v>
                </c:pt>
                <c:pt idx="32">
                  <c:v>39448</c:v>
                </c:pt>
                <c:pt idx="33">
                  <c:v>39539</c:v>
                </c:pt>
                <c:pt idx="34">
                  <c:v>39630</c:v>
                </c:pt>
                <c:pt idx="35">
                  <c:v>39722</c:v>
                </c:pt>
                <c:pt idx="36">
                  <c:v>39814</c:v>
                </c:pt>
                <c:pt idx="37">
                  <c:v>39904</c:v>
                </c:pt>
                <c:pt idx="38">
                  <c:v>39995</c:v>
                </c:pt>
                <c:pt idx="39">
                  <c:v>40087</c:v>
                </c:pt>
                <c:pt idx="40">
                  <c:v>40179</c:v>
                </c:pt>
                <c:pt idx="41">
                  <c:v>40269</c:v>
                </c:pt>
                <c:pt idx="42">
                  <c:v>40360</c:v>
                </c:pt>
                <c:pt idx="43">
                  <c:v>40452</c:v>
                </c:pt>
                <c:pt idx="44">
                  <c:v>40544</c:v>
                </c:pt>
                <c:pt idx="45">
                  <c:v>40634</c:v>
                </c:pt>
                <c:pt idx="46">
                  <c:v>40725</c:v>
                </c:pt>
                <c:pt idx="47">
                  <c:v>40817</c:v>
                </c:pt>
                <c:pt idx="48">
                  <c:v>40909</c:v>
                </c:pt>
                <c:pt idx="49">
                  <c:v>41000</c:v>
                </c:pt>
                <c:pt idx="50">
                  <c:v>41091</c:v>
                </c:pt>
                <c:pt idx="51">
                  <c:v>41183</c:v>
                </c:pt>
                <c:pt idx="52">
                  <c:v>41275</c:v>
                </c:pt>
                <c:pt idx="53">
                  <c:v>41365</c:v>
                </c:pt>
                <c:pt idx="54">
                  <c:v>41456</c:v>
                </c:pt>
                <c:pt idx="55">
                  <c:v>41548</c:v>
                </c:pt>
                <c:pt idx="56">
                  <c:v>41640</c:v>
                </c:pt>
                <c:pt idx="57">
                  <c:v>41730</c:v>
                </c:pt>
                <c:pt idx="58">
                  <c:v>41821</c:v>
                </c:pt>
                <c:pt idx="59">
                  <c:v>41913</c:v>
                </c:pt>
                <c:pt idx="60">
                  <c:v>42005</c:v>
                </c:pt>
                <c:pt idx="61">
                  <c:v>42095</c:v>
                </c:pt>
                <c:pt idx="62">
                  <c:v>42186</c:v>
                </c:pt>
                <c:pt idx="63">
                  <c:v>42278</c:v>
                </c:pt>
                <c:pt idx="64">
                  <c:v>42370</c:v>
                </c:pt>
                <c:pt idx="65">
                  <c:v>42461</c:v>
                </c:pt>
                <c:pt idx="66">
                  <c:v>42552</c:v>
                </c:pt>
                <c:pt idx="67">
                  <c:v>42644</c:v>
                </c:pt>
                <c:pt idx="68">
                  <c:v>42736</c:v>
                </c:pt>
                <c:pt idx="69">
                  <c:v>42826</c:v>
                </c:pt>
                <c:pt idx="70">
                  <c:v>42917</c:v>
                </c:pt>
                <c:pt idx="71">
                  <c:v>43009</c:v>
                </c:pt>
                <c:pt idx="72">
                  <c:v>43101</c:v>
                </c:pt>
                <c:pt idx="73">
                  <c:v>43191</c:v>
                </c:pt>
                <c:pt idx="74">
                  <c:v>43282</c:v>
                </c:pt>
                <c:pt idx="75">
                  <c:v>43374</c:v>
                </c:pt>
                <c:pt idx="76">
                  <c:v>43466</c:v>
                </c:pt>
                <c:pt idx="77">
                  <c:v>43556</c:v>
                </c:pt>
                <c:pt idx="78">
                  <c:v>43647</c:v>
                </c:pt>
                <c:pt idx="79">
                  <c:v>43739</c:v>
                </c:pt>
              </c:numCache>
            </c:numRef>
          </c:cat>
          <c:val>
            <c:numRef>
              <c:f>'3_ábra_chart'!$H$12:$H$91</c:f>
              <c:numCache>
                <c:formatCode>#\ ##0.0</c:formatCode>
                <c:ptCount val="80"/>
                <c:pt idx="0">
                  <c:v>54.855455144811238</c:v>
                </c:pt>
                <c:pt idx="1">
                  <c:v>55.773469809071599</c:v>
                </c:pt>
                <c:pt idx="2">
                  <c:v>57.307489960775435</c:v>
                </c:pt>
                <c:pt idx="3">
                  <c:v>54.70694787594649</c:v>
                </c:pt>
                <c:pt idx="4">
                  <c:v>56.644534865910586</c:v>
                </c:pt>
                <c:pt idx="5">
                  <c:v>58.831187858365354</c:v>
                </c:pt>
                <c:pt idx="6">
                  <c:v>60.635251496726852</c:v>
                </c:pt>
                <c:pt idx="7">
                  <c:v>62.144298452993787</c:v>
                </c:pt>
                <c:pt idx="8">
                  <c:v>65.641211766037785</c:v>
                </c:pt>
                <c:pt idx="9">
                  <c:v>67.55449151244332</c:v>
                </c:pt>
                <c:pt idx="10">
                  <c:v>69.352228607960782</c:v>
                </c:pt>
                <c:pt idx="11">
                  <c:v>71.494928776446613</c:v>
                </c:pt>
                <c:pt idx="12">
                  <c:v>73.74418124546321</c:v>
                </c:pt>
                <c:pt idx="13">
                  <c:v>75.264216407722373</c:v>
                </c:pt>
                <c:pt idx="14">
                  <c:v>76.75361778357896</c:v>
                </c:pt>
                <c:pt idx="15">
                  <c:v>77.419236685957074</c:v>
                </c:pt>
                <c:pt idx="16">
                  <c:v>76.692017234834609</c:v>
                </c:pt>
                <c:pt idx="17">
                  <c:v>77.827465187365561</c:v>
                </c:pt>
                <c:pt idx="18">
                  <c:v>77.829796018939675</c:v>
                </c:pt>
                <c:pt idx="19">
                  <c:v>79.088778044898476</c:v>
                </c:pt>
                <c:pt idx="20">
                  <c:v>81.24812701034223</c:v>
                </c:pt>
                <c:pt idx="21">
                  <c:v>81.988332523091884</c:v>
                </c:pt>
                <c:pt idx="22">
                  <c:v>84.225930834237914</c:v>
                </c:pt>
                <c:pt idx="23">
                  <c:v>85.862507575202613</c:v>
                </c:pt>
                <c:pt idx="24">
                  <c:v>86.172175198620153</c:v>
                </c:pt>
                <c:pt idx="25">
                  <c:v>87.551694514554384</c:v>
                </c:pt>
                <c:pt idx="26">
                  <c:v>88.386798169964237</c:v>
                </c:pt>
                <c:pt idx="27">
                  <c:v>89.020784358122285</c:v>
                </c:pt>
                <c:pt idx="28">
                  <c:v>90.166887540706313</c:v>
                </c:pt>
                <c:pt idx="29">
                  <c:v>91.322980001465098</c:v>
                </c:pt>
                <c:pt idx="30">
                  <c:v>91.706568283375844</c:v>
                </c:pt>
                <c:pt idx="31">
                  <c:v>92.650888046829735</c:v>
                </c:pt>
                <c:pt idx="32">
                  <c:v>92.225677772524165</c:v>
                </c:pt>
                <c:pt idx="33">
                  <c:v>92.879309541092553</c:v>
                </c:pt>
                <c:pt idx="34">
                  <c:v>93.473671592490732</c:v>
                </c:pt>
                <c:pt idx="35">
                  <c:v>94.606455737508412</c:v>
                </c:pt>
                <c:pt idx="36">
                  <c:v>97.815344863180187</c:v>
                </c:pt>
                <c:pt idx="37">
                  <c:v>98.831587429492345</c:v>
                </c:pt>
                <c:pt idx="38">
                  <c:v>99.908764592670536</c:v>
                </c:pt>
                <c:pt idx="39">
                  <c:v>99.703984390087967</c:v>
                </c:pt>
                <c:pt idx="40">
                  <c:v>99.151910282962945</c:v>
                </c:pt>
                <c:pt idx="41">
                  <c:v>99.225164989577848</c:v>
                </c:pt>
                <c:pt idx="42">
                  <c:v>100.11321181931395</c:v>
                </c:pt>
                <c:pt idx="43">
                  <c:v>101.50971290814526</c:v>
                </c:pt>
                <c:pt idx="44">
                  <c:v>102.6098654111254</c:v>
                </c:pt>
                <c:pt idx="45">
                  <c:v>103.78860023574697</c:v>
                </c:pt>
                <c:pt idx="46">
                  <c:v>104.61870925206944</c:v>
                </c:pt>
                <c:pt idx="47">
                  <c:v>105.17677692609932</c:v>
                </c:pt>
                <c:pt idx="48">
                  <c:v>105.39154640685663</c:v>
                </c:pt>
                <c:pt idx="49">
                  <c:v>105.4964338276916</c:v>
                </c:pt>
                <c:pt idx="50">
                  <c:v>105.76947409780169</c:v>
                </c:pt>
                <c:pt idx="51">
                  <c:v>106.1670473691571</c:v>
                </c:pt>
                <c:pt idx="52">
                  <c:v>107.32913339682075</c:v>
                </c:pt>
                <c:pt idx="53">
                  <c:v>108.39565532994587</c:v>
                </c:pt>
                <c:pt idx="54">
                  <c:v>109.69725827611695</c:v>
                </c:pt>
                <c:pt idx="55">
                  <c:v>111.24559639320464</c:v>
                </c:pt>
                <c:pt idx="56">
                  <c:v>112.69337577666639</c:v>
                </c:pt>
                <c:pt idx="57">
                  <c:v>113.8338183682847</c:v>
                </c:pt>
                <c:pt idx="58">
                  <c:v>114.74617244157936</c:v>
                </c:pt>
                <c:pt idx="59">
                  <c:v>115.3754969665892</c:v>
                </c:pt>
                <c:pt idx="60">
                  <c:v>114.62996383881301</c:v>
                </c:pt>
                <c:pt idx="61">
                  <c:v>114.93263896750821</c:v>
                </c:pt>
                <c:pt idx="62">
                  <c:v>115.77373618982291</c:v>
                </c:pt>
                <c:pt idx="63">
                  <c:v>116.61283555650269</c:v>
                </c:pt>
                <c:pt idx="64">
                  <c:v>118.09624336545441</c:v>
                </c:pt>
                <c:pt idx="65">
                  <c:v>119.96190755256025</c:v>
                </c:pt>
                <c:pt idx="66">
                  <c:v>121.84155672911075</c:v>
                </c:pt>
                <c:pt idx="67">
                  <c:v>124.84100398905176</c:v>
                </c:pt>
                <c:pt idx="68">
                  <c:v>127.88706788047494</c:v>
                </c:pt>
                <c:pt idx="69">
                  <c:v>132.9719434473665</c:v>
                </c:pt>
                <c:pt idx="70">
                  <c:v>137.84671119664893</c:v>
                </c:pt>
                <c:pt idx="71">
                  <c:v>140.83017561151033</c:v>
                </c:pt>
                <c:pt idx="72">
                  <c:v>146.25768341979608</c:v>
                </c:pt>
                <c:pt idx="73">
                  <c:v>148.61781687655252</c:v>
                </c:pt>
                <c:pt idx="74">
                  <c:v>150.57571539880527</c:v>
                </c:pt>
                <c:pt idx="75">
                  <c:v>153.90414288663501</c:v>
                </c:pt>
                <c:pt idx="76">
                  <c:v>155.54271748323467</c:v>
                </c:pt>
                <c:pt idx="77">
                  <c:v>157.69174419456451</c:v>
                </c:pt>
                <c:pt idx="78">
                  <c:v>160.47109435872164</c:v>
                </c:pt>
                <c:pt idx="79">
                  <c:v>163.18950992601276</c:v>
                </c:pt>
              </c:numCache>
            </c:numRef>
          </c:val>
          <c:smooth val="0"/>
          <c:extLst>
            <c:ext xmlns:c16="http://schemas.microsoft.com/office/drawing/2014/chart" uri="{C3380CC4-5D6E-409C-BE32-E72D297353CC}">
              <c16:uniqueId val="{00000000-40E7-43CE-B60E-53F545338BD2}"/>
            </c:ext>
          </c:extLst>
        </c:ser>
        <c:ser>
          <c:idx val="1"/>
          <c:order val="1"/>
          <c:tx>
            <c:strRef>
              <c:f>'3_ábra_chart'!$I$11</c:f>
              <c:strCache>
                <c:ptCount val="1"/>
                <c:pt idx="0">
                  <c:v>Pénzügyi szektor</c:v>
                </c:pt>
              </c:strCache>
            </c:strRef>
          </c:tx>
          <c:spPr>
            <a:ln w="28575" cap="rnd">
              <a:solidFill>
                <a:schemeClr val="tx2"/>
              </a:solidFill>
              <a:round/>
            </a:ln>
            <a:effectLst/>
          </c:spPr>
          <c:marker>
            <c:symbol val="none"/>
          </c:marker>
          <c:cat>
            <c:numRef>
              <c:f>'3_ábra_chart'!$E$12:$E$91</c:f>
              <c:numCache>
                <c:formatCode>m/d/yyyy</c:formatCode>
                <c:ptCount val="80"/>
                <c:pt idx="0">
                  <c:v>36526</c:v>
                </c:pt>
                <c:pt idx="1">
                  <c:v>36617</c:v>
                </c:pt>
                <c:pt idx="2">
                  <c:v>36708</c:v>
                </c:pt>
                <c:pt idx="3">
                  <c:v>36800</c:v>
                </c:pt>
                <c:pt idx="4">
                  <c:v>36892</c:v>
                </c:pt>
                <c:pt idx="5">
                  <c:v>36982</c:v>
                </c:pt>
                <c:pt idx="6">
                  <c:v>37073</c:v>
                </c:pt>
                <c:pt idx="7">
                  <c:v>37165</c:v>
                </c:pt>
                <c:pt idx="8">
                  <c:v>37257</c:v>
                </c:pt>
                <c:pt idx="9">
                  <c:v>37347</c:v>
                </c:pt>
                <c:pt idx="10">
                  <c:v>37438</c:v>
                </c:pt>
                <c:pt idx="11">
                  <c:v>37530</c:v>
                </c:pt>
                <c:pt idx="12">
                  <c:v>37622</c:v>
                </c:pt>
                <c:pt idx="13">
                  <c:v>37712</c:v>
                </c:pt>
                <c:pt idx="14">
                  <c:v>37803</c:v>
                </c:pt>
                <c:pt idx="15">
                  <c:v>37895</c:v>
                </c:pt>
                <c:pt idx="16">
                  <c:v>37987</c:v>
                </c:pt>
                <c:pt idx="17">
                  <c:v>38078</c:v>
                </c:pt>
                <c:pt idx="18">
                  <c:v>38169</c:v>
                </c:pt>
                <c:pt idx="19">
                  <c:v>38261</c:v>
                </c:pt>
                <c:pt idx="20">
                  <c:v>38353</c:v>
                </c:pt>
                <c:pt idx="21">
                  <c:v>38443</c:v>
                </c:pt>
                <c:pt idx="22">
                  <c:v>38534</c:v>
                </c:pt>
                <c:pt idx="23">
                  <c:v>38626</c:v>
                </c:pt>
                <c:pt idx="24">
                  <c:v>38718</c:v>
                </c:pt>
                <c:pt idx="25">
                  <c:v>38808</c:v>
                </c:pt>
                <c:pt idx="26">
                  <c:v>38899</c:v>
                </c:pt>
                <c:pt idx="27">
                  <c:v>38991</c:v>
                </c:pt>
                <c:pt idx="28">
                  <c:v>39083</c:v>
                </c:pt>
                <c:pt idx="29">
                  <c:v>39173</c:v>
                </c:pt>
                <c:pt idx="30">
                  <c:v>39264</c:v>
                </c:pt>
                <c:pt idx="31">
                  <c:v>39356</c:v>
                </c:pt>
                <c:pt idx="32">
                  <c:v>39448</c:v>
                </c:pt>
                <c:pt idx="33">
                  <c:v>39539</c:v>
                </c:pt>
                <c:pt idx="34">
                  <c:v>39630</c:v>
                </c:pt>
                <c:pt idx="35">
                  <c:v>39722</c:v>
                </c:pt>
                <c:pt idx="36">
                  <c:v>39814</c:v>
                </c:pt>
                <c:pt idx="37">
                  <c:v>39904</c:v>
                </c:pt>
                <c:pt idx="38">
                  <c:v>39995</c:v>
                </c:pt>
                <c:pt idx="39">
                  <c:v>40087</c:v>
                </c:pt>
                <c:pt idx="40">
                  <c:v>40179</c:v>
                </c:pt>
                <c:pt idx="41">
                  <c:v>40269</c:v>
                </c:pt>
                <c:pt idx="42">
                  <c:v>40360</c:v>
                </c:pt>
                <c:pt idx="43">
                  <c:v>40452</c:v>
                </c:pt>
                <c:pt idx="44">
                  <c:v>40544</c:v>
                </c:pt>
                <c:pt idx="45">
                  <c:v>40634</c:v>
                </c:pt>
                <c:pt idx="46">
                  <c:v>40725</c:v>
                </c:pt>
                <c:pt idx="47">
                  <c:v>40817</c:v>
                </c:pt>
                <c:pt idx="48">
                  <c:v>40909</c:v>
                </c:pt>
                <c:pt idx="49">
                  <c:v>41000</c:v>
                </c:pt>
                <c:pt idx="50">
                  <c:v>41091</c:v>
                </c:pt>
                <c:pt idx="51">
                  <c:v>41183</c:v>
                </c:pt>
                <c:pt idx="52">
                  <c:v>41275</c:v>
                </c:pt>
                <c:pt idx="53">
                  <c:v>41365</c:v>
                </c:pt>
                <c:pt idx="54">
                  <c:v>41456</c:v>
                </c:pt>
                <c:pt idx="55">
                  <c:v>41548</c:v>
                </c:pt>
                <c:pt idx="56">
                  <c:v>41640</c:v>
                </c:pt>
                <c:pt idx="57">
                  <c:v>41730</c:v>
                </c:pt>
                <c:pt idx="58">
                  <c:v>41821</c:v>
                </c:pt>
                <c:pt idx="59">
                  <c:v>41913</c:v>
                </c:pt>
                <c:pt idx="60">
                  <c:v>42005</c:v>
                </c:pt>
                <c:pt idx="61">
                  <c:v>42095</c:v>
                </c:pt>
                <c:pt idx="62">
                  <c:v>42186</c:v>
                </c:pt>
                <c:pt idx="63">
                  <c:v>42278</c:v>
                </c:pt>
                <c:pt idx="64">
                  <c:v>42370</c:v>
                </c:pt>
                <c:pt idx="65">
                  <c:v>42461</c:v>
                </c:pt>
                <c:pt idx="66">
                  <c:v>42552</c:v>
                </c:pt>
                <c:pt idx="67">
                  <c:v>42644</c:v>
                </c:pt>
                <c:pt idx="68">
                  <c:v>42736</c:v>
                </c:pt>
                <c:pt idx="69">
                  <c:v>42826</c:v>
                </c:pt>
                <c:pt idx="70">
                  <c:v>42917</c:v>
                </c:pt>
                <c:pt idx="71">
                  <c:v>43009</c:v>
                </c:pt>
                <c:pt idx="72">
                  <c:v>43101</c:v>
                </c:pt>
                <c:pt idx="73">
                  <c:v>43191</c:v>
                </c:pt>
                <c:pt idx="74">
                  <c:v>43282</c:v>
                </c:pt>
                <c:pt idx="75">
                  <c:v>43374</c:v>
                </c:pt>
                <c:pt idx="76">
                  <c:v>43466</c:v>
                </c:pt>
                <c:pt idx="77">
                  <c:v>43556</c:v>
                </c:pt>
                <c:pt idx="78">
                  <c:v>43647</c:v>
                </c:pt>
                <c:pt idx="79">
                  <c:v>43739</c:v>
                </c:pt>
              </c:numCache>
            </c:numRef>
          </c:cat>
          <c:val>
            <c:numRef>
              <c:f>'3_ábra_chart'!$I$12:$I$91</c:f>
              <c:numCache>
                <c:formatCode>#\ ##0.0</c:formatCode>
                <c:ptCount val="80"/>
                <c:pt idx="0">
                  <c:v>82.885715919309305</c:v>
                </c:pt>
                <c:pt idx="1">
                  <c:v>84.865558841721722</c:v>
                </c:pt>
                <c:pt idx="2">
                  <c:v>85.628596229514159</c:v>
                </c:pt>
                <c:pt idx="3">
                  <c:v>88.007630373877916</c:v>
                </c:pt>
                <c:pt idx="4">
                  <c:v>83.173154390323774</c:v>
                </c:pt>
                <c:pt idx="5">
                  <c:v>84.699748946145576</c:v>
                </c:pt>
                <c:pt idx="6">
                  <c:v>86.403068782518758</c:v>
                </c:pt>
                <c:pt idx="7">
                  <c:v>88.725966661295601</c:v>
                </c:pt>
                <c:pt idx="8">
                  <c:v>90.873698600231819</c:v>
                </c:pt>
                <c:pt idx="9">
                  <c:v>91.674160165082213</c:v>
                </c:pt>
                <c:pt idx="10">
                  <c:v>92.320246999568582</c:v>
                </c:pt>
                <c:pt idx="11">
                  <c:v>92.656025032616213</c:v>
                </c:pt>
                <c:pt idx="12">
                  <c:v>96.637021867154573</c:v>
                </c:pt>
                <c:pt idx="13">
                  <c:v>98.186486753400658</c:v>
                </c:pt>
                <c:pt idx="14">
                  <c:v>97.947907624656295</c:v>
                </c:pt>
                <c:pt idx="15">
                  <c:v>99.51244613777294</c:v>
                </c:pt>
                <c:pt idx="16">
                  <c:v>100.65232419732936</c:v>
                </c:pt>
                <c:pt idx="17">
                  <c:v>103.17845614874031</c:v>
                </c:pt>
                <c:pt idx="18">
                  <c:v>104.96338148230929</c:v>
                </c:pt>
                <c:pt idx="19">
                  <c:v>105.32410896672886</c:v>
                </c:pt>
                <c:pt idx="20">
                  <c:v>106.35795185795445</c:v>
                </c:pt>
                <c:pt idx="21">
                  <c:v>105.99046723045495</c:v>
                </c:pt>
                <c:pt idx="22">
                  <c:v>107.47443980684966</c:v>
                </c:pt>
                <c:pt idx="23">
                  <c:v>108.56026072176684</c:v>
                </c:pt>
                <c:pt idx="24">
                  <c:v>107.70990025417252</c:v>
                </c:pt>
                <c:pt idx="25">
                  <c:v>107.17140792872772</c:v>
                </c:pt>
                <c:pt idx="26">
                  <c:v>109.74587944217184</c:v>
                </c:pt>
                <c:pt idx="27">
                  <c:v>111.20750146837916</c:v>
                </c:pt>
                <c:pt idx="28">
                  <c:v>103.72370561726503</c:v>
                </c:pt>
                <c:pt idx="29">
                  <c:v>106.02373316561757</c:v>
                </c:pt>
                <c:pt idx="30">
                  <c:v>105.79035183924236</c:v>
                </c:pt>
                <c:pt idx="31">
                  <c:v>105.7550067831321</c:v>
                </c:pt>
                <c:pt idx="32">
                  <c:v>105.93744964628955</c:v>
                </c:pt>
                <c:pt idx="33">
                  <c:v>105.56944523855314</c:v>
                </c:pt>
                <c:pt idx="34">
                  <c:v>104.76794411322892</c:v>
                </c:pt>
                <c:pt idx="35">
                  <c:v>105.82673645582648</c:v>
                </c:pt>
                <c:pt idx="36">
                  <c:v>107.65532332929637</c:v>
                </c:pt>
                <c:pt idx="37">
                  <c:v>105.97123536168908</c:v>
                </c:pt>
                <c:pt idx="38">
                  <c:v>105.63597710887838</c:v>
                </c:pt>
                <c:pt idx="39">
                  <c:v>105.67911886854237</c:v>
                </c:pt>
                <c:pt idx="40">
                  <c:v>101.0182494841181</c:v>
                </c:pt>
                <c:pt idx="41">
                  <c:v>100.9589945371097</c:v>
                </c:pt>
                <c:pt idx="42">
                  <c:v>100.34357473660135</c:v>
                </c:pt>
                <c:pt idx="43">
                  <c:v>97.679181242170813</c:v>
                </c:pt>
                <c:pt idx="44">
                  <c:v>97.273232877139549</c:v>
                </c:pt>
                <c:pt idx="45">
                  <c:v>97.254001008373663</c:v>
                </c:pt>
                <c:pt idx="46">
                  <c:v>96.648976812603621</c:v>
                </c:pt>
                <c:pt idx="47">
                  <c:v>96.263819657048998</c:v>
                </c:pt>
                <c:pt idx="48">
                  <c:v>94.649382241188434</c:v>
                </c:pt>
                <c:pt idx="49">
                  <c:v>93.800061334067948</c:v>
                </c:pt>
                <c:pt idx="50">
                  <c:v>93.062493177884392</c:v>
                </c:pt>
                <c:pt idx="51">
                  <c:v>92.393016232736798</c:v>
                </c:pt>
                <c:pt idx="52">
                  <c:v>91.040548056281807</c:v>
                </c:pt>
                <c:pt idx="53">
                  <c:v>90.89708871089303</c:v>
                </c:pt>
                <c:pt idx="54">
                  <c:v>89.503557895721684</c:v>
                </c:pt>
                <c:pt idx="55">
                  <c:v>88.90113260113624</c:v>
                </c:pt>
                <c:pt idx="56">
                  <c:v>89.336188659434796</c:v>
                </c:pt>
                <c:pt idx="57">
                  <c:v>88.88813809521335</c:v>
                </c:pt>
                <c:pt idx="58">
                  <c:v>88.206706204616694</c:v>
                </c:pt>
                <c:pt idx="59">
                  <c:v>88.306504010104518</c:v>
                </c:pt>
                <c:pt idx="60">
                  <c:v>88.425013904121343</c:v>
                </c:pt>
                <c:pt idx="61">
                  <c:v>89.073179859555381</c:v>
                </c:pt>
                <c:pt idx="62">
                  <c:v>89.382968880757218</c:v>
                </c:pt>
                <c:pt idx="63">
                  <c:v>90.410574409139826</c:v>
                </c:pt>
                <c:pt idx="64">
                  <c:v>89.556055699650187</c:v>
                </c:pt>
                <c:pt idx="65">
                  <c:v>89.425590860184315</c:v>
                </c:pt>
                <c:pt idx="66">
                  <c:v>90.873698600231819</c:v>
                </c:pt>
                <c:pt idx="67">
                  <c:v>91.647131592762577</c:v>
                </c:pt>
                <c:pt idx="68">
                  <c:v>94.149353653275398</c:v>
                </c:pt>
                <c:pt idx="69">
                  <c:v>94.962289943811768</c:v>
                </c:pt>
                <c:pt idx="70">
                  <c:v>95.854752610596236</c:v>
                </c:pt>
                <c:pt idx="71">
                  <c:v>96.757091101882125</c:v>
                </c:pt>
                <c:pt idx="72">
                  <c:v>98.070575760568431</c:v>
                </c:pt>
                <c:pt idx="73">
                  <c:v>98.975513153038889</c:v>
                </c:pt>
                <c:pt idx="74">
                  <c:v>99.892405490958424</c:v>
                </c:pt>
                <c:pt idx="75">
                  <c:v>100.53849232544481</c:v>
                </c:pt>
                <c:pt idx="76">
                  <c:v>101.2900945480251</c:v>
                </c:pt>
                <c:pt idx="77">
                  <c:v>102.76159239873381</c:v>
                </c:pt>
                <c:pt idx="78">
                  <c:v>103.89887155710566</c:v>
                </c:pt>
                <c:pt idx="79">
                  <c:v>105.02679467121301</c:v>
                </c:pt>
              </c:numCache>
            </c:numRef>
          </c:val>
          <c:smooth val="0"/>
          <c:extLst>
            <c:ext xmlns:c16="http://schemas.microsoft.com/office/drawing/2014/chart" uri="{C3380CC4-5D6E-409C-BE32-E72D297353CC}">
              <c16:uniqueId val="{00000001-40E7-43CE-B60E-53F545338BD2}"/>
            </c:ext>
          </c:extLst>
        </c:ser>
        <c:ser>
          <c:idx val="2"/>
          <c:order val="2"/>
          <c:tx>
            <c:strRef>
              <c:f>'3_ábra_chart'!$G$11</c:f>
              <c:strCache>
                <c:ptCount val="1"/>
                <c:pt idx="0">
                  <c:v>Kereskedelem és logisztika</c:v>
                </c:pt>
              </c:strCache>
            </c:strRef>
          </c:tx>
          <c:spPr>
            <a:ln w="28575" cap="rnd">
              <a:solidFill>
                <a:schemeClr val="accent6"/>
              </a:solidFill>
              <a:round/>
            </a:ln>
            <a:effectLst/>
          </c:spPr>
          <c:marker>
            <c:symbol val="none"/>
          </c:marker>
          <c:cat>
            <c:numRef>
              <c:f>'3_ábra_chart'!$E$12:$E$91</c:f>
              <c:numCache>
                <c:formatCode>m/d/yyyy</c:formatCode>
                <c:ptCount val="80"/>
                <c:pt idx="0">
                  <c:v>36526</c:v>
                </c:pt>
                <c:pt idx="1">
                  <c:v>36617</c:v>
                </c:pt>
                <c:pt idx="2">
                  <c:v>36708</c:v>
                </c:pt>
                <c:pt idx="3">
                  <c:v>36800</c:v>
                </c:pt>
                <c:pt idx="4">
                  <c:v>36892</c:v>
                </c:pt>
                <c:pt idx="5">
                  <c:v>36982</c:v>
                </c:pt>
                <c:pt idx="6">
                  <c:v>37073</c:v>
                </c:pt>
                <c:pt idx="7">
                  <c:v>37165</c:v>
                </c:pt>
                <c:pt idx="8">
                  <c:v>37257</c:v>
                </c:pt>
                <c:pt idx="9">
                  <c:v>37347</c:v>
                </c:pt>
                <c:pt idx="10">
                  <c:v>37438</c:v>
                </c:pt>
                <c:pt idx="11">
                  <c:v>37530</c:v>
                </c:pt>
                <c:pt idx="12">
                  <c:v>37622</c:v>
                </c:pt>
                <c:pt idx="13">
                  <c:v>37712</c:v>
                </c:pt>
                <c:pt idx="14">
                  <c:v>37803</c:v>
                </c:pt>
                <c:pt idx="15">
                  <c:v>37895</c:v>
                </c:pt>
                <c:pt idx="16">
                  <c:v>37987</c:v>
                </c:pt>
                <c:pt idx="17">
                  <c:v>38078</c:v>
                </c:pt>
                <c:pt idx="18">
                  <c:v>38169</c:v>
                </c:pt>
                <c:pt idx="19">
                  <c:v>38261</c:v>
                </c:pt>
                <c:pt idx="20">
                  <c:v>38353</c:v>
                </c:pt>
                <c:pt idx="21">
                  <c:v>38443</c:v>
                </c:pt>
                <c:pt idx="22">
                  <c:v>38534</c:v>
                </c:pt>
                <c:pt idx="23">
                  <c:v>38626</c:v>
                </c:pt>
                <c:pt idx="24">
                  <c:v>38718</c:v>
                </c:pt>
                <c:pt idx="25">
                  <c:v>38808</c:v>
                </c:pt>
                <c:pt idx="26">
                  <c:v>38899</c:v>
                </c:pt>
                <c:pt idx="27">
                  <c:v>38991</c:v>
                </c:pt>
                <c:pt idx="28">
                  <c:v>39083</c:v>
                </c:pt>
                <c:pt idx="29">
                  <c:v>39173</c:v>
                </c:pt>
                <c:pt idx="30">
                  <c:v>39264</c:v>
                </c:pt>
                <c:pt idx="31">
                  <c:v>39356</c:v>
                </c:pt>
                <c:pt idx="32">
                  <c:v>39448</c:v>
                </c:pt>
                <c:pt idx="33">
                  <c:v>39539</c:v>
                </c:pt>
                <c:pt idx="34">
                  <c:v>39630</c:v>
                </c:pt>
                <c:pt idx="35">
                  <c:v>39722</c:v>
                </c:pt>
                <c:pt idx="36">
                  <c:v>39814</c:v>
                </c:pt>
                <c:pt idx="37">
                  <c:v>39904</c:v>
                </c:pt>
                <c:pt idx="38">
                  <c:v>39995</c:v>
                </c:pt>
                <c:pt idx="39">
                  <c:v>40087</c:v>
                </c:pt>
                <c:pt idx="40">
                  <c:v>40179</c:v>
                </c:pt>
                <c:pt idx="41">
                  <c:v>40269</c:v>
                </c:pt>
                <c:pt idx="42">
                  <c:v>40360</c:v>
                </c:pt>
                <c:pt idx="43">
                  <c:v>40452</c:v>
                </c:pt>
                <c:pt idx="44">
                  <c:v>40544</c:v>
                </c:pt>
                <c:pt idx="45">
                  <c:v>40634</c:v>
                </c:pt>
                <c:pt idx="46">
                  <c:v>40725</c:v>
                </c:pt>
                <c:pt idx="47">
                  <c:v>40817</c:v>
                </c:pt>
                <c:pt idx="48">
                  <c:v>40909</c:v>
                </c:pt>
                <c:pt idx="49">
                  <c:v>41000</c:v>
                </c:pt>
                <c:pt idx="50">
                  <c:v>41091</c:v>
                </c:pt>
                <c:pt idx="51">
                  <c:v>41183</c:v>
                </c:pt>
                <c:pt idx="52">
                  <c:v>41275</c:v>
                </c:pt>
                <c:pt idx="53">
                  <c:v>41365</c:v>
                </c:pt>
                <c:pt idx="54">
                  <c:v>41456</c:v>
                </c:pt>
                <c:pt idx="55">
                  <c:v>41548</c:v>
                </c:pt>
                <c:pt idx="56">
                  <c:v>41640</c:v>
                </c:pt>
                <c:pt idx="57">
                  <c:v>41730</c:v>
                </c:pt>
                <c:pt idx="58">
                  <c:v>41821</c:v>
                </c:pt>
                <c:pt idx="59">
                  <c:v>41913</c:v>
                </c:pt>
                <c:pt idx="60">
                  <c:v>42005</c:v>
                </c:pt>
                <c:pt idx="61">
                  <c:v>42095</c:v>
                </c:pt>
                <c:pt idx="62">
                  <c:v>42186</c:v>
                </c:pt>
                <c:pt idx="63">
                  <c:v>42278</c:v>
                </c:pt>
                <c:pt idx="64">
                  <c:v>42370</c:v>
                </c:pt>
                <c:pt idx="65">
                  <c:v>42461</c:v>
                </c:pt>
                <c:pt idx="66">
                  <c:v>42552</c:v>
                </c:pt>
                <c:pt idx="67">
                  <c:v>42644</c:v>
                </c:pt>
                <c:pt idx="68">
                  <c:v>42736</c:v>
                </c:pt>
                <c:pt idx="69">
                  <c:v>42826</c:v>
                </c:pt>
                <c:pt idx="70">
                  <c:v>42917</c:v>
                </c:pt>
                <c:pt idx="71">
                  <c:v>43009</c:v>
                </c:pt>
                <c:pt idx="72">
                  <c:v>43101</c:v>
                </c:pt>
                <c:pt idx="73">
                  <c:v>43191</c:v>
                </c:pt>
                <c:pt idx="74">
                  <c:v>43282</c:v>
                </c:pt>
                <c:pt idx="75">
                  <c:v>43374</c:v>
                </c:pt>
                <c:pt idx="76">
                  <c:v>43466</c:v>
                </c:pt>
                <c:pt idx="77">
                  <c:v>43556</c:v>
                </c:pt>
                <c:pt idx="78">
                  <c:v>43647</c:v>
                </c:pt>
                <c:pt idx="79">
                  <c:v>43739</c:v>
                </c:pt>
              </c:numCache>
            </c:numRef>
          </c:cat>
          <c:val>
            <c:numRef>
              <c:f>'3_ábra_chart'!$G$12:$G$91</c:f>
              <c:numCache>
                <c:formatCode>#\ ##0.0</c:formatCode>
                <c:ptCount val="80"/>
                <c:pt idx="0">
                  <c:v>88.66086153453611</c:v>
                </c:pt>
                <c:pt idx="1">
                  <c:v>88.752410055637284</c:v>
                </c:pt>
                <c:pt idx="2">
                  <c:v>87.880848080816136</c:v>
                </c:pt>
                <c:pt idx="3">
                  <c:v>87.009963351943412</c:v>
                </c:pt>
                <c:pt idx="4">
                  <c:v>90.021189497914619</c:v>
                </c:pt>
                <c:pt idx="5">
                  <c:v>89.115685639143109</c:v>
                </c:pt>
                <c:pt idx="6">
                  <c:v>89.564071932447305</c:v>
                </c:pt>
                <c:pt idx="7">
                  <c:v>90.619002849122296</c:v>
                </c:pt>
                <c:pt idx="8">
                  <c:v>96.31814767422695</c:v>
                </c:pt>
                <c:pt idx="9">
                  <c:v>95.850261866436341</c:v>
                </c:pt>
                <c:pt idx="10">
                  <c:v>97.142556934804304</c:v>
                </c:pt>
                <c:pt idx="11">
                  <c:v>96.32192997277572</c:v>
                </c:pt>
                <c:pt idx="12">
                  <c:v>97.935631602646566</c:v>
                </c:pt>
                <c:pt idx="13">
                  <c:v>98.670356303209999</c:v>
                </c:pt>
                <c:pt idx="14">
                  <c:v>99.817230821857322</c:v>
                </c:pt>
                <c:pt idx="15">
                  <c:v>100.80053366972295</c:v>
                </c:pt>
                <c:pt idx="16">
                  <c:v>100.62186370752787</c:v>
                </c:pt>
                <c:pt idx="17">
                  <c:v>102.10670756812253</c:v>
                </c:pt>
                <c:pt idx="18">
                  <c:v>103.09908107832661</c:v>
                </c:pt>
                <c:pt idx="19">
                  <c:v>104.49562648748289</c:v>
                </c:pt>
                <c:pt idx="20">
                  <c:v>106.98110297222885</c:v>
                </c:pt>
                <c:pt idx="21">
                  <c:v>108.92076103632463</c:v>
                </c:pt>
                <c:pt idx="22">
                  <c:v>109.6376222378713</c:v>
                </c:pt>
                <c:pt idx="23">
                  <c:v>112.30829330573374</c:v>
                </c:pt>
                <c:pt idx="24">
                  <c:v>116.43214539570499</c:v>
                </c:pt>
                <c:pt idx="25">
                  <c:v>117.93935869565276</c:v>
                </c:pt>
                <c:pt idx="26">
                  <c:v>119.59108078412002</c:v>
                </c:pt>
                <c:pt idx="27">
                  <c:v>119.07388671373884</c:v>
                </c:pt>
                <c:pt idx="28">
                  <c:v>117.23685045293273</c:v>
                </c:pt>
                <c:pt idx="29">
                  <c:v>117.35291962813253</c:v>
                </c:pt>
                <c:pt idx="30">
                  <c:v>118.25462377466212</c:v>
                </c:pt>
                <c:pt idx="31">
                  <c:v>119.7159819257088</c:v>
                </c:pt>
                <c:pt idx="32">
                  <c:v>118.09456434882537</c:v>
                </c:pt>
                <c:pt idx="33">
                  <c:v>118.36155946537404</c:v>
                </c:pt>
                <c:pt idx="34">
                  <c:v>116.79344638900822</c:v>
                </c:pt>
                <c:pt idx="35">
                  <c:v>114.72542903244303</c:v>
                </c:pt>
                <c:pt idx="36">
                  <c:v>101.46483830428367</c:v>
                </c:pt>
                <c:pt idx="37">
                  <c:v>100.17066371939421</c:v>
                </c:pt>
                <c:pt idx="38">
                  <c:v>97.88388913573516</c:v>
                </c:pt>
                <c:pt idx="39">
                  <c:v>99.055022172798971</c:v>
                </c:pt>
                <c:pt idx="40">
                  <c:v>99.317862886507982</c:v>
                </c:pt>
                <c:pt idx="41">
                  <c:v>99.427994029679041</c:v>
                </c:pt>
                <c:pt idx="42">
                  <c:v>100.87456432215586</c:v>
                </c:pt>
                <c:pt idx="43">
                  <c:v>100.38929809876227</c:v>
                </c:pt>
                <c:pt idx="44">
                  <c:v>101.95172055460581</c:v>
                </c:pt>
                <c:pt idx="45">
                  <c:v>102.0643608711585</c:v>
                </c:pt>
                <c:pt idx="46">
                  <c:v>101.64850798017798</c:v>
                </c:pt>
                <c:pt idx="47">
                  <c:v>102.51556823383446</c:v>
                </c:pt>
                <c:pt idx="48">
                  <c:v>101.70409143601096</c:v>
                </c:pt>
                <c:pt idx="49">
                  <c:v>102.93473241609895</c:v>
                </c:pt>
                <c:pt idx="50">
                  <c:v>103.93743682810731</c:v>
                </c:pt>
                <c:pt idx="51">
                  <c:v>103.83151776306607</c:v>
                </c:pt>
                <c:pt idx="52">
                  <c:v>106.36494669424445</c:v>
                </c:pt>
                <c:pt idx="53">
                  <c:v>107.26868118500983</c:v>
                </c:pt>
                <c:pt idx="54">
                  <c:v>109.02015360139391</c:v>
                </c:pt>
                <c:pt idx="55">
                  <c:v>110.09749918437042</c:v>
                </c:pt>
                <c:pt idx="56">
                  <c:v>112.08228792274592</c:v>
                </c:pt>
                <c:pt idx="57">
                  <c:v>112.8413517164829</c:v>
                </c:pt>
                <c:pt idx="58">
                  <c:v>114.13986320166235</c:v>
                </c:pt>
                <c:pt idx="59">
                  <c:v>115.97572513203207</c:v>
                </c:pt>
                <c:pt idx="60">
                  <c:v>115.6160039375705</c:v>
                </c:pt>
                <c:pt idx="61">
                  <c:v>116.9019899553879</c:v>
                </c:pt>
                <c:pt idx="62">
                  <c:v>118.35726922328783</c:v>
                </c:pt>
                <c:pt idx="63">
                  <c:v>118.73616440915086</c:v>
                </c:pt>
                <c:pt idx="64">
                  <c:v>118.74458548686501</c:v>
                </c:pt>
                <c:pt idx="65">
                  <c:v>119.2559852031486</c:v>
                </c:pt>
                <c:pt idx="66">
                  <c:v>119.76976993405165</c:v>
                </c:pt>
                <c:pt idx="67">
                  <c:v>121.11066987637851</c:v>
                </c:pt>
                <c:pt idx="68">
                  <c:v>122.18396670557389</c:v>
                </c:pt>
                <c:pt idx="69">
                  <c:v>124.72208049040434</c:v>
                </c:pt>
                <c:pt idx="70">
                  <c:v>128.47617313851276</c:v>
                </c:pt>
                <c:pt idx="71">
                  <c:v>131.77066363975047</c:v>
                </c:pt>
                <c:pt idx="72">
                  <c:v>137.41589407518077</c:v>
                </c:pt>
                <c:pt idx="73">
                  <c:v>139.80075105008956</c:v>
                </c:pt>
                <c:pt idx="74">
                  <c:v>142.1048965242442</c:v>
                </c:pt>
                <c:pt idx="75">
                  <c:v>145.04797732206424</c:v>
                </c:pt>
                <c:pt idx="76">
                  <c:v>147.2556806964933</c:v>
                </c:pt>
                <c:pt idx="77">
                  <c:v>151.00283011354787</c:v>
                </c:pt>
                <c:pt idx="78">
                  <c:v>154.23751837240337</c:v>
                </c:pt>
                <c:pt idx="79">
                  <c:v>157.42817314723916</c:v>
                </c:pt>
              </c:numCache>
            </c:numRef>
          </c:val>
          <c:smooth val="0"/>
          <c:extLst>
            <c:ext xmlns:c16="http://schemas.microsoft.com/office/drawing/2014/chart" uri="{C3380CC4-5D6E-409C-BE32-E72D297353CC}">
              <c16:uniqueId val="{00000002-40E7-43CE-B60E-53F545338BD2}"/>
            </c:ext>
          </c:extLst>
        </c:ser>
        <c:ser>
          <c:idx val="3"/>
          <c:order val="3"/>
          <c:tx>
            <c:strRef>
              <c:f>'3_ábra_chart'!$F$11</c:f>
              <c:strCache>
                <c:ptCount val="1"/>
                <c:pt idx="0">
                  <c:v>Feldolgozóipar</c:v>
                </c:pt>
              </c:strCache>
            </c:strRef>
          </c:tx>
          <c:spPr>
            <a:ln w="28575" cap="rnd">
              <a:solidFill>
                <a:schemeClr val="accent3"/>
              </a:solidFill>
              <a:round/>
            </a:ln>
            <a:effectLst/>
          </c:spPr>
          <c:marker>
            <c:symbol val="none"/>
          </c:marker>
          <c:cat>
            <c:numRef>
              <c:f>'3_ábra_chart'!$E$12:$E$91</c:f>
              <c:numCache>
                <c:formatCode>m/d/yyyy</c:formatCode>
                <c:ptCount val="80"/>
                <c:pt idx="0">
                  <c:v>36526</c:v>
                </c:pt>
                <c:pt idx="1">
                  <c:v>36617</c:v>
                </c:pt>
                <c:pt idx="2">
                  <c:v>36708</c:v>
                </c:pt>
                <c:pt idx="3">
                  <c:v>36800</c:v>
                </c:pt>
                <c:pt idx="4">
                  <c:v>36892</c:v>
                </c:pt>
                <c:pt idx="5">
                  <c:v>36982</c:v>
                </c:pt>
                <c:pt idx="6">
                  <c:v>37073</c:v>
                </c:pt>
                <c:pt idx="7">
                  <c:v>37165</c:v>
                </c:pt>
                <c:pt idx="8">
                  <c:v>37257</c:v>
                </c:pt>
                <c:pt idx="9">
                  <c:v>37347</c:v>
                </c:pt>
                <c:pt idx="10">
                  <c:v>37438</c:v>
                </c:pt>
                <c:pt idx="11">
                  <c:v>37530</c:v>
                </c:pt>
                <c:pt idx="12">
                  <c:v>37622</c:v>
                </c:pt>
                <c:pt idx="13">
                  <c:v>37712</c:v>
                </c:pt>
                <c:pt idx="14">
                  <c:v>37803</c:v>
                </c:pt>
                <c:pt idx="15">
                  <c:v>37895</c:v>
                </c:pt>
                <c:pt idx="16">
                  <c:v>37987</c:v>
                </c:pt>
                <c:pt idx="17">
                  <c:v>38078</c:v>
                </c:pt>
                <c:pt idx="18">
                  <c:v>38169</c:v>
                </c:pt>
                <c:pt idx="19">
                  <c:v>38261</c:v>
                </c:pt>
                <c:pt idx="20">
                  <c:v>38353</c:v>
                </c:pt>
                <c:pt idx="21">
                  <c:v>38443</c:v>
                </c:pt>
                <c:pt idx="22">
                  <c:v>38534</c:v>
                </c:pt>
                <c:pt idx="23">
                  <c:v>38626</c:v>
                </c:pt>
                <c:pt idx="24">
                  <c:v>38718</c:v>
                </c:pt>
                <c:pt idx="25">
                  <c:v>38808</c:v>
                </c:pt>
                <c:pt idx="26">
                  <c:v>38899</c:v>
                </c:pt>
                <c:pt idx="27">
                  <c:v>38991</c:v>
                </c:pt>
                <c:pt idx="28">
                  <c:v>39083</c:v>
                </c:pt>
                <c:pt idx="29">
                  <c:v>39173</c:v>
                </c:pt>
                <c:pt idx="30">
                  <c:v>39264</c:v>
                </c:pt>
                <c:pt idx="31">
                  <c:v>39356</c:v>
                </c:pt>
                <c:pt idx="32">
                  <c:v>39448</c:v>
                </c:pt>
                <c:pt idx="33">
                  <c:v>39539</c:v>
                </c:pt>
                <c:pt idx="34">
                  <c:v>39630</c:v>
                </c:pt>
                <c:pt idx="35">
                  <c:v>39722</c:v>
                </c:pt>
                <c:pt idx="36">
                  <c:v>39814</c:v>
                </c:pt>
                <c:pt idx="37">
                  <c:v>39904</c:v>
                </c:pt>
                <c:pt idx="38">
                  <c:v>39995</c:v>
                </c:pt>
                <c:pt idx="39">
                  <c:v>40087</c:v>
                </c:pt>
                <c:pt idx="40">
                  <c:v>40179</c:v>
                </c:pt>
                <c:pt idx="41">
                  <c:v>40269</c:v>
                </c:pt>
                <c:pt idx="42">
                  <c:v>40360</c:v>
                </c:pt>
                <c:pt idx="43">
                  <c:v>40452</c:v>
                </c:pt>
                <c:pt idx="44">
                  <c:v>40544</c:v>
                </c:pt>
                <c:pt idx="45">
                  <c:v>40634</c:v>
                </c:pt>
                <c:pt idx="46">
                  <c:v>40725</c:v>
                </c:pt>
                <c:pt idx="47">
                  <c:v>40817</c:v>
                </c:pt>
                <c:pt idx="48">
                  <c:v>40909</c:v>
                </c:pt>
                <c:pt idx="49">
                  <c:v>41000</c:v>
                </c:pt>
                <c:pt idx="50">
                  <c:v>41091</c:v>
                </c:pt>
                <c:pt idx="51">
                  <c:v>41183</c:v>
                </c:pt>
                <c:pt idx="52">
                  <c:v>41275</c:v>
                </c:pt>
                <c:pt idx="53">
                  <c:v>41365</c:v>
                </c:pt>
                <c:pt idx="54">
                  <c:v>41456</c:v>
                </c:pt>
                <c:pt idx="55">
                  <c:v>41548</c:v>
                </c:pt>
                <c:pt idx="56">
                  <c:v>41640</c:v>
                </c:pt>
                <c:pt idx="57">
                  <c:v>41730</c:v>
                </c:pt>
                <c:pt idx="58">
                  <c:v>41821</c:v>
                </c:pt>
                <c:pt idx="59">
                  <c:v>41913</c:v>
                </c:pt>
                <c:pt idx="60">
                  <c:v>42005</c:v>
                </c:pt>
                <c:pt idx="61">
                  <c:v>42095</c:v>
                </c:pt>
                <c:pt idx="62">
                  <c:v>42186</c:v>
                </c:pt>
                <c:pt idx="63">
                  <c:v>42278</c:v>
                </c:pt>
                <c:pt idx="64">
                  <c:v>42370</c:v>
                </c:pt>
                <c:pt idx="65">
                  <c:v>42461</c:v>
                </c:pt>
                <c:pt idx="66">
                  <c:v>42552</c:v>
                </c:pt>
                <c:pt idx="67">
                  <c:v>42644</c:v>
                </c:pt>
                <c:pt idx="68">
                  <c:v>42736</c:v>
                </c:pt>
                <c:pt idx="69">
                  <c:v>42826</c:v>
                </c:pt>
                <c:pt idx="70">
                  <c:v>42917</c:v>
                </c:pt>
                <c:pt idx="71">
                  <c:v>43009</c:v>
                </c:pt>
                <c:pt idx="72">
                  <c:v>43101</c:v>
                </c:pt>
                <c:pt idx="73">
                  <c:v>43191</c:v>
                </c:pt>
                <c:pt idx="74">
                  <c:v>43282</c:v>
                </c:pt>
                <c:pt idx="75">
                  <c:v>43374</c:v>
                </c:pt>
                <c:pt idx="76">
                  <c:v>43466</c:v>
                </c:pt>
                <c:pt idx="77">
                  <c:v>43556</c:v>
                </c:pt>
                <c:pt idx="78">
                  <c:v>43647</c:v>
                </c:pt>
                <c:pt idx="79">
                  <c:v>43739</c:v>
                </c:pt>
              </c:numCache>
            </c:numRef>
          </c:cat>
          <c:val>
            <c:numRef>
              <c:f>'3_ábra_chart'!$F$12:$F$91</c:f>
              <c:numCache>
                <c:formatCode>#\ ##0.0</c:formatCode>
                <c:ptCount val="80"/>
                <c:pt idx="0">
                  <c:v>72.759787166151938</c:v>
                </c:pt>
                <c:pt idx="1">
                  <c:v>73.983475823059194</c:v>
                </c:pt>
                <c:pt idx="2">
                  <c:v>75.95987759345627</c:v>
                </c:pt>
                <c:pt idx="3">
                  <c:v>76.960512233001026</c:v>
                </c:pt>
                <c:pt idx="4">
                  <c:v>78.924291858834508</c:v>
                </c:pt>
                <c:pt idx="5">
                  <c:v>77.886826931794502</c:v>
                </c:pt>
                <c:pt idx="6">
                  <c:v>78.915249128400887</c:v>
                </c:pt>
                <c:pt idx="7">
                  <c:v>77.770684362787762</c:v>
                </c:pt>
                <c:pt idx="8">
                  <c:v>83.175882284372676</c:v>
                </c:pt>
                <c:pt idx="9">
                  <c:v>82.308251138289009</c:v>
                </c:pt>
                <c:pt idx="10">
                  <c:v>85.817395717183899</c:v>
                </c:pt>
                <c:pt idx="11">
                  <c:v>84.875350435240264</c:v>
                </c:pt>
                <c:pt idx="12">
                  <c:v>87.725977009328844</c:v>
                </c:pt>
                <c:pt idx="13">
                  <c:v>88.792077249408635</c:v>
                </c:pt>
                <c:pt idx="14">
                  <c:v>92.068088934311859</c:v>
                </c:pt>
                <c:pt idx="15">
                  <c:v>93.867780680818697</c:v>
                </c:pt>
                <c:pt idx="16">
                  <c:v>94.146315617195782</c:v>
                </c:pt>
                <c:pt idx="17">
                  <c:v>95.549445956145107</c:v>
                </c:pt>
                <c:pt idx="18">
                  <c:v>95.163057620325418</c:v>
                </c:pt>
                <c:pt idx="19">
                  <c:v>96.9602060988978</c:v>
                </c:pt>
                <c:pt idx="20">
                  <c:v>96.72735579023221</c:v>
                </c:pt>
                <c:pt idx="21">
                  <c:v>100.44514253486103</c:v>
                </c:pt>
                <c:pt idx="22">
                  <c:v>99.88016027297742</c:v>
                </c:pt>
                <c:pt idx="23">
                  <c:v>105.38294432715844</c:v>
                </c:pt>
                <c:pt idx="24">
                  <c:v>103.58202804423873</c:v>
                </c:pt>
                <c:pt idx="25">
                  <c:v>108.78338775063258</c:v>
                </c:pt>
                <c:pt idx="26">
                  <c:v>108.37090736970755</c:v>
                </c:pt>
                <c:pt idx="27">
                  <c:v>112.81117059793877</c:v>
                </c:pt>
                <c:pt idx="28">
                  <c:v>112.78818699142002</c:v>
                </c:pt>
                <c:pt idx="29">
                  <c:v>114.53663659880303</c:v>
                </c:pt>
                <c:pt idx="30">
                  <c:v>117.74916078045356</c:v>
                </c:pt>
                <c:pt idx="31">
                  <c:v>116.16018349207171</c:v>
                </c:pt>
                <c:pt idx="32">
                  <c:v>116.56465728875864</c:v>
                </c:pt>
                <c:pt idx="33">
                  <c:v>114.20214976786794</c:v>
                </c:pt>
                <c:pt idx="34">
                  <c:v>111.29067315356981</c:v>
                </c:pt>
                <c:pt idx="35">
                  <c:v>100.54979330060839</c:v>
                </c:pt>
                <c:pt idx="36">
                  <c:v>89.683257172663161</c:v>
                </c:pt>
                <c:pt idx="37">
                  <c:v>88.591253277695429</c:v>
                </c:pt>
                <c:pt idx="38">
                  <c:v>92.574764423920371</c:v>
                </c:pt>
                <c:pt idx="39">
                  <c:v>92.610746955437477</c:v>
                </c:pt>
                <c:pt idx="40">
                  <c:v>97.355542970042421</c:v>
                </c:pt>
                <c:pt idx="41">
                  <c:v>99.108513942642247</c:v>
                </c:pt>
                <c:pt idx="42">
                  <c:v>102.53373067970013</c:v>
                </c:pt>
                <c:pt idx="43">
                  <c:v>101.0022124076152</c:v>
                </c:pt>
                <c:pt idx="44">
                  <c:v>101.35808152822143</c:v>
                </c:pt>
                <c:pt idx="45">
                  <c:v>99.991216306115263</c:v>
                </c:pt>
                <c:pt idx="46">
                  <c:v>99.989991769702385</c:v>
                </c:pt>
                <c:pt idx="47">
                  <c:v>101.25993022497323</c:v>
                </c:pt>
                <c:pt idx="48">
                  <c:v>101.27632017388417</c:v>
                </c:pt>
                <c:pt idx="49">
                  <c:v>100.9811127032701</c:v>
                </c:pt>
                <c:pt idx="50">
                  <c:v>100.40520380877922</c:v>
                </c:pt>
                <c:pt idx="51">
                  <c:v>98.909668068211388</c:v>
                </c:pt>
                <c:pt idx="52">
                  <c:v>96.809964900547627</c:v>
                </c:pt>
                <c:pt idx="53">
                  <c:v>97.392184867320296</c:v>
                </c:pt>
                <c:pt idx="54">
                  <c:v>98.354482097630878</c:v>
                </c:pt>
                <c:pt idx="55">
                  <c:v>100.64144514135742</c:v>
                </c:pt>
                <c:pt idx="56">
                  <c:v>101.92636061890896</c:v>
                </c:pt>
                <c:pt idx="57">
                  <c:v>103.8572661518119</c:v>
                </c:pt>
                <c:pt idx="58">
                  <c:v>106.33045292540571</c:v>
                </c:pt>
                <c:pt idx="59">
                  <c:v>106.74877340306912</c:v>
                </c:pt>
                <c:pt idx="60">
                  <c:v>112.10159884422602</c:v>
                </c:pt>
                <c:pt idx="61">
                  <c:v>112.7699131403354</c:v>
                </c:pt>
                <c:pt idx="62">
                  <c:v>113.60222112066276</c:v>
                </c:pt>
                <c:pt idx="63">
                  <c:v>115.36244511663121</c:v>
                </c:pt>
                <c:pt idx="64">
                  <c:v>111.91339701707639</c:v>
                </c:pt>
                <c:pt idx="65">
                  <c:v>114.69686247867364</c:v>
                </c:pt>
                <c:pt idx="66">
                  <c:v>111.91923711381477</c:v>
                </c:pt>
                <c:pt idx="67">
                  <c:v>116.30232391107511</c:v>
                </c:pt>
                <c:pt idx="68">
                  <c:v>115.98658190676802</c:v>
                </c:pt>
                <c:pt idx="69">
                  <c:v>121.27987603923698</c:v>
                </c:pt>
                <c:pt idx="70">
                  <c:v>118.60115553849577</c:v>
                </c:pt>
                <c:pt idx="71">
                  <c:v>122.19705381248815</c:v>
                </c:pt>
                <c:pt idx="72">
                  <c:v>118.82656443357537</c:v>
                </c:pt>
                <c:pt idx="73">
                  <c:v>121.06718348382964</c:v>
                </c:pt>
                <c:pt idx="74">
                  <c:v>119.90048286767589</c:v>
                </c:pt>
                <c:pt idx="75">
                  <c:v>122.71578627600815</c:v>
                </c:pt>
                <c:pt idx="76">
                  <c:v>125.40694053109559</c:v>
                </c:pt>
                <c:pt idx="77">
                  <c:v>126.03842453970971</c:v>
                </c:pt>
                <c:pt idx="78">
                  <c:v>127.85290491827985</c:v>
                </c:pt>
                <c:pt idx="79">
                  <c:v>127.28585036400521</c:v>
                </c:pt>
              </c:numCache>
            </c:numRef>
          </c:val>
          <c:smooth val="0"/>
          <c:extLst>
            <c:ext xmlns:c16="http://schemas.microsoft.com/office/drawing/2014/chart" uri="{C3380CC4-5D6E-409C-BE32-E72D297353CC}">
              <c16:uniqueId val="{00000003-40E7-43CE-B60E-53F545338BD2}"/>
            </c:ext>
          </c:extLst>
        </c:ser>
        <c:dLbls>
          <c:showLegendKey val="0"/>
          <c:showVal val="0"/>
          <c:showCatName val="0"/>
          <c:showSerName val="0"/>
          <c:showPercent val="0"/>
          <c:showBubbleSize val="0"/>
        </c:dLbls>
        <c:marker val="1"/>
        <c:smooth val="0"/>
        <c:axId val="802650952"/>
        <c:axId val="802647016"/>
      </c:lineChart>
      <c:lineChart>
        <c:grouping val="standard"/>
        <c:varyColors val="0"/>
        <c:ser>
          <c:idx val="4"/>
          <c:order val="4"/>
          <c:tx>
            <c:v>fikt</c:v>
          </c:tx>
          <c:spPr>
            <a:ln w="28575" cap="rnd">
              <a:solidFill>
                <a:schemeClr val="accent5"/>
              </a:solidFill>
              <a:round/>
            </a:ln>
            <a:effectLst/>
          </c:spPr>
          <c:marker>
            <c:symbol val="none"/>
          </c:marker>
          <c:val>
            <c:numLit>
              <c:formatCode>General</c:formatCode>
              <c:ptCount val="1"/>
              <c:pt idx="0">
                <c:v>0</c:v>
              </c:pt>
            </c:numLit>
          </c:val>
          <c:smooth val="0"/>
          <c:extLst>
            <c:ext xmlns:c16="http://schemas.microsoft.com/office/drawing/2014/chart" uri="{C3380CC4-5D6E-409C-BE32-E72D297353CC}">
              <c16:uniqueId val="{00000004-40E7-43CE-B60E-53F545338BD2}"/>
            </c:ext>
          </c:extLst>
        </c:ser>
        <c:dLbls>
          <c:showLegendKey val="0"/>
          <c:showVal val="0"/>
          <c:showCatName val="0"/>
          <c:showSerName val="0"/>
          <c:showPercent val="0"/>
          <c:showBubbleSize val="0"/>
        </c:dLbls>
        <c:marker val="1"/>
        <c:smooth val="0"/>
        <c:axId val="520010472"/>
        <c:axId val="520009488"/>
      </c:lineChart>
      <c:dateAx>
        <c:axId val="802650952"/>
        <c:scaling>
          <c:orientation val="minMax"/>
        </c:scaling>
        <c:delete val="0"/>
        <c:axPos val="b"/>
        <c:numFmt formatCode="yyyy" sourceLinked="0"/>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hu-HU"/>
          </a:p>
        </c:txPr>
        <c:crossAx val="802647016"/>
        <c:crosses val="autoZero"/>
        <c:auto val="1"/>
        <c:lblOffset val="100"/>
        <c:baseTimeUnit val="months"/>
        <c:majorUnit val="12"/>
        <c:majorTimeUnit val="months"/>
      </c:dateAx>
      <c:valAx>
        <c:axId val="802647016"/>
        <c:scaling>
          <c:orientation val="minMax"/>
          <c:max val="180"/>
          <c:min val="20"/>
        </c:scaling>
        <c:delete val="0"/>
        <c:axPos val="l"/>
        <c:majorGridlines>
          <c:spPr>
            <a:ln w="9525" cap="flat" cmpd="sng" algn="ctr">
              <a:solidFill>
                <a:schemeClr val="bg1">
                  <a:lumMod val="75000"/>
                </a:schemeClr>
              </a:solidFill>
              <a:prstDash val="sysDash"/>
              <a:round/>
            </a:ln>
            <a:effectLst/>
          </c:spPr>
        </c:majorGridlines>
        <c:title>
          <c:tx>
            <c:rich>
              <a:bodyPr rot="0" spcFirstLastPara="1" vertOverflow="ellipsis" wrap="square" anchor="ctr" anchorCtr="1"/>
              <a:lstStyle/>
              <a:p>
                <a:pPr>
                  <a:defRPr sz="1400" b="0" i="0" u="none" strike="noStrike" kern="1200" baseline="0">
                    <a:solidFill>
                      <a:sysClr val="windowText" lastClr="000000"/>
                    </a:solidFill>
                    <a:latin typeface="+mn-lt"/>
                    <a:ea typeface="+mn-ea"/>
                    <a:cs typeface="+mn-cs"/>
                  </a:defRPr>
                </a:pPr>
                <a:r>
                  <a:rPr lang="hu-HU" sz="1400"/>
                  <a:t>2010 = 100</a:t>
                </a:r>
              </a:p>
            </c:rich>
          </c:tx>
          <c:layout>
            <c:manualLayout>
              <c:xMode val="edge"/>
              <c:yMode val="edge"/>
              <c:x val="0.10236805686766486"/>
              <c:y val="2.5366273380763114E-3"/>
            </c:manualLayout>
          </c:layout>
          <c:overlay val="0"/>
          <c:spPr>
            <a:noFill/>
            <a:ln>
              <a:noFill/>
            </a:ln>
            <a:effectLst/>
          </c:spPr>
          <c:txPr>
            <a:bodyPr rot="0" spcFirstLastPara="1" vertOverflow="ellipsis" wrap="square" anchor="ctr" anchorCtr="1"/>
            <a:lstStyle/>
            <a:p>
              <a:pPr>
                <a:defRPr sz="14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hu-HU"/>
          </a:p>
        </c:txPr>
        <c:crossAx val="802650952"/>
        <c:crosses val="autoZero"/>
        <c:crossBetween val="between"/>
      </c:valAx>
      <c:valAx>
        <c:axId val="520009488"/>
        <c:scaling>
          <c:orientation val="minMax"/>
          <c:max val="180"/>
          <c:min val="20"/>
        </c:scaling>
        <c:delete val="0"/>
        <c:axPos val="r"/>
        <c:title>
          <c:tx>
            <c:rich>
              <a:bodyPr rot="0" spcFirstLastPara="1" vertOverflow="ellipsis" wrap="square" anchor="ctr" anchorCtr="1"/>
              <a:lstStyle/>
              <a:p>
                <a:pPr>
                  <a:defRPr sz="1400" b="0" i="0" u="none" strike="noStrike" kern="1200" baseline="0">
                    <a:solidFill>
                      <a:sysClr val="windowText" lastClr="000000"/>
                    </a:solidFill>
                    <a:latin typeface="+mn-lt"/>
                    <a:ea typeface="+mn-ea"/>
                    <a:cs typeface="+mn-cs"/>
                  </a:defRPr>
                </a:pPr>
                <a:r>
                  <a:rPr lang="hu-HU" sz="1400"/>
                  <a:t>2010 = 100</a:t>
                </a:r>
              </a:p>
            </c:rich>
          </c:tx>
          <c:layout>
            <c:manualLayout>
              <c:xMode val="edge"/>
              <c:yMode val="edge"/>
              <c:x val="0.75456925146814502"/>
              <c:y val="1.7763065350625461E-4"/>
            </c:manualLayout>
          </c:layout>
          <c:overlay val="0"/>
          <c:spPr>
            <a:noFill/>
            <a:ln>
              <a:noFill/>
            </a:ln>
            <a:effectLst/>
          </c:spPr>
          <c:txPr>
            <a:bodyPr rot="0" spcFirstLastPara="1" vertOverflow="ellipsis" wrap="square" anchor="ctr" anchorCtr="1"/>
            <a:lstStyle/>
            <a:p>
              <a:pPr>
                <a:defRPr sz="1400" b="0" i="0"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hu-HU"/>
          </a:p>
        </c:txPr>
        <c:crossAx val="520010472"/>
        <c:crosses val="max"/>
        <c:crossBetween val="between"/>
      </c:valAx>
      <c:catAx>
        <c:axId val="520010472"/>
        <c:scaling>
          <c:orientation val="minMax"/>
        </c:scaling>
        <c:delete val="1"/>
        <c:axPos val="b"/>
        <c:majorTickMark val="out"/>
        <c:minorTickMark val="none"/>
        <c:tickLblPos val="nextTo"/>
        <c:crossAx val="520009488"/>
        <c:crosses val="autoZero"/>
        <c:auto val="1"/>
        <c:lblAlgn val="ctr"/>
        <c:lblOffset val="100"/>
        <c:noMultiLvlLbl val="0"/>
      </c:catAx>
      <c:spPr>
        <a:noFill/>
        <a:ln>
          <a:solidFill>
            <a:schemeClr val="tx1"/>
          </a:solidFill>
        </a:ln>
        <a:effectLst/>
      </c:spPr>
    </c:plotArea>
    <c:legend>
      <c:legendPos val="b"/>
      <c:legendEntry>
        <c:idx val="4"/>
        <c:delete val="1"/>
      </c:legendEntry>
      <c:layout>
        <c:manualLayout>
          <c:xMode val="edge"/>
          <c:yMode val="edge"/>
          <c:x val="0.1096387775471728"/>
          <c:y val="0.86547462060077462"/>
          <c:w val="0.7824658185332467"/>
          <c:h val="0.11850427350427353"/>
        </c:manualLayout>
      </c:layout>
      <c:overlay val="0"/>
      <c:spPr>
        <a:noFill/>
        <a:ln>
          <a:solidFill>
            <a:schemeClr val="tx1"/>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800">
          <a:solidFill>
            <a:sysClr val="windowText" lastClr="000000"/>
          </a:solidFill>
        </a:defRPr>
      </a:pPr>
      <a:endParaRPr lang="hu-HU"/>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7610813006076126E-2"/>
          <c:y val="5.2243529881575816E-2"/>
          <c:w val="0.84684665145449145"/>
          <c:h val="0.59875973516266279"/>
        </c:manualLayout>
      </c:layout>
      <c:barChart>
        <c:barDir val="col"/>
        <c:grouping val="stacked"/>
        <c:varyColors val="0"/>
        <c:ser>
          <c:idx val="6"/>
          <c:order val="0"/>
          <c:tx>
            <c:strRef>
              <c:f>'16_ábra_chart'!$G$19</c:f>
              <c:strCache>
                <c:ptCount val="1"/>
                <c:pt idx="0">
                  <c:v>Information, communication and technology</c:v>
                </c:pt>
              </c:strCache>
            </c:strRef>
          </c:tx>
          <c:spPr>
            <a:solidFill>
              <a:srgbClr val="232157"/>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'16_ábra_chart'!$I$11:$O$11</c:f>
              <c:numCache>
                <c:formatCode>General</c:formatCode>
                <c:ptCount val="7"/>
                <c:pt idx="0">
                  <c:v>2013</c:v>
                </c:pt>
                <c:pt idx="1">
                  <c:v>2014</c:v>
                </c:pt>
                <c:pt idx="2">
                  <c:v>2015</c:v>
                </c:pt>
                <c:pt idx="3">
                  <c:v>2016</c:v>
                </c:pt>
                <c:pt idx="4">
                  <c:v>2017</c:v>
                </c:pt>
                <c:pt idx="5">
                  <c:v>2018</c:v>
                </c:pt>
                <c:pt idx="6">
                  <c:v>2019</c:v>
                </c:pt>
              </c:numCache>
            </c:numRef>
          </c:cat>
          <c:val>
            <c:numRef>
              <c:f>'16_ábra_chart'!$I$19:$O$19</c:f>
              <c:numCache>
                <c:formatCode>General</c:formatCode>
                <c:ptCount val="7"/>
                <c:pt idx="0">
                  <c:v>18</c:v>
                </c:pt>
                <c:pt idx="1">
                  <c:v>23</c:v>
                </c:pt>
                <c:pt idx="2">
                  <c:v>39</c:v>
                </c:pt>
                <c:pt idx="3">
                  <c:v>30</c:v>
                </c:pt>
                <c:pt idx="4">
                  <c:v>16</c:v>
                </c:pt>
                <c:pt idx="5">
                  <c:v>17</c:v>
                </c:pt>
                <c:pt idx="6">
                  <c:v>14</c:v>
                </c:pt>
              </c:numCache>
            </c:numRef>
          </c:val>
          <c:extLst>
            <c:ext xmlns:c16="http://schemas.microsoft.com/office/drawing/2014/chart" uri="{C3380CC4-5D6E-409C-BE32-E72D297353CC}">
              <c16:uniqueId val="{00000000-133A-4074-9351-158AFD069E29}"/>
            </c:ext>
          </c:extLst>
        </c:ser>
        <c:ser>
          <c:idx val="2"/>
          <c:order val="1"/>
          <c:tx>
            <c:strRef>
              <c:f>'16_ábra_chart'!$G$15</c:f>
              <c:strCache>
                <c:ptCount val="1"/>
                <c:pt idx="0">
                  <c:v>Business-to-Business trade and services</c:v>
                </c:pt>
              </c:strCache>
            </c:strRef>
          </c:tx>
          <c:spPr>
            <a:solidFill>
              <a:srgbClr val="C00000"/>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'16_ábra_chart'!$I$11:$O$11</c:f>
              <c:numCache>
                <c:formatCode>General</c:formatCode>
                <c:ptCount val="7"/>
                <c:pt idx="0">
                  <c:v>2013</c:v>
                </c:pt>
                <c:pt idx="1">
                  <c:v>2014</c:v>
                </c:pt>
                <c:pt idx="2">
                  <c:v>2015</c:v>
                </c:pt>
                <c:pt idx="3">
                  <c:v>2016</c:v>
                </c:pt>
                <c:pt idx="4">
                  <c:v>2017</c:v>
                </c:pt>
                <c:pt idx="5">
                  <c:v>2018</c:v>
                </c:pt>
                <c:pt idx="6">
                  <c:v>2019</c:v>
                </c:pt>
              </c:numCache>
            </c:numRef>
          </c:cat>
          <c:val>
            <c:numRef>
              <c:f>'16_ábra_chart'!$I$15:$O$15</c:f>
              <c:numCache>
                <c:formatCode>General</c:formatCode>
                <c:ptCount val="7"/>
                <c:pt idx="0">
                  <c:v>12</c:v>
                </c:pt>
                <c:pt idx="1">
                  <c:v>12</c:v>
                </c:pt>
                <c:pt idx="2">
                  <c:v>10</c:v>
                </c:pt>
                <c:pt idx="3">
                  <c:v>16</c:v>
                </c:pt>
                <c:pt idx="4">
                  <c:v>16</c:v>
                </c:pt>
                <c:pt idx="5">
                  <c:v>16</c:v>
                </c:pt>
                <c:pt idx="6">
                  <c:v>19</c:v>
                </c:pt>
              </c:numCache>
            </c:numRef>
          </c:val>
          <c:extLst>
            <c:ext xmlns:c16="http://schemas.microsoft.com/office/drawing/2014/chart" uri="{C3380CC4-5D6E-409C-BE32-E72D297353CC}">
              <c16:uniqueId val="{00000001-133A-4074-9351-158AFD069E29}"/>
            </c:ext>
          </c:extLst>
        </c:ser>
        <c:ser>
          <c:idx val="3"/>
          <c:order val="2"/>
          <c:tx>
            <c:strRef>
              <c:f>'16_ábra_chart'!$G$16</c:f>
              <c:strCache>
                <c:ptCount val="1"/>
                <c:pt idx="0">
                  <c:v>Business-to-Customer trade and services</c:v>
                </c:pt>
              </c:strCache>
            </c:strRef>
          </c:tx>
          <c:spPr>
            <a:solidFill>
              <a:srgbClr val="DA8E1B"/>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'16_ábra_chart'!$I$11:$O$11</c:f>
              <c:numCache>
                <c:formatCode>General</c:formatCode>
                <c:ptCount val="7"/>
                <c:pt idx="0">
                  <c:v>2013</c:v>
                </c:pt>
                <c:pt idx="1">
                  <c:v>2014</c:v>
                </c:pt>
                <c:pt idx="2">
                  <c:v>2015</c:v>
                </c:pt>
                <c:pt idx="3">
                  <c:v>2016</c:v>
                </c:pt>
                <c:pt idx="4">
                  <c:v>2017</c:v>
                </c:pt>
                <c:pt idx="5">
                  <c:v>2018</c:v>
                </c:pt>
                <c:pt idx="6">
                  <c:v>2019</c:v>
                </c:pt>
              </c:numCache>
            </c:numRef>
          </c:cat>
          <c:val>
            <c:numRef>
              <c:f>'16_ábra_chart'!$I$16:$O$16</c:f>
              <c:numCache>
                <c:formatCode>General</c:formatCode>
                <c:ptCount val="7"/>
                <c:pt idx="0">
                  <c:v>12</c:v>
                </c:pt>
                <c:pt idx="1">
                  <c:v>7</c:v>
                </c:pt>
                <c:pt idx="2">
                  <c:v>9</c:v>
                </c:pt>
                <c:pt idx="3">
                  <c:v>13</c:v>
                </c:pt>
                <c:pt idx="4">
                  <c:v>12</c:v>
                </c:pt>
                <c:pt idx="5">
                  <c:v>7</c:v>
                </c:pt>
                <c:pt idx="6">
                  <c:v>6</c:v>
                </c:pt>
              </c:numCache>
            </c:numRef>
          </c:val>
          <c:extLst>
            <c:ext xmlns:c16="http://schemas.microsoft.com/office/drawing/2014/chart" uri="{C3380CC4-5D6E-409C-BE32-E72D297353CC}">
              <c16:uniqueId val="{00000002-133A-4074-9351-158AFD069E29}"/>
            </c:ext>
          </c:extLst>
        </c:ser>
        <c:ser>
          <c:idx val="0"/>
          <c:order val="3"/>
          <c:tx>
            <c:strRef>
              <c:f>'16_ábra_chart'!$G$13</c:f>
              <c:strCache>
                <c:ptCount val="1"/>
                <c:pt idx="0">
                  <c:v>Financial services</c:v>
                </c:pt>
              </c:strCache>
            </c:strRef>
          </c:tx>
          <c:spPr>
            <a:solidFill>
              <a:srgbClr val="78A3D5"/>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'16_ábra_chart'!$I$11:$O$11</c:f>
              <c:numCache>
                <c:formatCode>General</c:formatCode>
                <c:ptCount val="7"/>
                <c:pt idx="0">
                  <c:v>2013</c:v>
                </c:pt>
                <c:pt idx="1">
                  <c:v>2014</c:v>
                </c:pt>
                <c:pt idx="2">
                  <c:v>2015</c:v>
                </c:pt>
                <c:pt idx="3">
                  <c:v>2016</c:v>
                </c:pt>
                <c:pt idx="4">
                  <c:v>2017</c:v>
                </c:pt>
                <c:pt idx="5">
                  <c:v>2018</c:v>
                </c:pt>
                <c:pt idx="6">
                  <c:v>2019</c:v>
                </c:pt>
              </c:numCache>
            </c:numRef>
          </c:cat>
          <c:val>
            <c:numRef>
              <c:f>'16_ábra_chart'!$I$13:$O$13</c:f>
              <c:numCache>
                <c:formatCode>General</c:formatCode>
                <c:ptCount val="7"/>
                <c:pt idx="0">
                  <c:v>10</c:v>
                </c:pt>
                <c:pt idx="1">
                  <c:v>8</c:v>
                </c:pt>
                <c:pt idx="2">
                  <c:v>6</c:v>
                </c:pt>
                <c:pt idx="3">
                  <c:v>6</c:v>
                </c:pt>
                <c:pt idx="4">
                  <c:v>16</c:v>
                </c:pt>
                <c:pt idx="5">
                  <c:v>17</c:v>
                </c:pt>
                <c:pt idx="6">
                  <c:v>9</c:v>
                </c:pt>
              </c:numCache>
            </c:numRef>
          </c:val>
          <c:extLst>
            <c:ext xmlns:c16="http://schemas.microsoft.com/office/drawing/2014/chart" uri="{C3380CC4-5D6E-409C-BE32-E72D297353CC}">
              <c16:uniqueId val="{00000003-133A-4074-9351-158AFD069E29}"/>
            </c:ext>
          </c:extLst>
        </c:ser>
        <c:ser>
          <c:idx val="4"/>
          <c:order val="4"/>
          <c:tx>
            <c:strRef>
              <c:f>'16_ábra_chart'!$G$17</c:f>
              <c:strCache>
                <c:ptCount val="1"/>
                <c:pt idx="0">
                  <c:v>Public sector</c:v>
                </c:pt>
              </c:strCache>
            </c:strRef>
          </c:tx>
          <c:spPr>
            <a:solidFill>
              <a:srgbClr val="8DA22D"/>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'16_ábra_chart'!$I$11:$O$11</c:f>
              <c:numCache>
                <c:formatCode>General</c:formatCode>
                <c:ptCount val="7"/>
                <c:pt idx="0">
                  <c:v>2013</c:v>
                </c:pt>
                <c:pt idx="1">
                  <c:v>2014</c:v>
                </c:pt>
                <c:pt idx="2">
                  <c:v>2015</c:v>
                </c:pt>
                <c:pt idx="3">
                  <c:v>2016</c:v>
                </c:pt>
                <c:pt idx="4">
                  <c:v>2017</c:v>
                </c:pt>
                <c:pt idx="5">
                  <c:v>2018</c:v>
                </c:pt>
                <c:pt idx="6">
                  <c:v>2019</c:v>
                </c:pt>
              </c:numCache>
            </c:numRef>
          </c:cat>
          <c:val>
            <c:numRef>
              <c:f>'16_ábra_chart'!$I$17:$O$17</c:f>
              <c:numCache>
                <c:formatCode>General</c:formatCode>
                <c:ptCount val="7"/>
                <c:pt idx="0">
                  <c:v>13</c:v>
                </c:pt>
                <c:pt idx="1">
                  <c:v>16</c:v>
                </c:pt>
                <c:pt idx="2">
                  <c:v>14</c:v>
                </c:pt>
                <c:pt idx="3">
                  <c:v>7</c:v>
                </c:pt>
                <c:pt idx="4">
                  <c:v>10</c:v>
                </c:pt>
                <c:pt idx="5">
                  <c:v>17</c:v>
                </c:pt>
                <c:pt idx="6">
                  <c:v>7</c:v>
                </c:pt>
              </c:numCache>
            </c:numRef>
          </c:val>
          <c:extLst>
            <c:ext xmlns:c16="http://schemas.microsoft.com/office/drawing/2014/chart" uri="{C3380CC4-5D6E-409C-BE32-E72D297353CC}">
              <c16:uniqueId val="{00000004-133A-4074-9351-158AFD069E29}"/>
            </c:ext>
          </c:extLst>
        </c:ser>
        <c:ser>
          <c:idx val="5"/>
          <c:order val="5"/>
          <c:tx>
            <c:strRef>
              <c:f>'16_ábra_chart'!$G$18</c:f>
              <c:strCache>
                <c:ptCount val="1"/>
                <c:pt idx="0">
                  <c:v>Manufacturing, energy</c:v>
                </c:pt>
              </c:strCache>
            </c:strRef>
          </c:tx>
          <c:spPr>
            <a:solidFill>
              <a:srgbClr val="A8A8A8"/>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'16_ábra_chart'!$I$11:$O$11</c:f>
              <c:numCache>
                <c:formatCode>General</c:formatCode>
                <c:ptCount val="7"/>
                <c:pt idx="0">
                  <c:v>2013</c:v>
                </c:pt>
                <c:pt idx="1">
                  <c:v>2014</c:v>
                </c:pt>
                <c:pt idx="2">
                  <c:v>2015</c:v>
                </c:pt>
                <c:pt idx="3">
                  <c:v>2016</c:v>
                </c:pt>
                <c:pt idx="4">
                  <c:v>2017</c:v>
                </c:pt>
                <c:pt idx="5">
                  <c:v>2018</c:v>
                </c:pt>
                <c:pt idx="6">
                  <c:v>2019</c:v>
                </c:pt>
              </c:numCache>
            </c:numRef>
          </c:cat>
          <c:val>
            <c:numRef>
              <c:f>'16_ábra_chart'!$I$18:$O$18</c:f>
              <c:numCache>
                <c:formatCode>General</c:formatCode>
                <c:ptCount val="7"/>
                <c:pt idx="0">
                  <c:v>18</c:v>
                </c:pt>
                <c:pt idx="1">
                  <c:v>19</c:v>
                </c:pt>
                <c:pt idx="2">
                  <c:v>13</c:v>
                </c:pt>
                <c:pt idx="3">
                  <c:v>15</c:v>
                </c:pt>
                <c:pt idx="4">
                  <c:v>24</c:v>
                </c:pt>
                <c:pt idx="5">
                  <c:v>16</c:v>
                </c:pt>
                <c:pt idx="6">
                  <c:v>36</c:v>
                </c:pt>
              </c:numCache>
            </c:numRef>
          </c:val>
          <c:extLst>
            <c:ext xmlns:c16="http://schemas.microsoft.com/office/drawing/2014/chart" uri="{C3380CC4-5D6E-409C-BE32-E72D297353CC}">
              <c16:uniqueId val="{00000005-133A-4074-9351-158AFD069E29}"/>
            </c:ext>
          </c:extLst>
        </c:ser>
        <c:ser>
          <c:idx val="1"/>
          <c:order val="6"/>
          <c:tx>
            <c:strRef>
              <c:f>'16_ábra_chart'!$G$14</c:f>
              <c:strCache>
                <c:ptCount val="1"/>
                <c:pt idx="0">
                  <c:v>Other, unknown</c:v>
                </c:pt>
              </c:strCache>
            </c:strRef>
          </c:tx>
          <c:spPr>
            <a:solidFill>
              <a:srgbClr val="644A34"/>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'16_ábra_chart'!$I$11:$O$11</c:f>
              <c:numCache>
                <c:formatCode>General</c:formatCode>
                <c:ptCount val="7"/>
                <c:pt idx="0">
                  <c:v>2013</c:v>
                </c:pt>
                <c:pt idx="1">
                  <c:v>2014</c:v>
                </c:pt>
                <c:pt idx="2">
                  <c:v>2015</c:v>
                </c:pt>
                <c:pt idx="3">
                  <c:v>2016</c:v>
                </c:pt>
                <c:pt idx="4">
                  <c:v>2017</c:v>
                </c:pt>
                <c:pt idx="5">
                  <c:v>2018</c:v>
                </c:pt>
                <c:pt idx="6">
                  <c:v>2019</c:v>
                </c:pt>
              </c:numCache>
            </c:numRef>
          </c:cat>
          <c:val>
            <c:numRef>
              <c:f>'16_ábra_chart'!$I$14:$O$14</c:f>
              <c:numCache>
                <c:formatCode>General</c:formatCode>
                <c:ptCount val="7"/>
                <c:pt idx="0">
                  <c:v>17</c:v>
                </c:pt>
                <c:pt idx="1">
                  <c:v>15</c:v>
                </c:pt>
                <c:pt idx="2">
                  <c:v>9</c:v>
                </c:pt>
                <c:pt idx="3">
                  <c:v>13</c:v>
                </c:pt>
                <c:pt idx="4">
                  <c:v>6</c:v>
                </c:pt>
                <c:pt idx="5">
                  <c:v>10</c:v>
                </c:pt>
                <c:pt idx="6">
                  <c:v>9</c:v>
                </c:pt>
              </c:numCache>
            </c:numRef>
          </c:val>
          <c:extLst>
            <c:ext xmlns:c16="http://schemas.microsoft.com/office/drawing/2014/chart" uri="{C3380CC4-5D6E-409C-BE32-E72D297353CC}">
              <c16:uniqueId val="{00000006-133A-4074-9351-158AFD069E29}"/>
            </c:ext>
          </c:extLst>
        </c:ser>
        <c:dLbls>
          <c:showLegendKey val="0"/>
          <c:showVal val="0"/>
          <c:showCatName val="0"/>
          <c:showSerName val="0"/>
          <c:showPercent val="0"/>
          <c:showBubbleSize val="0"/>
        </c:dLbls>
        <c:gapWidth val="150"/>
        <c:overlap val="100"/>
        <c:axId val="524690168"/>
        <c:axId val="524689512"/>
      </c:barChart>
      <c:barChart>
        <c:barDir val="col"/>
        <c:grouping val="stacked"/>
        <c:varyColors val="0"/>
        <c:ser>
          <c:idx val="7"/>
          <c:order val="7"/>
          <c:tx>
            <c:v>fikt</c:v>
          </c:tx>
          <c:spPr>
            <a:solidFill>
              <a:schemeClr val="accent2">
                <a:lumMod val="60000"/>
              </a:schemeClr>
            </a:solidFill>
            <a:ln>
              <a:noFill/>
            </a:ln>
            <a:effectLst/>
          </c:spPr>
          <c:invertIfNegative val="0"/>
          <c:cat>
            <c:numRef>
              <c:f>'16_ábra_chart'!$I$11:$O$11</c:f>
              <c:numCache>
                <c:formatCode>General</c:formatCode>
                <c:ptCount val="7"/>
                <c:pt idx="0">
                  <c:v>2013</c:v>
                </c:pt>
                <c:pt idx="1">
                  <c:v>2014</c:v>
                </c:pt>
                <c:pt idx="2">
                  <c:v>2015</c:v>
                </c:pt>
                <c:pt idx="3">
                  <c:v>2016</c:v>
                </c:pt>
                <c:pt idx="4">
                  <c:v>2017</c:v>
                </c:pt>
                <c:pt idx="5">
                  <c:v>2018</c:v>
                </c:pt>
                <c:pt idx="6">
                  <c:v>2019</c:v>
                </c:pt>
              </c:numCache>
            </c:numRef>
          </c:cat>
          <c:val>
            <c:numLit>
              <c:formatCode>General</c:formatCode>
              <c:ptCount val="1"/>
              <c:pt idx="0">
                <c:v>0</c:v>
              </c:pt>
            </c:numLit>
          </c:val>
          <c:extLst>
            <c:ext xmlns:c16="http://schemas.microsoft.com/office/drawing/2014/chart" uri="{C3380CC4-5D6E-409C-BE32-E72D297353CC}">
              <c16:uniqueId val="{00000007-133A-4074-9351-158AFD069E29}"/>
            </c:ext>
          </c:extLst>
        </c:ser>
        <c:dLbls>
          <c:showLegendKey val="0"/>
          <c:showVal val="0"/>
          <c:showCatName val="0"/>
          <c:showSerName val="0"/>
          <c:showPercent val="0"/>
          <c:showBubbleSize val="0"/>
        </c:dLbls>
        <c:gapWidth val="150"/>
        <c:overlap val="100"/>
        <c:axId val="478251152"/>
        <c:axId val="478253120"/>
      </c:barChart>
      <c:catAx>
        <c:axId val="524690168"/>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524689512"/>
        <c:crosses val="autoZero"/>
        <c:auto val="1"/>
        <c:lblAlgn val="ctr"/>
        <c:lblOffset val="100"/>
        <c:noMultiLvlLbl val="0"/>
      </c:catAx>
      <c:valAx>
        <c:axId val="524689512"/>
        <c:scaling>
          <c:orientation val="minMax"/>
          <c:max val="1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 cent</a:t>
                </a:r>
              </a:p>
            </c:rich>
          </c:tx>
          <c:layout>
            <c:manualLayout>
              <c:xMode val="edge"/>
              <c:yMode val="edge"/>
              <c:x val="7.8101307938820169E-2"/>
              <c:y val="4.8132088298664423E-4"/>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24690168"/>
        <c:crosses val="autoZero"/>
        <c:crossBetween val="between"/>
      </c:valAx>
      <c:valAx>
        <c:axId val="478253120"/>
        <c:scaling>
          <c:orientation val="minMax"/>
          <c:max val="10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a:t>Per cent</a:t>
                </a:r>
              </a:p>
            </c:rich>
          </c:tx>
          <c:layout>
            <c:manualLayout>
              <c:xMode val="edge"/>
              <c:yMode val="edge"/>
              <c:x val="0.82825560513626129"/>
              <c:y val="2.9044668773278633E-4"/>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General" sourceLinked="1"/>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78251152"/>
        <c:crosses val="max"/>
        <c:crossBetween val="between"/>
      </c:valAx>
      <c:catAx>
        <c:axId val="478251152"/>
        <c:scaling>
          <c:orientation val="minMax"/>
        </c:scaling>
        <c:delete val="1"/>
        <c:axPos val="b"/>
        <c:numFmt formatCode="General" sourceLinked="1"/>
        <c:majorTickMark val="out"/>
        <c:minorTickMark val="none"/>
        <c:tickLblPos val="nextTo"/>
        <c:crossAx val="478253120"/>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7"/>
        <c:delete val="1"/>
      </c:legendEntry>
      <c:layout>
        <c:manualLayout>
          <c:xMode val="edge"/>
          <c:yMode val="edge"/>
          <c:x val="0.10382842291592377"/>
          <c:y val="0.72693379083476706"/>
          <c:w val="0.78747109487691025"/>
          <c:h val="0.26662498751062336"/>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0594874842386352E-2"/>
          <c:y val="5.9771301783153395E-2"/>
          <c:w val="0.83540754793168992"/>
          <c:h val="0.58290856941851354"/>
        </c:manualLayout>
      </c:layout>
      <c:lineChart>
        <c:grouping val="standard"/>
        <c:varyColors val="0"/>
        <c:ser>
          <c:idx val="4"/>
          <c:order val="0"/>
          <c:tx>
            <c:strRef>
              <c:f>'17_ábra_chart'!$H$8</c:f>
              <c:strCache>
                <c:ptCount val="1"/>
                <c:pt idx="0">
                  <c:v>Prime irodabérleti díj</c:v>
                </c:pt>
              </c:strCache>
            </c:strRef>
          </c:tx>
          <c:spPr>
            <a:ln w="28575" cap="rnd">
              <a:solidFill>
                <a:srgbClr val="DA0000"/>
              </a:solidFill>
              <a:round/>
            </a:ln>
            <a:effectLst/>
          </c:spPr>
          <c:marker>
            <c:symbol val="none"/>
          </c:marker>
          <c:cat>
            <c:strRef>
              <c:f>'17_ábra_chart'!$G$9:$G$21</c:f>
              <c:strCache>
                <c:ptCount val="13"/>
                <c:pt idx="0">
                  <c:v>2016 IV.</c:v>
                </c:pt>
                <c:pt idx="1">
                  <c:v>2017 I.</c:v>
                </c:pt>
                <c:pt idx="2">
                  <c:v>2017 II.</c:v>
                </c:pt>
                <c:pt idx="3">
                  <c:v>2017 III.</c:v>
                </c:pt>
                <c:pt idx="4">
                  <c:v>2017 IV.</c:v>
                </c:pt>
                <c:pt idx="5">
                  <c:v>2018 I.</c:v>
                </c:pt>
                <c:pt idx="6">
                  <c:v>2018 II.</c:v>
                </c:pt>
                <c:pt idx="7">
                  <c:v>2018 III.</c:v>
                </c:pt>
                <c:pt idx="8">
                  <c:v>2018 IV.</c:v>
                </c:pt>
                <c:pt idx="9">
                  <c:v>2019 I.</c:v>
                </c:pt>
                <c:pt idx="10">
                  <c:v>2019 II.</c:v>
                </c:pt>
                <c:pt idx="11">
                  <c:v>2019 III.</c:v>
                </c:pt>
                <c:pt idx="12">
                  <c:v>2019 IV.</c:v>
                </c:pt>
              </c:strCache>
            </c:strRef>
          </c:cat>
          <c:val>
            <c:numRef>
              <c:f>'17_ábra_chart'!$H$9:$H$21</c:f>
              <c:numCache>
                <c:formatCode>#,##0.00</c:formatCode>
                <c:ptCount val="13"/>
                <c:pt idx="0">
                  <c:v>21</c:v>
                </c:pt>
                <c:pt idx="1">
                  <c:v>21</c:v>
                </c:pt>
                <c:pt idx="2">
                  <c:v>21</c:v>
                </c:pt>
                <c:pt idx="3">
                  <c:v>21</c:v>
                </c:pt>
                <c:pt idx="4">
                  <c:v>21</c:v>
                </c:pt>
                <c:pt idx="5">
                  <c:v>23</c:v>
                </c:pt>
                <c:pt idx="6">
                  <c:v>23</c:v>
                </c:pt>
                <c:pt idx="7">
                  <c:v>24</c:v>
                </c:pt>
                <c:pt idx="8">
                  <c:v>25</c:v>
                </c:pt>
                <c:pt idx="9">
                  <c:v>26</c:v>
                </c:pt>
                <c:pt idx="10">
                  <c:v>26</c:v>
                </c:pt>
                <c:pt idx="11">
                  <c:v>26</c:v>
                </c:pt>
                <c:pt idx="12">
                  <c:v>26</c:v>
                </c:pt>
              </c:numCache>
            </c:numRef>
          </c:val>
          <c:smooth val="0"/>
          <c:extLst>
            <c:ext xmlns:c16="http://schemas.microsoft.com/office/drawing/2014/chart" uri="{C3380CC4-5D6E-409C-BE32-E72D297353CC}">
              <c16:uniqueId val="{00000002-D627-460C-A650-0DA8740B6EF0}"/>
            </c:ext>
          </c:extLst>
        </c:ser>
        <c:ser>
          <c:idx val="0"/>
          <c:order val="1"/>
          <c:tx>
            <c:strRef>
              <c:f>'17_ábra_chart'!$I$8</c:f>
              <c:strCache>
                <c:ptCount val="1"/>
                <c:pt idx="0">
                  <c:v>Átlagos kínálati bérleti díj - "A" kategória</c:v>
                </c:pt>
              </c:strCache>
            </c:strRef>
          </c:tx>
          <c:spPr>
            <a:ln w="28575" cap="rnd">
              <a:solidFill>
                <a:srgbClr val="0C2148"/>
              </a:solidFill>
              <a:round/>
            </a:ln>
            <a:effectLst/>
          </c:spPr>
          <c:marker>
            <c:symbol val="none"/>
          </c:marker>
          <c:cat>
            <c:strRef>
              <c:f>'17_ábra_chart'!$G$9:$G$21</c:f>
              <c:strCache>
                <c:ptCount val="13"/>
                <c:pt idx="0">
                  <c:v>2016 IV.</c:v>
                </c:pt>
                <c:pt idx="1">
                  <c:v>2017 I.</c:v>
                </c:pt>
                <c:pt idx="2">
                  <c:v>2017 II.</c:v>
                </c:pt>
                <c:pt idx="3">
                  <c:v>2017 III.</c:v>
                </c:pt>
                <c:pt idx="4">
                  <c:v>2017 IV.</c:v>
                </c:pt>
                <c:pt idx="5">
                  <c:v>2018 I.</c:v>
                </c:pt>
                <c:pt idx="6">
                  <c:v>2018 II.</c:v>
                </c:pt>
                <c:pt idx="7">
                  <c:v>2018 III.</c:v>
                </c:pt>
                <c:pt idx="8">
                  <c:v>2018 IV.</c:v>
                </c:pt>
                <c:pt idx="9">
                  <c:v>2019 I.</c:v>
                </c:pt>
                <c:pt idx="10">
                  <c:v>2019 II.</c:v>
                </c:pt>
                <c:pt idx="11">
                  <c:v>2019 III.</c:v>
                </c:pt>
                <c:pt idx="12">
                  <c:v>2019 IV.</c:v>
                </c:pt>
              </c:strCache>
            </c:strRef>
          </c:cat>
          <c:val>
            <c:numRef>
              <c:f>'17_ábra_chart'!$I$9:$I$21</c:f>
              <c:numCache>
                <c:formatCode>#,##0.00</c:formatCode>
                <c:ptCount val="13"/>
                <c:pt idx="0">
                  <c:v>14</c:v>
                </c:pt>
                <c:pt idx="1">
                  <c:v>14</c:v>
                </c:pt>
                <c:pt idx="2">
                  <c:v>14.05</c:v>
                </c:pt>
                <c:pt idx="3">
                  <c:v>14.04</c:v>
                </c:pt>
                <c:pt idx="4">
                  <c:v>14.13</c:v>
                </c:pt>
                <c:pt idx="5">
                  <c:v>14.23</c:v>
                </c:pt>
                <c:pt idx="6">
                  <c:v>14.44</c:v>
                </c:pt>
                <c:pt idx="7">
                  <c:v>14.62</c:v>
                </c:pt>
                <c:pt idx="8">
                  <c:v>14.73</c:v>
                </c:pt>
                <c:pt idx="9">
                  <c:v>14.68</c:v>
                </c:pt>
                <c:pt idx="10">
                  <c:v>14.81</c:v>
                </c:pt>
                <c:pt idx="11">
                  <c:v>15.32</c:v>
                </c:pt>
                <c:pt idx="12">
                  <c:v>15.3</c:v>
                </c:pt>
              </c:numCache>
            </c:numRef>
          </c:val>
          <c:smooth val="0"/>
          <c:extLst>
            <c:ext xmlns:c16="http://schemas.microsoft.com/office/drawing/2014/chart" uri="{C3380CC4-5D6E-409C-BE32-E72D297353CC}">
              <c16:uniqueId val="{00000000-D627-460C-A650-0DA8740B6EF0}"/>
            </c:ext>
          </c:extLst>
        </c:ser>
        <c:ser>
          <c:idx val="2"/>
          <c:order val="2"/>
          <c:tx>
            <c:strRef>
              <c:f>'17_ábra_chart'!$J$8</c:f>
              <c:strCache>
                <c:ptCount val="1"/>
                <c:pt idx="0">
                  <c:v>Átlagos kínálati bérleti díj - Teljes modern irodaállomány</c:v>
                </c:pt>
              </c:strCache>
            </c:strRef>
          </c:tx>
          <c:spPr>
            <a:ln w="28575" cap="rnd">
              <a:solidFill>
                <a:srgbClr val="F6A800"/>
              </a:solidFill>
              <a:round/>
            </a:ln>
            <a:effectLst/>
          </c:spPr>
          <c:marker>
            <c:symbol val="none"/>
          </c:marker>
          <c:cat>
            <c:strRef>
              <c:f>'17_ábra_chart'!$G$9:$G$21</c:f>
              <c:strCache>
                <c:ptCount val="13"/>
                <c:pt idx="0">
                  <c:v>2016 IV.</c:v>
                </c:pt>
                <c:pt idx="1">
                  <c:v>2017 I.</c:v>
                </c:pt>
                <c:pt idx="2">
                  <c:v>2017 II.</c:v>
                </c:pt>
                <c:pt idx="3">
                  <c:v>2017 III.</c:v>
                </c:pt>
                <c:pt idx="4">
                  <c:v>2017 IV.</c:v>
                </c:pt>
                <c:pt idx="5">
                  <c:v>2018 I.</c:v>
                </c:pt>
                <c:pt idx="6">
                  <c:v>2018 II.</c:v>
                </c:pt>
                <c:pt idx="7">
                  <c:v>2018 III.</c:v>
                </c:pt>
                <c:pt idx="8">
                  <c:v>2018 IV.</c:v>
                </c:pt>
                <c:pt idx="9">
                  <c:v>2019 I.</c:v>
                </c:pt>
                <c:pt idx="10">
                  <c:v>2019 II.</c:v>
                </c:pt>
                <c:pt idx="11">
                  <c:v>2019 III.</c:v>
                </c:pt>
                <c:pt idx="12">
                  <c:v>2019 IV.</c:v>
                </c:pt>
              </c:strCache>
            </c:strRef>
          </c:cat>
          <c:val>
            <c:numRef>
              <c:f>'17_ábra_chart'!$J$9:$J$21</c:f>
              <c:numCache>
                <c:formatCode>#,##0.00</c:formatCode>
                <c:ptCount val="13"/>
                <c:pt idx="0">
                  <c:v>11.1</c:v>
                </c:pt>
                <c:pt idx="1">
                  <c:v>11.2</c:v>
                </c:pt>
                <c:pt idx="2">
                  <c:v>11.3</c:v>
                </c:pt>
                <c:pt idx="3">
                  <c:v>11.32</c:v>
                </c:pt>
                <c:pt idx="4">
                  <c:v>11.38</c:v>
                </c:pt>
                <c:pt idx="5">
                  <c:v>11.74</c:v>
                </c:pt>
                <c:pt idx="6">
                  <c:v>11.93</c:v>
                </c:pt>
                <c:pt idx="7">
                  <c:v>12.05</c:v>
                </c:pt>
                <c:pt idx="8">
                  <c:v>12.19</c:v>
                </c:pt>
                <c:pt idx="9">
                  <c:v>12.32</c:v>
                </c:pt>
                <c:pt idx="10">
                  <c:v>12.51</c:v>
                </c:pt>
                <c:pt idx="11">
                  <c:v>12.93</c:v>
                </c:pt>
                <c:pt idx="12">
                  <c:v>13</c:v>
                </c:pt>
              </c:numCache>
            </c:numRef>
          </c:val>
          <c:smooth val="0"/>
          <c:extLst>
            <c:ext xmlns:c16="http://schemas.microsoft.com/office/drawing/2014/chart" uri="{C3380CC4-5D6E-409C-BE32-E72D297353CC}">
              <c16:uniqueId val="{00000001-D627-460C-A650-0DA8740B6EF0}"/>
            </c:ext>
          </c:extLst>
        </c:ser>
        <c:dLbls>
          <c:showLegendKey val="0"/>
          <c:showVal val="0"/>
          <c:showCatName val="0"/>
          <c:showSerName val="0"/>
          <c:showPercent val="0"/>
          <c:showBubbleSize val="0"/>
        </c:dLbls>
        <c:marker val="1"/>
        <c:smooth val="0"/>
        <c:axId val="635225888"/>
        <c:axId val="635226872"/>
      </c:lineChart>
      <c:lineChart>
        <c:grouping val="standard"/>
        <c:varyColors val="0"/>
        <c:ser>
          <c:idx val="1"/>
          <c:order val="3"/>
          <c:tx>
            <c:v>fikt</c:v>
          </c:tx>
          <c:spPr>
            <a:ln w="28575" cap="rnd">
              <a:solidFill>
                <a:schemeClr val="accent2"/>
              </a:solidFill>
              <a:round/>
            </a:ln>
            <a:effectLst/>
          </c:spPr>
          <c:marker>
            <c:symbol val="none"/>
          </c:marker>
          <c:smooth val="0"/>
          <c:extLst>
            <c:ext xmlns:c16="http://schemas.microsoft.com/office/drawing/2014/chart" uri="{C3380CC4-5D6E-409C-BE32-E72D297353CC}">
              <c16:uniqueId val="{00000003-D627-460C-A650-0DA8740B6EF0}"/>
            </c:ext>
          </c:extLst>
        </c:ser>
        <c:dLbls>
          <c:showLegendKey val="0"/>
          <c:showVal val="0"/>
          <c:showCatName val="0"/>
          <c:showSerName val="0"/>
          <c:showPercent val="0"/>
          <c:showBubbleSize val="0"/>
        </c:dLbls>
        <c:marker val="1"/>
        <c:smooth val="0"/>
        <c:axId val="554952384"/>
        <c:axId val="549871424"/>
      </c:lineChart>
      <c:catAx>
        <c:axId val="635225888"/>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635226872"/>
        <c:crosses val="autoZero"/>
        <c:auto val="1"/>
        <c:lblAlgn val="ctr"/>
        <c:lblOffset val="100"/>
        <c:noMultiLvlLbl val="0"/>
      </c:catAx>
      <c:valAx>
        <c:axId val="635226872"/>
        <c:scaling>
          <c:orientation val="minMax"/>
          <c:min val="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EUR/nm/hó</a:t>
                </a:r>
              </a:p>
            </c:rich>
          </c:tx>
          <c:layout>
            <c:manualLayout>
              <c:xMode val="edge"/>
              <c:yMode val="edge"/>
              <c:x val="8.116630368012509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35225888"/>
        <c:crosses val="autoZero"/>
        <c:crossBetween val="between"/>
      </c:valAx>
      <c:valAx>
        <c:axId val="549871424"/>
        <c:scaling>
          <c:orientation val="minMax"/>
          <c:max val="30"/>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EUR/nm/hó</a:t>
                </a:r>
              </a:p>
            </c:rich>
          </c:tx>
          <c:layout>
            <c:manualLayout>
              <c:xMode val="edge"/>
              <c:yMode val="edge"/>
              <c:x val="0.769037248003574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54952384"/>
        <c:crosses val="max"/>
        <c:crossBetween val="between"/>
        <c:majorUnit val="5"/>
      </c:valAx>
      <c:catAx>
        <c:axId val="554952384"/>
        <c:scaling>
          <c:orientation val="minMax"/>
        </c:scaling>
        <c:delete val="1"/>
        <c:axPos val="b"/>
        <c:majorTickMark val="out"/>
        <c:minorTickMark val="none"/>
        <c:tickLblPos val="nextTo"/>
        <c:crossAx val="549871424"/>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3"/>
        <c:delete val="1"/>
      </c:legendEntry>
      <c:layout>
        <c:manualLayout>
          <c:xMode val="edge"/>
          <c:yMode val="edge"/>
          <c:x val="0.13905778468547744"/>
          <c:y val="0.84420531969586265"/>
          <c:w val="0.7183566277727621"/>
          <c:h val="0.14168357821251726"/>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4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0594874842386352E-2"/>
          <c:y val="5.9771301783153395E-2"/>
          <c:w val="0.83540754793168992"/>
          <c:h val="0.58290856941851354"/>
        </c:manualLayout>
      </c:layout>
      <c:lineChart>
        <c:grouping val="standard"/>
        <c:varyColors val="0"/>
        <c:ser>
          <c:idx val="4"/>
          <c:order val="0"/>
          <c:tx>
            <c:strRef>
              <c:f>'17_ábra_chart'!$H$7</c:f>
              <c:strCache>
                <c:ptCount val="1"/>
                <c:pt idx="0">
                  <c:v>Prime office rents</c:v>
                </c:pt>
              </c:strCache>
            </c:strRef>
          </c:tx>
          <c:spPr>
            <a:ln w="28575" cap="rnd">
              <a:solidFill>
                <a:srgbClr val="DA0000"/>
              </a:solidFill>
              <a:round/>
            </a:ln>
            <a:effectLst/>
          </c:spPr>
          <c:marker>
            <c:symbol val="none"/>
          </c:marker>
          <c:cat>
            <c:strRef>
              <c:f>'17_ábra_chart'!$F$9:$F$21</c:f>
              <c:strCache>
                <c:ptCount val="13"/>
                <c:pt idx="0">
                  <c:v>2016 Q4</c:v>
                </c:pt>
                <c:pt idx="1">
                  <c:v>2017 Q1</c:v>
                </c:pt>
                <c:pt idx="2">
                  <c:v>2017 Q2</c:v>
                </c:pt>
                <c:pt idx="3">
                  <c:v>2017 Q3</c:v>
                </c:pt>
                <c:pt idx="4">
                  <c:v>2017 Q4</c:v>
                </c:pt>
                <c:pt idx="5">
                  <c:v>2018 Q1</c:v>
                </c:pt>
                <c:pt idx="6">
                  <c:v>2018 Q2</c:v>
                </c:pt>
                <c:pt idx="7">
                  <c:v>2018 Q3</c:v>
                </c:pt>
                <c:pt idx="8">
                  <c:v>2018 Q4</c:v>
                </c:pt>
                <c:pt idx="9">
                  <c:v>2019 Q1</c:v>
                </c:pt>
                <c:pt idx="10">
                  <c:v>2019 Q2</c:v>
                </c:pt>
                <c:pt idx="11">
                  <c:v>2019 Q3</c:v>
                </c:pt>
                <c:pt idx="12">
                  <c:v>2019 Q4</c:v>
                </c:pt>
              </c:strCache>
            </c:strRef>
          </c:cat>
          <c:val>
            <c:numRef>
              <c:f>'17_ábra_chart'!$H$9:$H$21</c:f>
              <c:numCache>
                <c:formatCode>#,##0.00</c:formatCode>
                <c:ptCount val="13"/>
                <c:pt idx="0">
                  <c:v>21</c:v>
                </c:pt>
                <c:pt idx="1">
                  <c:v>21</c:v>
                </c:pt>
                <c:pt idx="2">
                  <c:v>21</c:v>
                </c:pt>
                <c:pt idx="3">
                  <c:v>21</c:v>
                </c:pt>
                <c:pt idx="4">
                  <c:v>21</c:v>
                </c:pt>
                <c:pt idx="5">
                  <c:v>23</c:v>
                </c:pt>
                <c:pt idx="6">
                  <c:v>23</c:v>
                </c:pt>
                <c:pt idx="7">
                  <c:v>24</c:v>
                </c:pt>
                <c:pt idx="8">
                  <c:v>25</c:v>
                </c:pt>
                <c:pt idx="9">
                  <c:v>26</c:v>
                </c:pt>
                <c:pt idx="10">
                  <c:v>26</c:v>
                </c:pt>
                <c:pt idx="11">
                  <c:v>26</c:v>
                </c:pt>
                <c:pt idx="12">
                  <c:v>26</c:v>
                </c:pt>
              </c:numCache>
            </c:numRef>
          </c:val>
          <c:smooth val="0"/>
          <c:extLst>
            <c:ext xmlns:c16="http://schemas.microsoft.com/office/drawing/2014/chart" uri="{C3380CC4-5D6E-409C-BE32-E72D297353CC}">
              <c16:uniqueId val="{00000000-6763-4DEC-8751-2D568C64E85D}"/>
            </c:ext>
          </c:extLst>
        </c:ser>
        <c:ser>
          <c:idx val="0"/>
          <c:order val="1"/>
          <c:tx>
            <c:strRef>
              <c:f>'17_ábra_chart'!$I$7</c:f>
              <c:strCache>
                <c:ptCount val="1"/>
                <c:pt idx="0">
                  <c:v>Average offered rental rate - Category A</c:v>
                </c:pt>
              </c:strCache>
            </c:strRef>
          </c:tx>
          <c:spPr>
            <a:ln w="28575" cap="rnd">
              <a:solidFill>
                <a:srgbClr val="0C2148"/>
              </a:solidFill>
              <a:round/>
            </a:ln>
            <a:effectLst/>
          </c:spPr>
          <c:marker>
            <c:symbol val="none"/>
          </c:marker>
          <c:cat>
            <c:strRef>
              <c:f>'17_ábra_chart'!$F$9:$F$21</c:f>
              <c:strCache>
                <c:ptCount val="13"/>
                <c:pt idx="0">
                  <c:v>2016 Q4</c:v>
                </c:pt>
                <c:pt idx="1">
                  <c:v>2017 Q1</c:v>
                </c:pt>
                <c:pt idx="2">
                  <c:v>2017 Q2</c:v>
                </c:pt>
                <c:pt idx="3">
                  <c:v>2017 Q3</c:v>
                </c:pt>
                <c:pt idx="4">
                  <c:v>2017 Q4</c:v>
                </c:pt>
                <c:pt idx="5">
                  <c:v>2018 Q1</c:v>
                </c:pt>
                <c:pt idx="6">
                  <c:v>2018 Q2</c:v>
                </c:pt>
                <c:pt idx="7">
                  <c:v>2018 Q3</c:v>
                </c:pt>
                <c:pt idx="8">
                  <c:v>2018 Q4</c:v>
                </c:pt>
                <c:pt idx="9">
                  <c:v>2019 Q1</c:v>
                </c:pt>
                <c:pt idx="10">
                  <c:v>2019 Q2</c:v>
                </c:pt>
                <c:pt idx="11">
                  <c:v>2019 Q3</c:v>
                </c:pt>
                <c:pt idx="12">
                  <c:v>2019 Q4</c:v>
                </c:pt>
              </c:strCache>
            </c:strRef>
          </c:cat>
          <c:val>
            <c:numRef>
              <c:f>'17_ábra_chart'!$I$9:$I$21</c:f>
              <c:numCache>
                <c:formatCode>#,##0.00</c:formatCode>
                <c:ptCount val="13"/>
                <c:pt idx="0">
                  <c:v>14</c:v>
                </c:pt>
                <c:pt idx="1">
                  <c:v>14</c:v>
                </c:pt>
                <c:pt idx="2">
                  <c:v>14.05</c:v>
                </c:pt>
                <c:pt idx="3">
                  <c:v>14.04</c:v>
                </c:pt>
                <c:pt idx="4">
                  <c:v>14.13</c:v>
                </c:pt>
                <c:pt idx="5">
                  <c:v>14.23</c:v>
                </c:pt>
                <c:pt idx="6">
                  <c:v>14.44</c:v>
                </c:pt>
                <c:pt idx="7">
                  <c:v>14.62</c:v>
                </c:pt>
                <c:pt idx="8">
                  <c:v>14.73</c:v>
                </c:pt>
                <c:pt idx="9">
                  <c:v>14.68</c:v>
                </c:pt>
                <c:pt idx="10">
                  <c:v>14.81</c:v>
                </c:pt>
                <c:pt idx="11">
                  <c:v>15.32</c:v>
                </c:pt>
                <c:pt idx="12">
                  <c:v>15.3</c:v>
                </c:pt>
              </c:numCache>
            </c:numRef>
          </c:val>
          <c:smooth val="0"/>
          <c:extLst>
            <c:ext xmlns:c16="http://schemas.microsoft.com/office/drawing/2014/chart" uri="{C3380CC4-5D6E-409C-BE32-E72D297353CC}">
              <c16:uniqueId val="{00000001-6763-4DEC-8751-2D568C64E85D}"/>
            </c:ext>
          </c:extLst>
        </c:ser>
        <c:ser>
          <c:idx val="2"/>
          <c:order val="2"/>
          <c:tx>
            <c:strRef>
              <c:f>'17_ábra_chart'!$J$7</c:f>
              <c:strCache>
                <c:ptCount val="1"/>
                <c:pt idx="0">
                  <c:v>Average offered rental rate - Total modern office stock</c:v>
                </c:pt>
              </c:strCache>
            </c:strRef>
          </c:tx>
          <c:spPr>
            <a:ln w="28575" cap="rnd">
              <a:solidFill>
                <a:srgbClr val="F6A800"/>
              </a:solidFill>
              <a:round/>
            </a:ln>
            <a:effectLst/>
          </c:spPr>
          <c:marker>
            <c:symbol val="none"/>
          </c:marker>
          <c:cat>
            <c:strRef>
              <c:f>'17_ábra_chart'!$F$9:$F$21</c:f>
              <c:strCache>
                <c:ptCount val="13"/>
                <c:pt idx="0">
                  <c:v>2016 Q4</c:v>
                </c:pt>
                <c:pt idx="1">
                  <c:v>2017 Q1</c:v>
                </c:pt>
                <c:pt idx="2">
                  <c:v>2017 Q2</c:v>
                </c:pt>
                <c:pt idx="3">
                  <c:v>2017 Q3</c:v>
                </c:pt>
                <c:pt idx="4">
                  <c:v>2017 Q4</c:v>
                </c:pt>
                <c:pt idx="5">
                  <c:v>2018 Q1</c:v>
                </c:pt>
                <c:pt idx="6">
                  <c:v>2018 Q2</c:v>
                </c:pt>
                <c:pt idx="7">
                  <c:v>2018 Q3</c:v>
                </c:pt>
                <c:pt idx="8">
                  <c:v>2018 Q4</c:v>
                </c:pt>
                <c:pt idx="9">
                  <c:v>2019 Q1</c:v>
                </c:pt>
                <c:pt idx="10">
                  <c:v>2019 Q2</c:v>
                </c:pt>
                <c:pt idx="11">
                  <c:v>2019 Q3</c:v>
                </c:pt>
                <c:pt idx="12">
                  <c:v>2019 Q4</c:v>
                </c:pt>
              </c:strCache>
            </c:strRef>
          </c:cat>
          <c:val>
            <c:numRef>
              <c:f>'17_ábra_chart'!$J$9:$J$21</c:f>
              <c:numCache>
                <c:formatCode>#,##0.00</c:formatCode>
                <c:ptCount val="13"/>
                <c:pt idx="0">
                  <c:v>11.1</c:v>
                </c:pt>
                <c:pt idx="1">
                  <c:v>11.2</c:v>
                </c:pt>
                <c:pt idx="2">
                  <c:v>11.3</c:v>
                </c:pt>
                <c:pt idx="3">
                  <c:v>11.32</c:v>
                </c:pt>
                <c:pt idx="4">
                  <c:v>11.38</c:v>
                </c:pt>
                <c:pt idx="5">
                  <c:v>11.74</c:v>
                </c:pt>
                <c:pt idx="6">
                  <c:v>11.93</c:v>
                </c:pt>
                <c:pt idx="7">
                  <c:v>12.05</c:v>
                </c:pt>
                <c:pt idx="8">
                  <c:v>12.19</c:v>
                </c:pt>
                <c:pt idx="9">
                  <c:v>12.32</c:v>
                </c:pt>
                <c:pt idx="10">
                  <c:v>12.51</c:v>
                </c:pt>
                <c:pt idx="11">
                  <c:v>12.93</c:v>
                </c:pt>
                <c:pt idx="12">
                  <c:v>13</c:v>
                </c:pt>
              </c:numCache>
            </c:numRef>
          </c:val>
          <c:smooth val="0"/>
          <c:extLst>
            <c:ext xmlns:c16="http://schemas.microsoft.com/office/drawing/2014/chart" uri="{C3380CC4-5D6E-409C-BE32-E72D297353CC}">
              <c16:uniqueId val="{00000002-6763-4DEC-8751-2D568C64E85D}"/>
            </c:ext>
          </c:extLst>
        </c:ser>
        <c:dLbls>
          <c:showLegendKey val="0"/>
          <c:showVal val="0"/>
          <c:showCatName val="0"/>
          <c:showSerName val="0"/>
          <c:showPercent val="0"/>
          <c:showBubbleSize val="0"/>
        </c:dLbls>
        <c:marker val="1"/>
        <c:smooth val="0"/>
        <c:axId val="635225888"/>
        <c:axId val="635226872"/>
      </c:lineChart>
      <c:lineChart>
        <c:grouping val="standard"/>
        <c:varyColors val="0"/>
        <c:ser>
          <c:idx val="1"/>
          <c:order val="3"/>
          <c:tx>
            <c:v>fikt</c:v>
          </c:tx>
          <c:spPr>
            <a:ln w="28575" cap="rnd">
              <a:solidFill>
                <a:schemeClr val="accent2"/>
              </a:solidFill>
              <a:round/>
            </a:ln>
            <a:effectLst/>
          </c:spPr>
          <c:marker>
            <c:symbol val="none"/>
          </c:marker>
          <c:smooth val="0"/>
          <c:extLst>
            <c:ext xmlns:c16="http://schemas.microsoft.com/office/drawing/2014/chart" uri="{C3380CC4-5D6E-409C-BE32-E72D297353CC}">
              <c16:uniqueId val="{00000003-6763-4DEC-8751-2D568C64E85D}"/>
            </c:ext>
          </c:extLst>
        </c:ser>
        <c:dLbls>
          <c:showLegendKey val="0"/>
          <c:showVal val="0"/>
          <c:showCatName val="0"/>
          <c:showSerName val="0"/>
          <c:showPercent val="0"/>
          <c:showBubbleSize val="0"/>
        </c:dLbls>
        <c:marker val="1"/>
        <c:smooth val="0"/>
        <c:axId val="554952384"/>
        <c:axId val="549871424"/>
      </c:lineChart>
      <c:catAx>
        <c:axId val="635225888"/>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635226872"/>
        <c:crosses val="autoZero"/>
        <c:auto val="1"/>
        <c:lblAlgn val="ctr"/>
        <c:lblOffset val="100"/>
        <c:noMultiLvlLbl val="0"/>
      </c:catAx>
      <c:valAx>
        <c:axId val="635226872"/>
        <c:scaling>
          <c:orientation val="minMax"/>
          <c:min val="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400" b="0" i="0" u="none" strike="noStrike" kern="1200" baseline="0">
                    <a:solidFill>
                      <a:srgbClr val="000000"/>
                    </a:solidFill>
                    <a:latin typeface="Calibri"/>
                    <a:ea typeface="Calibri"/>
                    <a:cs typeface="Calibri"/>
                  </a:defRPr>
                </a:pPr>
                <a:r>
                  <a:rPr lang="hu-HU" sz="1400" b="0"/>
                  <a:t>EUR/sq.</a:t>
                </a:r>
                <a:r>
                  <a:rPr lang="hu-HU" sz="1400" b="0" baseline="0"/>
                  <a:t> </a:t>
                </a:r>
                <a:r>
                  <a:rPr lang="hu-HU" sz="1400" b="0"/>
                  <a:t>m./month</a:t>
                </a:r>
              </a:p>
            </c:rich>
          </c:tx>
          <c:layout>
            <c:manualLayout>
              <c:xMode val="edge"/>
              <c:yMode val="edge"/>
              <c:x val="8.1089634437897101E-2"/>
              <c:y val="0"/>
            </c:manualLayout>
          </c:layout>
          <c:overlay val="0"/>
          <c:spPr>
            <a:noFill/>
            <a:ln>
              <a:noFill/>
            </a:ln>
            <a:effectLst/>
          </c:spPr>
          <c:txPr>
            <a:bodyPr rot="0" spcFirstLastPara="1" vertOverflow="ellipsis" wrap="square" anchor="ctr" anchorCtr="1"/>
            <a:lstStyle/>
            <a:p>
              <a:pPr>
                <a:defRPr sz="14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35225888"/>
        <c:crosses val="autoZero"/>
        <c:crossBetween val="between"/>
      </c:valAx>
      <c:valAx>
        <c:axId val="549871424"/>
        <c:scaling>
          <c:orientation val="minMax"/>
          <c:max val="30"/>
          <c:min val="0"/>
        </c:scaling>
        <c:delete val="0"/>
        <c:axPos val="r"/>
        <c:title>
          <c:tx>
            <c:rich>
              <a:bodyPr rot="0" spcFirstLastPara="1" vertOverflow="ellipsis" wrap="square" anchor="ctr" anchorCtr="1"/>
              <a:lstStyle/>
              <a:p>
                <a:pPr>
                  <a:defRPr sz="1400" b="0" i="0" u="none" strike="noStrike" kern="1200" baseline="0">
                    <a:solidFill>
                      <a:srgbClr val="000000"/>
                    </a:solidFill>
                    <a:latin typeface="Calibri"/>
                    <a:ea typeface="Calibri"/>
                    <a:cs typeface="Calibri"/>
                  </a:defRPr>
                </a:pPr>
                <a:r>
                  <a:rPr lang="hu-HU" sz="1400" b="0"/>
                  <a:t>EUR/sq. m./month</a:t>
                </a:r>
              </a:p>
            </c:rich>
          </c:tx>
          <c:layout>
            <c:manualLayout>
              <c:xMode val="edge"/>
              <c:yMode val="edge"/>
              <c:x val="0.72015864989353395"/>
              <c:y val="0"/>
            </c:manualLayout>
          </c:layout>
          <c:overlay val="0"/>
          <c:spPr>
            <a:noFill/>
            <a:ln>
              <a:noFill/>
            </a:ln>
            <a:effectLst/>
          </c:spPr>
          <c:txPr>
            <a:bodyPr rot="0" spcFirstLastPara="1" vertOverflow="ellipsis" wrap="square" anchor="ctr" anchorCtr="1"/>
            <a:lstStyle/>
            <a:p>
              <a:pPr>
                <a:defRPr sz="14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54952384"/>
        <c:crosses val="max"/>
        <c:crossBetween val="between"/>
        <c:majorUnit val="5"/>
      </c:valAx>
      <c:catAx>
        <c:axId val="554952384"/>
        <c:scaling>
          <c:orientation val="minMax"/>
        </c:scaling>
        <c:delete val="1"/>
        <c:axPos val="b"/>
        <c:majorTickMark val="out"/>
        <c:minorTickMark val="none"/>
        <c:tickLblPos val="nextTo"/>
        <c:crossAx val="549871424"/>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3"/>
        <c:delete val="1"/>
      </c:legendEntry>
      <c:layout>
        <c:manualLayout>
          <c:xMode val="edge"/>
          <c:yMode val="edge"/>
          <c:x val="0.13905778468547744"/>
          <c:y val="0.84420531969586265"/>
          <c:w val="0.7183566277727621"/>
          <c:h val="0.14168357821251726"/>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4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0594874842386352E-2"/>
          <c:y val="5.9771301783153395E-2"/>
          <c:w val="0.83540754793168992"/>
          <c:h val="0.68120201015828652"/>
        </c:manualLayout>
      </c:layout>
      <c:barChart>
        <c:barDir val="col"/>
        <c:grouping val="clustered"/>
        <c:varyColors val="0"/>
        <c:ser>
          <c:idx val="1"/>
          <c:order val="0"/>
          <c:tx>
            <c:strRef>
              <c:f>'18_ábra_chart'!$G$10</c:f>
              <c:strCache>
                <c:ptCount val="1"/>
                <c:pt idx="0">
                  <c:v>Meglévő modern irodaállomány</c:v>
                </c:pt>
              </c:strCache>
            </c:strRef>
          </c:tx>
          <c:spPr>
            <a:solidFill>
              <a:srgbClr val="0C2148"/>
            </a:solidFill>
            <a:ln>
              <a:solidFill>
                <a:schemeClr val="tx1"/>
              </a:solidFill>
            </a:ln>
            <a:effectLst/>
          </c:spPr>
          <c:invertIfNegative val="0"/>
          <c:cat>
            <c:strRef>
              <c:f>'18_ábra_chart'!$F$11:$F$14</c:f>
              <c:strCache>
                <c:ptCount val="4"/>
                <c:pt idx="0">
                  <c:v>Debrecen</c:v>
                </c:pt>
                <c:pt idx="1">
                  <c:v>Pécs</c:v>
                </c:pt>
                <c:pt idx="2">
                  <c:v>Szeged</c:v>
                </c:pt>
                <c:pt idx="3">
                  <c:v>Miskolc</c:v>
                </c:pt>
              </c:strCache>
            </c:strRef>
          </c:cat>
          <c:val>
            <c:numRef>
              <c:f>'18_ábra_chart'!$G$11:$G$14</c:f>
              <c:numCache>
                <c:formatCode>0</c:formatCode>
                <c:ptCount val="4"/>
                <c:pt idx="0">
                  <c:v>124</c:v>
                </c:pt>
                <c:pt idx="1">
                  <c:v>26.9</c:v>
                </c:pt>
                <c:pt idx="2">
                  <c:v>20</c:v>
                </c:pt>
                <c:pt idx="3">
                  <c:v>14.4</c:v>
                </c:pt>
              </c:numCache>
            </c:numRef>
          </c:val>
          <c:extLst>
            <c:ext xmlns:c16="http://schemas.microsoft.com/office/drawing/2014/chart" uri="{C3380CC4-5D6E-409C-BE32-E72D297353CC}">
              <c16:uniqueId val="{00000004-EEDF-4DD4-AF72-58B255B0BA2D}"/>
            </c:ext>
          </c:extLst>
        </c:ser>
        <c:ser>
          <c:idx val="4"/>
          <c:order val="1"/>
          <c:tx>
            <c:strRef>
              <c:f>'18_ábra_chart'!$H$10</c:f>
              <c:strCache>
                <c:ptCount val="1"/>
                <c:pt idx="0">
                  <c:v>Épülő irodaterület</c:v>
                </c:pt>
              </c:strCache>
            </c:strRef>
          </c:tx>
          <c:spPr>
            <a:solidFill>
              <a:srgbClr val="DA0000"/>
            </a:solidFill>
            <a:ln>
              <a:solidFill>
                <a:schemeClr val="tx1"/>
              </a:solidFill>
            </a:ln>
            <a:effectLst/>
          </c:spPr>
          <c:invertIfNegative val="0"/>
          <c:cat>
            <c:strRef>
              <c:f>'18_ábra_chart'!$F$11:$F$14</c:f>
              <c:strCache>
                <c:ptCount val="4"/>
                <c:pt idx="0">
                  <c:v>Debrecen</c:v>
                </c:pt>
                <c:pt idx="1">
                  <c:v>Pécs</c:v>
                </c:pt>
                <c:pt idx="2">
                  <c:v>Szeged</c:v>
                </c:pt>
                <c:pt idx="3">
                  <c:v>Miskolc</c:v>
                </c:pt>
              </c:strCache>
            </c:strRef>
          </c:cat>
          <c:val>
            <c:numRef>
              <c:f>'18_ábra_chart'!$H$11:$H$14</c:f>
              <c:numCache>
                <c:formatCode>0</c:formatCode>
                <c:ptCount val="4"/>
                <c:pt idx="0">
                  <c:v>7.3</c:v>
                </c:pt>
                <c:pt idx="1">
                  <c:v>0</c:v>
                </c:pt>
                <c:pt idx="2">
                  <c:v>10</c:v>
                </c:pt>
                <c:pt idx="3">
                  <c:v>0</c:v>
                </c:pt>
              </c:numCache>
            </c:numRef>
          </c:val>
          <c:extLst>
            <c:ext xmlns:c16="http://schemas.microsoft.com/office/drawing/2014/chart" uri="{C3380CC4-5D6E-409C-BE32-E72D297353CC}">
              <c16:uniqueId val="{00000000-EEDF-4DD4-AF72-58B255B0BA2D}"/>
            </c:ext>
          </c:extLst>
        </c:ser>
        <c:ser>
          <c:idx val="0"/>
          <c:order val="2"/>
          <c:tx>
            <c:strRef>
              <c:f>'18_ábra_chart'!$I$10</c:f>
              <c:strCache>
                <c:ptCount val="1"/>
                <c:pt idx="0">
                  <c:v>Még nem épülő, tervezett irodaterület</c:v>
                </c:pt>
              </c:strCache>
            </c:strRef>
          </c:tx>
          <c:spPr>
            <a:solidFill>
              <a:schemeClr val="accent1"/>
            </a:solidFill>
            <a:ln>
              <a:solidFill>
                <a:srgbClr val="0C2148"/>
              </a:solidFill>
            </a:ln>
            <a:effectLst/>
          </c:spPr>
          <c:invertIfNegative val="0"/>
          <c:cat>
            <c:strRef>
              <c:f>'18_ábra_chart'!$F$11:$F$14</c:f>
              <c:strCache>
                <c:ptCount val="4"/>
                <c:pt idx="0">
                  <c:v>Debrecen</c:v>
                </c:pt>
                <c:pt idx="1">
                  <c:v>Pécs</c:v>
                </c:pt>
                <c:pt idx="2">
                  <c:v>Szeged</c:v>
                </c:pt>
                <c:pt idx="3">
                  <c:v>Miskolc</c:v>
                </c:pt>
              </c:strCache>
            </c:strRef>
          </c:cat>
          <c:val>
            <c:numRef>
              <c:f>'18_ábra_chart'!$I$11:$I$14</c:f>
              <c:numCache>
                <c:formatCode>0</c:formatCode>
                <c:ptCount val="4"/>
                <c:pt idx="0">
                  <c:v>24.8</c:v>
                </c:pt>
                <c:pt idx="1">
                  <c:v>3.8</c:v>
                </c:pt>
                <c:pt idx="2">
                  <c:v>19.8</c:v>
                </c:pt>
                <c:pt idx="3">
                  <c:v>12</c:v>
                </c:pt>
              </c:numCache>
            </c:numRef>
          </c:val>
          <c:extLst>
            <c:ext xmlns:c16="http://schemas.microsoft.com/office/drawing/2014/chart" uri="{C3380CC4-5D6E-409C-BE32-E72D297353CC}">
              <c16:uniqueId val="{00000001-EEDF-4DD4-AF72-58B255B0BA2D}"/>
            </c:ext>
          </c:extLst>
        </c:ser>
        <c:dLbls>
          <c:showLegendKey val="0"/>
          <c:showVal val="0"/>
          <c:showCatName val="0"/>
          <c:showSerName val="0"/>
          <c:showPercent val="0"/>
          <c:showBubbleSize val="0"/>
        </c:dLbls>
        <c:gapWidth val="150"/>
        <c:axId val="635225888"/>
        <c:axId val="635226872"/>
      </c:barChart>
      <c:lineChart>
        <c:grouping val="standard"/>
        <c:varyColors val="0"/>
        <c:ser>
          <c:idx val="2"/>
          <c:order val="3"/>
          <c:tx>
            <c:strRef>
              <c:f>'18_ábra_chart'!$J$10</c:f>
              <c:strCache>
                <c:ptCount val="1"/>
                <c:pt idx="0">
                  <c:v>Kihasználatlansági ráta (jobb tengely)</c:v>
                </c:pt>
              </c:strCache>
            </c:strRef>
          </c:tx>
          <c:spPr>
            <a:ln w="28575" cap="rnd">
              <a:noFill/>
              <a:round/>
            </a:ln>
            <a:effectLst/>
          </c:spPr>
          <c:marker>
            <c:symbol val="diamond"/>
            <c:size val="12"/>
            <c:spPr>
              <a:solidFill>
                <a:srgbClr val="F6A800"/>
              </a:solidFill>
              <a:ln w="9525">
                <a:solidFill>
                  <a:schemeClr val="tx1"/>
                </a:solidFill>
              </a:ln>
              <a:effectLst/>
            </c:spPr>
          </c:marker>
          <c:cat>
            <c:strRef>
              <c:f>'18_ábra_chart'!$F$11:$F$14</c:f>
              <c:strCache>
                <c:ptCount val="4"/>
                <c:pt idx="0">
                  <c:v>Debrecen</c:v>
                </c:pt>
                <c:pt idx="1">
                  <c:v>Pécs</c:v>
                </c:pt>
                <c:pt idx="2">
                  <c:v>Szeged</c:v>
                </c:pt>
                <c:pt idx="3">
                  <c:v>Miskolc</c:v>
                </c:pt>
              </c:strCache>
            </c:strRef>
          </c:cat>
          <c:val>
            <c:numRef>
              <c:f>'18_ábra_chart'!$J$11:$J$14</c:f>
              <c:numCache>
                <c:formatCode>0</c:formatCode>
                <c:ptCount val="4"/>
                <c:pt idx="0">
                  <c:v>23.951612903225804</c:v>
                </c:pt>
                <c:pt idx="1">
                  <c:v>32.342007434944236</c:v>
                </c:pt>
                <c:pt idx="2">
                  <c:v>24.500000000000004</c:v>
                </c:pt>
                <c:pt idx="3">
                  <c:v>6.25</c:v>
                </c:pt>
              </c:numCache>
            </c:numRef>
          </c:val>
          <c:smooth val="0"/>
          <c:extLst>
            <c:ext xmlns:c16="http://schemas.microsoft.com/office/drawing/2014/chart" uri="{C3380CC4-5D6E-409C-BE32-E72D297353CC}">
              <c16:uniqueId val="{00000002-EEDF-4DD4-AF72-58B255B0BA2D}"/>
            </c:ext>
          </c:extLst>
        </c:ser>
        <c:dLbls>
          <c:showLegendKey val="0"/>
          <c:showVal val="0"/>
          <c:showCatName val="0"/>
          <c:showSerName val="0"/>
          <c:showPercent val="0"/>
          <c:showBubbleSize val="0"/>
        </c:dLbls>
        <c:marker val="1"/>
        <c:smooth val="0"/>
        <c:axId val="910139784"/>
        <c:axId val="910149296"/>
      </c:lineChart>
      <c:catAx>
        <c:axId val="635225888"/>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635226872"/>
        <c:crosses val="autoZero"/>
        <c:auto val="1"/>
        <c:lblAlgn val="ctr"/>
        <c:lblOffset val="100"/>
        <c:noMultiLvlLbl val="0"/>
      </c:catAx>
      <c:valAx>
        <c:axId val="635226872"/>
        <c:scaling>
          <c:orientation val="minMax"/>
          <c:min val="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Ezer nm</a:t>
                </a:r>
              </a:p>
            </c:rich>
          </c:tx>
          <c:layout>
            <c:manualLayout>
              <c:xMode val="edge"/>
              <c:yMode val="edge"/>
              <c:x val="8.116630368012509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35225888"/>
        <c:crosses val="autoZero"/>
        <c:crossBetween val="between"/>
      </c:valAx>
      <c:valAx>
        <c:axId val="910149296"/>
        <c:scaling>
          <c:orientation val="minMax"/>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a:t>%</a:t>
                </a:r>
              </a:p>
            </c:rich>
          </c:tx>
          <c:layout>
            <c:manualLayout>
              <c:xMode val="edge"/>
              <c:yMode val="edge"/>
              <c:x val="0.88436363636363635"/>
              <c:y val="2.3790814544086426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910139784"/>
        <c:crosses val="max"/>
        <c:crossBetween val="between"/>
      </c:valAx>
      <c:catAx>
        <c:axId val="910139784"/>
        <c:scaling>
          <c:orientation val="minMax"/>
        </c:scaling>
        <c:delete val="1"/>
        <c:axPos val="b"/>
        <c:numFmt formatCode="General" sourceLinked="1"/>
        <c:majorTickMark val="out"/>
        <c:minorTickMark val="none"/>
        <c:tickLblPos val="nextTo"/>
        <c:crossAx val="910149296"/>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6.9878240829652397E-2"/>
          <c:y val="0.85785730026067575"/>
          <c:w val="0.85442826963702712"/>
          <c:h val="0.12105925667141437"/>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4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0594874842386352E-2"/>
          <c:y val="5.9771301783153395E-2"/>
          <c:w val="0.83540754793168992"/>
          <c:h val="0.68033754914600497"/>
        </c:manualLayout>
      </c:layout>
      <c:barChart>
        <c:barDir val="col"/>
        <c:grouping val="clustered"/>
        <c:varyColors val="0"/>
        <c:ser>
          <c:idx val="4"/>
          <c:order val="0"/>
          <c:tx>
            <c:strRef>
              <c:f>'18_ábra_chart'!$G$9</c:f>
              <c:strCache>
                <c:ptCount val="1"/>
                <c:pt idx="0">
                  <c:v>Existing modern office stock</c:v>
                </c:pt>
              </c:strCache>
            </c:strRef>
          </c:tx>
          <c:spPr>
            <a:solidFill>
              <a:srgbClr val="0C2148"/>
            </a:solidFill>
            <a:ln>
              <a:solidFill>
                <a:schemeClr val="tx1"/>
              </a:solidFill>
            </a:ln>
            <a:effectLst/>
          </c:spPr>
          <c:invertIfNegative val="0"/>
          <c:cat>
            <c:strRef>
              <c:f>'18_ábra_chart'!$F$11:$F$14</c:f>
              <c:strCache>
                <c:ptCount val="4"/>
                <c:pt idx="0">
                  <c:v>Debrecen</c:v>
                </c:pt>
                <c:pt idx="1">
                  <c:v>Pécs</c:v>
                </c:pt>
                <c:pt idx="2">
                  <c:v>Szeged</c:v>
                </c:pt>
                <c:pt idx="3">
                  <c:v>Miskolc</c:v>
                </c:pt>
              </c:strCache>
            </c:strRef>
          </c:cat>
          <c:val>
            <c:numRef>
              <c:f>'18_ábra_chart'!$G$11:$G$14</c:f>
              <c:numCache>
                <c:formatCode>0</c:formatCode>
                <c:ptCount val="4"/>
                <c:pt idx="0">
                  <c:v>124</c:v>
                </c:pt>
                <c:pt idx="1">
                  <c:v>26.9</c:v>
                </c:pt>
                <c:pt idx="2">
                  <c:v>20</c:v>
                </c:pt>
                <c:pt idx="3">
                  <c:v>14.4</c:v>
                </c:pt>
              </c:numCache>
            </c:numRef>
          </c:val>
          <c:extLst>
            <c:ext xmlns:c16="http://schemas.microsoft.com/office/drawing/2014/chart" uri="{C3380CC4-5D6E-409C-BE32-E72D297353CC}">
              <c16:uniqueId val="{00000000-760F-453D-B012-CBC030C7EE4B}"/>
            </c:ext>
          </c:extLst>
        </c:ser>
        <c:ser>
          <c:idx val="0"/>
          <c:order val="1"/>
          <c:tx>
            <c:strRef>
              <c:f>'18_ábra_chart'!$H$9</c:f>
              <c:strCache>
                <c:ptCount val="1"/>
                <c:pt idx="0">
                  <c:v>Office space under construction</c:v>
                </c:pt>
              </c:strCache>
            </c:strRef>
          </c:tx>
          <c:spPr>
            <a:solidFill>
              <a:srgbClr val="DA0000"/>
            </a:solidFill>
            <a:ln>
              <a:solidFill>
                <a:schemeClr val="tx1"/>
              </a:solidFill>
            </a:ln>
            <a:effectLst/>
          </c:spPr>
          <c:invertIfNegative val="0"/>
          <c:cat>
            <c:strRef>
              <c:f>'18_ábra_chart'!$F$11:$F$14</c:f>
              <c:strCache>
                <c:ptCount val="4"/>
                <c:pt idx="0">
                  <c:v>Debrecen</c:v>
                </c:pt>
                <c:pt idx="1">
                  <c:v>Pécs</c:v>
                </c:pt>
                <c:pt idx="2">
                  <c:v>Szeged</c:v>
                </c:pt>
                <c:pt idx="3">
                  <c:v>Miskolc</c:v>
                </c:pt>
              </c:strCache>
            </c:strRef>
          </c:cat>
          <c:val>
            <c:numRef>
              <c:f>'18_ábra_chart'!$H$11:$H$14</c:f>
              <c:numCache>
                <c:formatCode>0</c:formatCode>
                <c:ptCount val="4"/>
                <c:pt idx="0">
                  <c:v>7.3</c:v>
                </c:pt>
                <c:pt idx="1">
                  <c:v>0</c:v>
                </c:pt>
                <c:pt idx="2">
                  <c:v>10</c:v>
                </c:pt>
                <c:pt idx="3">
                  <c:v>0</c:v>
                </c:pt>
              </c:numCache>
            </c:numRef>
          </c:val>
          <c:extLst>
            <c:ext xmlns:c16="http://schemas.microsoft.com/office/drawing/2014/chart" uri="{C3380CC4-5D6E-409C-BE32-E72D297353CC}">
              <c16:uniqueId val="{00000001-760F-453D-B012-CBC030C7EE4B}"/>
            </c:ext>
          </c:extLst>
        </c:ser>
        <c:ser>
          <c:idx val="2"/>
          <c:order val="2"/>
          <c:tx>
            <c:strRef>
              <c:f>'18_ábra_chart'!$I$9</c:f>
              <c:strCache>
                <c:ptCount val="1"/>
                <c:pt idx="0">
                  <c:v>Planned office space before construction</c:v>
                </c:pt>
              </c:strCache>
            </c:strRef>
          </c:tx>
          <c:spPr>
            <a:solidFill>
              <a:srgbClr val="009EE0"/>
            </a:solidFill>
            <a:ln>
              <a:solidFill>
                <a:schemeClr val="tx1"/>
              </a:solidFill>
            </a:ln>
            <a:effectLst/>
          </c:spPr>
          <c:invertIfNegative val="0"/>
          <c:cat>
            <c:strRef>
              <c:f>'18_ábra_chart'!$F$11:$F$14</c:f>
              <c:strCache>
                <c:ptCount val="4"/>
                <c:pt idx="0">
                  <c:v>Debrecen</c:v>
                </c:pt>
                <c:pt idx="1">
                  <c:v>Pécs</c:v>
                </c:pt>
                <c:pt idx="2">
                  <c:v>Szeged</c:v>
                </c:pt>
                <c:pt idx="3">
                  <c:v>Miskolc</c:v>
                </c:pt>
              </c:strCache>
            </c:strRef>
          </c:cat>
          <c:val>
            <c:numRef>
              <c:f>'18_ábra_chart'!$I$11:$I$14</c:f>
              <c:numCache>
                <c:formatCode>0</c:formatCode>
                <c:ptCount val="4"/>
                <c:pt idx="0">
                  <c:v>24.8</c:v>
                </c:pt>
                <c:pt idx="1">
                  <c:v>3.8</c:v>
                </c:pt>
                <c:pt idx="2">
                  <c:v>19.8</c:v>
                </c:pt>
                <c:pt idx="3">
                  <c:v>12</c:v>
                </c:pt>
              </c:numCache>
            </c:numRef>
          </c:val>
          <c:extLst>
            <c:ext xmlns:c16="http://schemas.microsoft.com/office/drawing/2014/chart" uri="{C3380CC4-5D6E-409C-BE32-E72D297353CC}">
              <c16:uniqueId val="{00000002-760F-453D-B012-CBC030C7EE4B}"/>
            </c:ext>
          </c:extLst>
        </c:ser>
        <c:dLbls>
          <c:showLegendKey val="0"/>
          <c:showVal val="0"/>
          <c:showCatName val="0"/>
          <c:showSerName val="0"/>
          <c:showPercent val="0"/>
          <c:showBubbleSize val="0"/>
        </c:dLbls>
        <c:gapWidth val="150"/>
        <c:axId val="635225888"/>
        <c:axId val="635226872"/>
      </c:barChart>
      <c:lineChart>
        <c:grouping val="standard"/>
        <c:varyColors val="0"/>
        <c:ser>
          <c:idx val="1"/>
          <c:order val="3"/>
          <c:tx>
            <c:strRef>
              <c:f>'18_ábra_chart'!$J$9</c:f>
              <c:strCache>
                <c:ptCount val="1"/>
                <c:pt idx="0">
                  <c:v>Vacancy rate (right-hand scale)</c:v>
                </c:pt>
              </c:strCache>
            </c:strRef>
          </c:tx>
          <c:spPr>
            <a:ln w="28575" cap="rnd">
              <a:noFill/>
              <a:round/>
            </a:ln>
            <a:effectLst/>
          </c:spPr>
          <c:marker>
            <c:symbol val="diamond"/>
            <c:size val="12"/>
            <c:spPr>
              <a:solidFill>
                <a:srgbClr val="F6A800"/>
              </a:solidFill>
              <a:ln w="9525">
                <a:solidFill>
                  <a:schemeClr val="tx1"/>
                </a:solidFill>
              </a:ln>
              <a:effectLst/>
            </c:spPr>
          </c:marker>
          <c:cat>
            <c:strRef>
              <c:f>'18_ábra_chart'!$F$11:$F$14</c:f>
              <c:strCache>
                <c:ptCount val="4"/>
                <c:pt idx="0">
                  <c:v>Debrecen</c:v>
                </c:pt>
                <c:pt idx="1">
                  <c:v>Pécs</c:v>
                </c:pt>
                <c:pt idx="2">
                  <c:v>Szeged</c:v>
                </c:pt>
                <c:pt idx="3">
                  <c:v>Miskolc</c:v>
                </c:pt>
              </c:strCache>
            </c:strRef>
          </c:cat>
          <c:val>
            <c:numRef>
              <c:f>'18_ábra_chart'!$J$11:$J$14</c:f>
              <c:numCache>
                <c:formatCode>0</c:formatCode>
                <c:ptCount val="4"/>
                <c:pt idx="0">
                  <c:v>23.951612903225804</c:v>
                </c:pt>
                <c:pt idx="1">
                  <c:v>32.342007434944236</c:v>
                </c:pt>
                <c:pt idx="2">
                  <c:v>24.500000000000004</c:v>
                </c:pt>
                <c:pt idx="3">
                  <c:v>6.25</c:v>
                </c:pt>
              </c:numCache>
            </c:numRef>
          </c:val>
          <c:smooth val="0"/>
          <c:extLst>
            <c:ext xmlns:c16="http://schemas.microsoft.com/office/drawing/2014/chart" uri="{C3380CC4-5D6E-409C-BE32-E72D297353CC}">
              <c16:uniqueId val="{00000004-760F-453D-B012-CBC030C7EE4B}"/>
            </c:ext>
          </c:extLst>
        </c:ser>
        <c:dLbls>
          <c:showLegendKey val="0"/>
          <c:showVal val="0"/>
          <c:showCatName val="0"/>
          <c:showSerName val="0"/>
          <c:showPercent val="0"/>
          <c:showBubbleSize val="0"/>
        </c:dLbls>
        <c:marker val="1"/>
        <c:smooth val="0"/>
        <c:axId val="795715704"/>
        <c:axId val="795715376"/>
      </c:lineChart>
      <c:catAx>
        <c:axId val="635225888"/>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635226872"/>
        <c:crosses val="autoZero"/>
        <c:auto val="1"/>
        <c:lblAlgn val="ctr"/>
        <c:lblOffset val="100"/>
        <c:noMultiLvlLbl val="0"/>
      </c:catAx>
      <c:valAx>
        <c:axId val="635226872"/>
        <c:scaling>
          <c:orientation val="minMax"/>
          <c:min val="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400" b="0" i="0" u="none" strike="noStrike" kern="1200" baseline="0">
                    <a:solidFill>
                      <a:srgbClr val="000000"/>
                    </a:solidFill>
                    <a:latin typeface="Calibri"/>
                    <a:ea typeface="Calibri"/>
                    <a:cs typeface="Calibri"/>
                  </a:defRPr>
                </a:pPr>
                <a:r>
                  <a:rPr lang="hu-HU" sz="1400" b="0"/>
                  <a:t>Thousand sq.</a:t>
                </a:r>
                <a:r>
                  <a:rPr lang="hu-HU" sz="1400" b="0" baseline="0"/>
                  <a:t> </a:t>
                </a:r>
                <a:r>
                  <a:rPr lang="hu-HU" sz="1400" b="0"/>
                  <a:t>m.</a:t>
                </a:r>
              </a:p>
            </c:rich>
          </c:tx>
          <c:layout>
            <c:manualLayout>
              <c:xMode val="edge"/>
              <c:yMode val="edge"/>
              <c:x val="8.1089634437897101E-2"/>
              <c:y val="0"/>
            </c:manualLayout>
          </c:layout>
          <c:overlay val="0"/>
          <c:spPr>
            <a:noFill/>
            <a:ln>
              <a:noFill/>
            </a:ln>
            <a:effectLst/>
          </c:spPr>
          <c:txPr>
            <a:bodyPr rot="0" spcFirstLastPara="1" vertOverflow="ellipsis" wrap="square" anchor="ctr" anchorCtr="1"/>
            <a:lstStyle/>
            <a:p>
              <a:pPr>
                <a:defRPr sz="14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35225888"/>
        <c:crosses val="autoZero"/>
        <c:crossBetween val="between"/>
      </c:valAx>
      <c:valAx>
        <c:axId val="795715376"/>
        <c:scaling>
          <c:orientation val="minMax"/>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a:t>Per cent</a:t>
                </a:r>
              </a:p>
            </c:rich>
          </c:tx>
          <c:layout>
            <c:manualLayout>
              <c:xMode val="edge"/>
              <c:yMode val="edge"/>
              <c:x val="0.81011514614703273"/>
              <c:y val="1.3879151438952403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795715704"/>
        <c:crosses val="max"/>
        <c:crossBetween val="between"/>
      </c:valAx>
      <c:catAx>
        <c:axId val="795715704"/>
        <c:scaling>
          <c:orientation val="minMax"/>
        </c:scaling>
        <c:delete val="1"/>
        <c:axPos val="b"/>
        <c:numFmt formatCode="General" sourceLinked="1"/>
        <c:majorTickMark val="out"/>
        <c:minorTickMark val="none"/>
        <c:tickLblPos val="nextTo"/>
        <c:crossAx val="795715376"/>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3.8083454802870634E-2"/>
          <c:y val="0.85773709950667532"/>
          <c:w val="0.92333763416862524"/>
          <c:h val="0.11999445942058325"/>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4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9364583333333331E-2"/>
          <c:y val="5.5891851851851852E-2"/>
          <c:w val="0.81786805555555553"/>
          <c:h val="0.70568031999331171"/>
        </c:manualLayout>
      </c:layout>
      <c:barChart>
        <c:barDir val="col"/>
        <c:grouping val="stacked"/>
        <c:varyColors val="0"/>
        <c:ser>
          <c:idx val="0"/>
          <c:order val="1"/>
          <c:tx>
            <c:strRef>
              <c:f>'19_ábra_chart'!$F$15</c:f>
              <c:strCache>
                <c:ptCount val="1"/>
                <c:pt idx="0">
                  <c:v>Min</c:v>
                </c:pt>
              </c:strCache>
            </c:strRef>
          </c:tx>
          <c:spPr>
            <a:noFill/>
            <a:ln>
              <a:noFill/>
            </a:ln>
            <a:effectLst/>
          </c:spPr>
          <c:invertIfNegative val="0"/>
          <c:cat>
            <c:strRef>
              <c:f>'19_ábra_chart'!$E$16:$E$20</c:f>
              <c:strCache>
                <c:ptCount val="5"/>
                <c:pt idx="0">
                  <c:v>Debrecen</c:v>
                </c:pt>
                <c:pt idx="1">
                  <c:v>Szeged</c:v>
                </c:pt>
                <c:pt idx="2">
                  <c:v>Miskolc</c:v>
                </c:pt>
                <c:pt idx="3">
                  <c:v>Pécs</c:v>
                </c:pt>
                <c:pt idx="4">
                  <c:v>Budapest</c:v>
                </c:pt>
              </c:strCache>
            </c:strRef>
          </c:cat>
          <c:val>
            <c:numRef>
              <c:f>'19_ábra_chart'!$F$16:$F$20</c:f>
              <c:numCache>
                <c:formatCode>0.0</c:formatCode>
                <c:ptCount val="5"/>
                <c:pt idx="0">
                  <c:v>10</c:v>
                </c:pt>
                <c:pt idx="1">
                  <c:v>13</c:v>
                </c:pt>
                <c:pt idx="2">
                  <c:v>12</c:v>
                </c:pt>
                <c:pt idx="3">
                  <c:v>10</c:v>
                </c:pt>
                <c:pt idx="4">
                  <c:v>10.8</c:v>
                </c:pt>
              </c:numCache>
            </c:numRef>
          </c:val>
          <c:extLst>
            <c:ext xmlns:c16="http://schemas.microsoft.com/office/drawing/2014/chart" uri="{C3380CC4-5D6E-409C-BE32-E72D297353CC}">
              <c16:uniqueId val="{00000000-5AA8-4D4A-AB28-F0278D2A7AC5}"/>
            </c:ext>
          </c:extLst>
        </c:ser>
        <c:ser>
          <c:idx val="1"/>
          <c:order val="2"/>
          <c:tx>
            <c:strRef>
              <c:f>'19_ábra_chart'!$G$15</c:f>
              <c:strCache>
                <c:ptCount val="1"/>
                <c:pt idx="0">
                  <c:v>Jellemző kínálati bérleti díjak sávja - "A" kategória</c:v>
                </c:pt>
              </c:strCache>
            </c:strRef>
          </c:tx>
          <c:spPr>
            <a:solidFill>
              <a:srgbClr val="0C2148"/>
            </a:solidFill>
            <a:ln w="9525" cap="flat" cmpd="sng" algn="ctr">
              <a:noFill/>
              <a:prstDash val="solid"/>
              <a:round/>
              <a:headEnd type="none" w="med" len="med"/>
              <a:tailEnd type="none" w="med" len="med"/>
            </a:ln>
            <a:effectLst/>
          </c:spPr>
          <c:invertIfNegative val="0"/>
          <c:cat>
            <c:strRef>
              <c:f>'19_ábra_chart'!$E$16:$E$20</c:f>
              <c:strCache>
                <c:ptCount val="5"/>
                <c:pt idx="0">
                  <c:v>Debrecen</c:v>
                </c:pt>
                <c:pt idx="1">
                  <c:v>Szeged</c:v>
                </c:pt>
                <c:pt idx="2">
                  <c:v>Miskolc</c:v>
                </c:pt>
                <c:pt idx="3">
                  <c:v>Pécs</c:v>
                </c:pt>
                <c:pt idx="4">
                  <c:v>Budapest</c:v>
                </c:pt>
              </c:strCache>
            </c:strRef>
          </c:cat>
          <c:val>
            <c:numRef>
              <c:f>'19_ábra_chart'!$G$16:$G$20</c:f>
              <c:numCache>
                <c:formatCode>0.0</c:formatCode>
                <c:ptCount val="5"/>
                <c:pt idx="0">
                  <c:v>3</c:v>
                </c:pt>
                <c:pt idx="1">
                  <c:v>2</c:v>
                </c:pt>
                <c:pt idx="2">
                  <c:v>2</c:v>
                </c:pt>
                <c:pt idx="3">
                  <c:v>2</c:v>
                </c:pt>
                <c:pt idx="4">
                  <c:v>7.6999999999999993</c:v>
                </c:pt>
              </c:numCache>
            </c:numRef>
          </c:val>
          <c:extLst>
            <c:ext xmlns:c16="http://schemas.microsoft.com/office/drawing/2014/chart" uri="{C3380CC4-5D6E-409C-BE32-E72D297353CC}">
              <c16:uniqueId val="{00000001-5AA8-4D4A-AB28-F0278D2A7AC5}"/>
            </c:ext>
          </c:extLst>
        </c:ser>
        <c:dLbls>
          <c:showLegendKey val="0"/>
          <c:showVal val="0"/>
          <c:showCatName val="0"/>
          <c:showSerName val="0"/>
          <c:showPercent val="0"/>
          <c:showBubbleSize val="0"/>
        </c:dLbls>
        <c:gapWidth val="150"/>
        <c:overlap val="100"/>
        <c:axId val="513488512"/>
        <c:axId val="513489168"/>
      </c:barChart>
      <c:barChart>
        <c:barDir val="col"/>
        <c:grouping val="stacked"/>
        <c:varyColors val="0"/>
        <c:ser>
          <c:idx val="2"/>
          <c:order val="3"/>
          <c:tx>
            <c:v>fikt</c:v>
          </c:tx>
          <c:spPr>
            <a:solidFill>
              <a:schemeClr val="accent3"/>
            </a:solidFill>
            <a:ln>
              <a:noFill/>
            </a:ln>
            <a:effectLst/>
          </c:spPr>
          <c:invertIfNegative val="0"/>
          <c:cat>
            <c:strRef>
              <c:f>'19_ábra_chart'!$E$16:$E$20</c:f>
              <c:strCache>
                <c:ptCount val="5"/>
                <c:pt idx="0">
                  <c:v>Debrecen</c:v>
                </c:pt>
                <c:pt idx="1">
                  <c:v>Szeged</c:v>
                </c:pt>
                <c:pt idx="2">
                  <c:v>Miskolc</c:v>
                </c:pt>
                <c:pt idx="3">
                  <c:v>Pécs</c:v>
                </c:pt>
                <c:pt idx="4">
                  <c:v>Budapest</c:v>
                </c:pt>
              </c:strCache>
            </c:strRef>
          </c:cat>
          <c:val>
            <c:numLit>
              <c:formatCode>General</c:formatCode>
              <c:ptCount val="1"/>
              <c:pt idx="0">
                <c:v>0</c:v>
              </c:pt>
            </c:numLit>
          </c:val>
          <c:extLst>
            <c:ext xmlns:c16="http://schemas.microsoft.com/office/drawing/2014/chart" uri="{C3380CC4-5D6E-409C-BE32-E72D297353CC}">
              <c16:uniqueId val="{00000002-5AA8-4D4A-AB28-F0278D2A7AC5}"/>
            </c:ext>
          </c:extLst>
        </c:ser>
        <c:dLbls>
          <c:showLegendKey val="0"/>
          <c:showVal val="0"/>
          <c:showCatName val="0"/>
          <c:showSerName val="0"/>
          <c:showPercent val="0"/>
          <c:showBubbleSize val="0"/>
        </c:dLbls>
        <c:gapWidth val="150"/>
        <c:overlap val="100"/>
        <c:axId val="647203624"/>
        <c:axId val="508083896"/>
      </c:barChart>
      <c:lineChart>
        <c:grouping val="standard"/>
        <c:varyColors val="0"/>
        <c:ser>
          <c:idx val="3"/>
          <c:order val="0"/>
          <c:tx>
            <c:strRef>
              <c:f>'19_ábra_chart'!$H$15</c:f>
              <c:strCache>
                <c:ptCount val="1"/>
                <c:pt idx="0">
                  <c:v>Átlagos kínálati bérleti díj - "A" kategória</c:v>
                </c:pt>
              </c:strCache>
            </c:strRef>
          </c:tx>
          <c:spPr>
            <a:ln w="25400" cap="rnd">
              <a:noFill/>
              <a:round/>
            </a:ln>
            <a:effectLst/>
          </c:spPr>
          <c:marker>
            <c:symbol val="triangle"/>
            <c:size val="12"/>
            <c:spPr>
              <a:solidFill>
                <a:srgbClr val="DA0000"/>
              </a:solidFill>
              <a:ln w="9525">
                <a:solidFill>
                  <a:schemeClr val="tx1"/>
                </a:solidFill>
              </a:ln>
              <a:effectLst/>
            </c:spPr>
          </c:marker>
          <c:cat>
            <c:strRef>
              <c:f>'19_ábra_chart'!$E$16:$E$20</c:f>
              <c:strCache>
                <c:ptCount val="5"/>
                <c:pt idx="0">
                  <c:v>Debrecen</c:v>
                </c:pt>
                <c:pt idx="1">
                  <c:v>Szeged</c:v>
                </c:pt>
                <c:pt idx="2">
                  <c:v>Miskolc</c:v>
                </c:pt>
                <c:pt idx="3">
                  <c:v>Pécs</c:v>
                </c:pt>
                <c:pt idx="4">
                  <c:v>Budapest</c:v>
                </c:pt>
              </c:strCache>
            </c:strRef>
          </c:cat>
          <c:val>
            <c:numRef>
              <c:f>'19_ábra_chart'!$H$16:$H$20</c:f>
              <c:numCache>
                <c:formatCode>0.0</c:formatCode>
                <c:ptCount val="5"/>
                <c:pt idx="0">
                  <c:v>11.5</c:v>
                </c:pt>
                <c:pt idx="1">
                  <c:v>14</c:v>
                </c:pt>
                <c:pt idx="2">
                  <c:v>13</c:v>
                </c:pt>
                <c:pt idx="3">
                  <c:v>11</c:v>
                </c:pt>
                <c:pt idx="4">
                  <c:v>15.3</c:v>
                </c:pt>
              </c:numCache>
            </c:numRef>
          </c:val>
          <c:smooth val="0"/>
          <c:extLst>
            <c:ext xmlns:c16="http://schemas.microsoft.com/office/drawing/2014/chart" uri="{C3380CC4-5D6E-409C-BE32-E72D297353CC}">
              <c16:uniqueId val="{00000003-5AA8-4D4A-AB28-F0278D2A7AC5}"/>
            </c:ext>
          </c:extLst>
        </c:ser>
        <c:dLbls>
          <c:showLegendKey val="0"/>
          <c:showVal val="0"/>
          <c:showCatName val="0"/>
          <c:showSerName val="0"/>
          <c:showPercent val="0"/>
          <c:showBubbleSize val="0"/>
        </c:dLbls>
        <c:marker val="1"/>
        <c:smooth val="0"/>
        <c:axId val="513488512"/>
        <c:axId val="513489168"/>
      </c:lineChart>
      <c:catAx>
        <c:axId val="513488512"/>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513489168"/>
        <c:crosses val="autoZero"/>
        <c:auto val="1"/>
        <c:lblAlgn val="ctr"/>
        <c:lblOffset val="100"/>
        <c:noMultiLvlLbl val="0"/>
      </c:catAx>
      <c:valAx>
        <c:axId val="513489168"/>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EUR/nm/hó</a:t>
                </a:r>
              </a:p>
            </c:rich>
          </c:tx>
          <c:layout>
            <c:manualLayout>
              <c:xMode val="edge"/>
              <c:yMode val="edge"/>
              <c:x val="9.9299834134465095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13488512"/>
        <c:crosses val="autoZero"/>
        <c:crossBetween val="between"/>
      </c:valAx>
      <c:valAx>
        <c:axId val="508083896"/>
        <c:scaling>
          <c:orientation val="minMax"/>
          <c:max val="2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EUR/nm/hó</a:t>
                </a:r>
              </a:p>
            </c:rich>
          </c:tx>
          <c:layout>
            <c:manualLayout>
              <c:xMode val="edge"/>
              <c:yMode val="edge"/>
              <c:x val="0.74748248482017754"/>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47203624"/>
        <c:crosses val="max"/>
        <c:crossBetween val="between"/>
      </c:valAx>
      <c:catAx>
        <c:axId val="647203624"/>
        <c:scaling>
          <c:orientation val="minMax"/>
        </c:scaling>
        <c:delete val="1"/>
        <c:axPos val="b"/>
        <c:numFmt formatCode="General" sourceLinked="1"/>
        <c:majorTickMark val="out"/>
        <c:minorTickMark val="none"/>
        <c:tickLblPos val="nextTo"/>
        <c:crossAx val="508083896"/>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1"/>
        <c:delete val="1"/>
      </c:legendEntry>
      <c:legendEntry>
        <c:idx val="2"/>
        <c:delete val="1"/>
      </c:legendEntry>
      <c:layout>
        <c:manualLayout>
          <c:xMode val="edge"/>
          <c:yMode val="edge"/>
          <c:x val="0.13344886303037434"/>
          <c:y val="0.85500846275446463"/>
          <c:w val="0.73497041267786412"/>
          <c:h val="0.12922281514732684"/>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9364583333333331E-2"/>
          <c:y val="5.5891851851851852E-2"/>
          <c:w val="0.81786805555555553"/>
          <c:h val="0.70147774549213848"/>
        </c:manualLayout>
      </c:layout>
      <c:barChart>
        <c:barDir val="col"/>
        <c:grouping val="stacked"/>
        <c:varyColors val="0"/>
        <c:ser>
          <c:idx val="0"/>
          <c:order val="0"/>
          <c:tx>
            <c:strRef>
              <c:f>'19_ábra_chart'!$F$14</c:f>
              <c:strCache>
                <c:ptCount val="1"/>
                <c:pt idx="0">
                  <c:v>Min</c:v>
                </c:pt>
              </c:strCache>
            </c:strRef>
          </c:tx>
          <c:spPr>
            <a:noFill/>
            <a:ln>
              <a:noFill/>
            </a:ln>
            <a:effectLst/>
          </c:spPr>
          <c:invertIfNegative val="0"/>
          <c:cat>
            <c:strRef>
              <c:f>'19_ábra_chart'!$E$16:$E$20</c:f>
              <c:strCache>
                <c:ptCount val="5"/>
                <c:pt idx="0">
                  <c:v>Debrecen</c:v>
                </c:pt>
                <c:pt idx="1">
                  <c:v>Szeged</c:v>
                </c:pt>
                <c:pt idx="2">
                  <c:v>Miskolc</c:v>
                </c:pt>
                <c:pt idx="3">
                  <c:v>Pécs</c:v>
                </c:pt>
                <c:pt idx="4">
                  <c:v>Budapest</c:v>
                </c:pt>
              </c:strCache>
            </c:strRef>
          </c:cat>
          <c:val>
            <c:numRef>
              <c:f>'19_ábra_chart'!$F$16:$F$20</c:f>
              <c:numCache>
                <c:formatCode>0.0</c:formatCode>
                <c:ptCount val="5"/>
                <c:pt idx="0">
                  <c:v>10</c:v>
                </c:pt>
                <c:pt idx="1">
                  <c:v>13</c:v>
                </c:pt>
                <c:pt idx="2">
                  <c:v>12</c:v>
                </c:pt>
                <c:pt idx="3">
                  <c:v>10</c:v>
                </c:pt>
                <c:pt idx="4">
                  <c:v>10.8</c:v>
                </c:pt>
              </c:numCache>
            </c:numRef>
          </c:val>
          <c:extLst>
            <c:ext xmlns:c16="http://schemas.microsoft.com/office/drawing/2014/chart" uri="{C3380CC4-5D6E-409C-BE32-E72D297353CC}">
              <c16:uniqueId val="{00000000-036C-4C2F-AFE5-83E551176981}"/>
            </c:ext>
          </c:extLst>
        </c:ser>
        <c:ser>
          <c:idx val="1"/>
          <c:order val="1"/>
          <c:tx>
            <c:strRef>
              <c:f>'19_ábra_chart'!$G$14</c:f>
              <c:strCache>
                <c:ptCount val="1"/>
                <c:pt idx="0">
                  <c:v>Office headline rent range - "A" category</c:v>
                </c:pt>
              </c:strCache>
            </c:strRef>
          </c:tx>
          <c:spPr>
            <a:solidFill>
              <a:srgbClr val="0C2148"/>
            </a:solidFill>
            <a:ln w="9525" cap="flat" cmpd="sng" algn="ctr">
              <a:noFill/>
              <a:prstDash val="solid"/>
              <a:round/>
              <a:headEnd type="none" w="med" len="med"/>
              <a:tailEnd type="none" w="med" len="med"/>
            </a:ln>
            <a:effectLst/>
          </c:spPr>
          <c:invertIfNegative val="0"/>
          <c:cat>
            <c:strRef>
              <c:f>'19_ábra_chart'!$E$16:$E$20</c:f>
              <c:strCache>
                <c:ptCount val="5"/>
                <c:pt idx="0">
                  <c:v>Debrecen</c:v>
                </c:pt>
                <c:pt idx="1">
                  <c:v>Szeged</c:v>
                </c:pt>
                <c:pt idx="2">
                  <c:v>Miskolc</c:v>
                </c:pt>
                <c:pt idx="3">
                  <c:v>Pécs</c:v>
                </c:pt>
                <c:pt idx="4">
                  <c:v>Budapest</c:v>
                </c:pt>
              </c:strCache>
            </c:strRef>
          </c:cat>
          <c:val>
            <c:numRef>
              <c:f>'19_ábra_chart'!$G$16:$G$20</c:f>
              <c:numCache>
                <c:formatCode>0.0</c:formatCode>
                <c:ptCount val="5"/>
                <c:pt idx="0">
                  <c:v>3</c:v>
                </c:pt>
                <c:pt idx="1">
                  <c:v>2</c:v>
                </c:pt>
                <c:pt idx="2">
                  <c:v>2</c:v>
                </c:pt>
                <c:pt idx="3">
                  <c:v>2</c:v>
                </c:pt>
                <c:pt idx="4">
                  <c:v>7.6999999999999993</c:v>
                </c:pt>
              </c:numCache>
            </c:numRef>
          </c:val>
          <c:extLst>
            <c:ext xmlns:c16="http://schemas.microsoft.com/office/drawing/2014/chart" uri="{C3380CC4-5D6E-409C-BE32-E72D297353CC}">
              <c16:uniqueId val="{00000001-036C-4C2F-AFE5-83E551176981}"/>
            </c:ext>
          </c:extLst>
        </c:ser>
        <c:dLbls>
          <c:showLegendKey val="0"/>
          <c:showVal val="0"/>
          <c:showCatName val="0"/>
          <c:showSerName val="0"/>
          <c:showPercent val="0"/>
          <c:showBubbleSize val="0"/>
        </c:dLbls>
        <c:gapWidth val="150"/>
        <c:overlap val="100"/>
        <c:axId val="513488512"/>
        <c:axId val="513489168"/>
      </c:barChart>
      <c:barChart>
        <c:barDir val="col"/>
        <c:grouping val="stacked"/>
        <c:varyColors val="0"/>
        <c:ser>
          <c:idx val="2"/>
          <c:order val="3"/>
          <c:tx>
            <c:v>fikt</c:v>
          </c:tx>
          <c:spPr>
            <a:solidFill>
              <a:schemeClr val="accent3"/>
            </a:solidFill>
            <a:ln>
              <a:noFill/>
            </a:ln>
            <a:effectLst/>
          </c:spPr>
          <c:invertIfNegative val="0"/>
          <c:cat>
            <c:strRef>
              <c:f>'19_ábra_chart'!$E$16:$E$20</c:f>
              <c:strCache>
                <c:ptCount val="5"/>
                <c:pt idx="0">
                  <c:v>Debrecen</c:v>
                </c:pt>
                <c:pt idx="1">
                  <c:v>Szeged</c:v>
                </c:pt>
                <c:pt idx="2">
                  <c:v>Miskolc</c:v>
                </c:pt>
                <c:pt idx="3">
                  <c:v>Pécs</c:v>
                </c:pt>
                <c:pt idx="4">
                  <c:v>Budapest</c:v>
                </c:pt>
              </c:strCache>
            </c:strRef>
          </c:cat>
          <c:val>
            <c:numLit>
              <c:formatCode>General</c:formatCode>
              <c:ptCount val="1"/>
              <c:pt idx="0">
                <c:v>0</c:v>
              </c:pt>
            </c:numLit>
          </c:val>
          <c:extLst>
            <c:ext xmlns:c16="http://schemas.microsoft.com/office/drawing/2014/chart" uri="{C3380CC4-5D6E-409C-BE32-E72D297353CC}">
              <c16:uniqueId val="{00000002-036C-4C2F-AFE5-83E551176981}"/>
            </c:ext>
          </c:extLst>
        </c:ser>
        <c:dLbls>
          <c:showLegendKey val="0"/>
          <c:showVal val="0"/>
          <c:showCatName val="0"/>
          <c:showSerName val="0"/>
          <c:showPercent val="0"/>
          <c:showBubbleSize val="0"/>
        </c:dLbls>
        <c:gapWidth val="150"/>
        <c:overlap val="100"/>
        <c:axId val="647203624"/>
        <c:axId val="508083896"/>
      </c:barChart>
      <c:lineChart>
        <c:grouping val="standard"/>
        <c:varyColors val="0"/>
        <c:ser>
          <c:idx val="3"/>
          <c:order val="2"/>
          <c:tx>
            <c:strRef>
              <c:f>'19_ábra_chart'!$H$14</c:f>
              <c:strCache>
                <c:ptCount val="1"/>
                <c:pt idx="0">
                  <c:v>Average rental rate offered - "A" category</c:v>
                </c:pt>
              </c:strCache>
            </c:strRef>
          </c:tx>
          <c:spPr>
            <a:ln w="28575" cap="rnd">
              <a:noFill/>
              <a:round/>
            </a:ln>
            <a:effectLst/>
          </c:spPr>
          <c:marker>
            <c:symbol val="triangle"/>
            <c:size val="12"/>
            <c:spPr>
              <a:solidFill>
                <a:srgbClr val="DA0000"/>
              </a:solidFill>
              <a:ln w="9525">
                <a:solidFill>
                  <a:schemeClr val="tx1"/>
                </a:solidFill>
              </a:ln>
              <a:effectLst/>
            </c:spPr>
          </c:marker>
          <c:cat>
            <c:strRef>
              <c:f>'19_ábra_chart'!$E$16:$E$32</c:f>
              <c:strCache>
                <c:ptCount val="5"/>
                <c:pt idx="0">
                  <c:v>Debrecen</c:v>
                </c:pt>
                <c:pt idx="1">
                  <c:v>Szeged</c:v>
                </c:pt>
                <c:pt idx="2">
                  <c:v>Miskolc</c:v>
                </c:pt>
                <c:pt idx="3">
                  <c:v>Pécs</c:v>
                </c:pt>
                <c:pt idx="4">
                  <c:v>Budapest</c:v>
                </c:pt>
              </c:strCache>
            </c:strRef>
          </c:cat>
          <c:val>
            <c:numRef>
              <c:f>'19_ábra_chart'!$H$16:$H$20</c:f>
              <c:numCache>
                <c:formatCode>0.0</c:formatCode>
                <c:ptCount val="5"/>
                <c:pt idx="0">
                  <c:v>11.5</c:v>
                </c:pt>
                <c:pt idx="1">
                  <c:v>14</c:v>
                </c:pt>
                <c:pt idx="2">
                  <c:v>13</c:v>
                </c:pt>
                <c:pt idx="3">
                  <c:v>11</c:v>
                </c:pt>
                <c:pt idx="4">
                  <c:v>15.3</c:v>
                </c:pt>
              </c:numCache>
            </c:numRef>
          </c:val>
          <c:smooth val="0"/>
          <c:extLst>
            <c:ext xmlns:c16="http://schemas.microsoft.com/office/drawing/2014/chart" uri="{C3380CC4-5D6E-409C-BE32-E72D297353CC}">
              <c16:uniqueId val="{00000003-036C-4C2F-AFE5-83E551176981}"/>
            </c:ext>
          </c:extLst>
        </c:ser>
        <c:dLbls>
          <c:showLegendKey val="0"/>
          <c:showVal val="0"/>
          <c:showCatName val="0"/>
          <c:showSerName val="0"/>
          <c:showPercent val="0"/>
          <c:showBubbleSize val="0"/>
        </c:dLbls>
        <c:marker val="1"/>
        <c:smooth val="0"/>
        <c:axId val="513488512"/>
        <c:axId val="513489168"/>
      </c:lineChart>
      <c:catAx>
        <c:axId val="513488512"/>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513489168"/>
        <c:crosses val="autoZero"/>
        <c:auto val="1"/>
        <c:lblAlgn val="ctr"/>
        <c:lblOffset val="100"/>
        <c:noMultiLvlLbl val="0"/>
      </c:catAx>
      <c:valAx>
        <c:axId val="513489168"/>
        <c:scaling>
          <c:orientation val="minMax"/>
          <c:max val="20"/>
          <c:min val="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350" b="0" i="0" u="none" strike="noStrike" kern="1200" baseline="0">
                    <a:solidFill>
                      <a:srgbClr val="000000"/>
                    </a:solidFill>
                    <a:latin typeface="Calibri"/>
                    <a:ea typeface="Calibri"/>
                    <a:cs typeface="Calibri"/>
                  </a:defRPr>
                </a:pPr>
                <a:r>
                  <a:rPr lang="hu-HU" sz="1350" b="0"/>
                  <a:t>EUR/sq</a:t>
                </a:r>
                <a:r>
                  <a:rPr lang="hu-HU" sz="1350" b="0" baseline="0"/>
                  <a:t>. m.</a:t>
                </a:r>
                <a:r>
                  <a:rPr lang="hu-HU" sz="1350" b="0"/>
                  <a:t>/month</a:t>
                </a:r>
              </a:p>
            </c:rich>
          </c:tx>
          <c:layout>
            <c:manualLayout>
              <c:xMode val="edge"/>
              <c:yMode val="edge"/>
              <c:x val="9.7227844817236203E-2"/>
              <c:y val="2.7627808474227533E-3"/>
            </c:manualLayout>
          </c:layout>
          <c:overlay val="0"/>
          <c:spPr>
            <a:noFill/>
            <a:ln>
              <a:noFill/>
            </a:ln>
            <a:effectLst/>
          </c:spPr>
          <c:txPr>
            <a:bodyPr rot="0" spcFirstLastPara="1" vertOverflow="ellipsis" wrap="square" anchor="ctr" anchorCtr="1"/>
            <a:lstStyle/>
            <a:p>
              <a:pPr>
                <a:defRPr sz="135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13488512"/>
        <c:crosses val="autoZero"/>
        <c:crossBetween val="between"/>
        <c:majorUnit val="2"/>
      </c:valAx>
      <c:valAx>
        <c:axId val="508083896"/>
        <c:scaling>
          <c:orientation val="minMax"/>
          <c:max val="20"/>
        </c:scaling>
        <c:delete val="0"/>
        <c:axPos val="r"/>
        <c:title>
          <c:tx>
            <c:rich>
              <a:bodyPr rot="0" spcFirstLastPara="1" vertOverflow="ellipsis" wrap="square" anchor="ctr" anchorCtr="1"/>
              <a:lstStyle/>
              <a:p>
                <a:pPr>
                  <a:defRPr sz="1350" b="0" i="0" u="none" strike="noStrike" kern="1200" baseline="0">
                    <a:solidFill>
                      <a:srgbClr val="000000"/>
                    </a:solidFill>
                    <a:latin typeface="Calibri"/>
                    <a:ea typeface="Calibri"/>
                    <a:cs typeface="Calibri"/>
                  </a:defRPr>
                </a:pPr>
                <a:r>
                  <a:rPr lang="hu-HU" sz="1350"/>
                  <a:t>EUR/sq. m./month</a:t>
                </a:r>
              </a:p>
            </c:rich>
          </c:tx>
          <c:layout>
            <c:manualLayout>
              <c:xMode val="edge"/>
              <c:yMode val="edge"/>
              <c:x val="0.70706034323992839"/>
              <c:y val="6.012154790402634E-4"/>
            </c:manualLayout>
          </c:layout>
          <c:overlay val="0"/>
          <c:spPr>
            <a:noFill/>
            <a:ln>
              <a:noFill/>
            </a:ln>
            <a:effectLst/>
          </c:spPr>
          <c:txPr>
            <a:bodyPr rot="0" spcFirstLastPara="1" vertOverflow="ellipsis" wrap="square" anchor="ctr" anchorCtr="1"/>
            <a:lstStyle/>
            <a:p>
              <a:pPr>
                <a:defRPr sz="135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47203624"/>
        <c:crosses val="max"/>
        <c:crossBetween val="between"/>
        <c:majorUnit val="2"/>
      </c:valAx>
      <c:catAx>
        <c:axId val="647203624"/>
        <c:scaling>
          <c:orientation val="minMax"/>
        </c:scaling>
        <c:delete val="1"/>
        <c:axPos val="b"/>
        <c:numFmt formatCode="General" sourceLinked="1"/>
        <c:majorTickMark val="out"/>
        <c:minorTickMark val="none"/>
        <c:tickLblPos val="nextTo"/>
        <c:crossAx val="508083896"/>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1"/>
        <c:delete val="1"/>
      </c:legendEntry>
      <c:legendEntry>
        <c:idx val="2"/>
        <c:delete val="1"/>
      </c:legendEntry>
      <c:layout>
        <c:manualLayout>
          <c:xMode val="edge"/>
          <c:yMode val="edge"/>
          <c:x val="0.20622643429119461"/>
          <c:y val="0.85680231653643679"/>
          <c:w val="0.58209506261507837"/>
          <c:h val="0.12535192183195074"/>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9175010390358272E-2"/>
          <c:y val="5.8005909638653673E-2"/>
          <c:w val="0.86674404245724934"/>
          <c:h val="0.59775416961768668"/>
        </c:manualLayout>
      </c:layout>
      <c:areaChart>
        <c:grouping val="stacked"/>
        <c:varyColors val="0"/>
        <c:ser>
          <c:idx val="1"/>
          <c:order val="0"/>
          <c:tx>
            <c:strRef>
              <c:f>'20_ábra_chart'!$G$8</c:f>
              <c:strCache>
                <c:ptCount val="1"/>
                <c:pt idx="0">
                  <c:v>Kihasznált ipari-logisztikai állomány</c:v>
                </c:pt>
              </c:strCache>
            </c:strRef>
          </c:tx>
          <c:spPr>
            <a:solidFill>
              <a:srgbClr val="7B5300"/>
            </a:solidFill>
            <a:ln>
              <a:solidFill>
                <a:schemeClr val="tx1"/>
              </a:solidFill>
            </a:ln>
          </c:spPr>
          <c:cat>
            <c:strRef>
              <c:f>'20_ábra_chart'!$E$10:$E$45</c:f>
              <c:strCache>
                <c:ptCount val="36"/>
                <c:pt idx="0">
                  <c:v>2011 I.</c:v>
                </c:pt>
                <c:pt idx="1">
                  <c:v>II.</c:v>
                </c:pt>
                <c:pt idx="2">
                  <c:v>III.</c:v>
                </c:pt>
                <c:pt idx="3">
                  <c:v>IV.</c:v>
                </c:pt>
                <c:pt idx="4">
                  <c:v>2012 I.</c:v>
                </c:pt>
                <c:pt idx="5">
                  <c:v>II.</c:v>
                </c:pt>
                <c:pt idx="6">
                  <c:v>III.</c:v>
                </c:pt>
                <c:pt idx="7">
                  <c:v>IV.</c:v>
                </c:pt>
                <c:pt idx="8">
                  <c:v>2013 I.</c:v>
                </c:pt>
                <c:pt idx="9">
                  <c:v>II.</c:v>
                </c:pt>
                <c:pt idx="10">
                  <c:v>III.</c:v>
                </c:pt>
                <c:pt idx="11">
                  <c:v>IV.</c:v>
                </c:pt>
                <c:pt idx="12">
                  <c:v>2014 I.</c:v>
                </c:pt>
                <c:pt idx="13">
                  <c:v>II.</c:v>
                </c:pt>
                <c:pt idx="14">
                  <c:v>III.</c:v>
                </c:pt>
                <c:pt idx="15">
                  <c:v>IV.</c:v>
                </c:pt>
                <c:pt idx="16">
                  <c:v>2015 I.</c:v>
                </c:pt>
                <c:pt idx="17">
                  <c:v>II.</c:v>
                </c:pt>
                <c:pt idx="18">
                  <c:v>III.</c:v>
                </c:pt>
                <c:pt idx="19">
                  <c:v>IV.</c:v>
                </c:pt>
                <c:pt idx="20">
                  <c:v>2016 I.</c:v>
                </c:pt>
                <c:pt idx="21">
                  <c:v>II.</c:v>
                </c:pt>
                <c:pt idx="22">
                  <c:v>III.</c:v>
                </c:pt>
                <c:pt idx="23">
                  <c:v>IV.</c:v>
                </c:pt>
                <c:pt idx="24">
                  <c:v>2017 I.</c:v>
                </c:pt>
                <c:pt idx="25">
                  <c:v>II.</c:v>
                </c:pt>
                <c:pt idx="26">
                  <c:v>III.</c:v>
                </c:pt>
                <c:pt idx="27">
                  <c:v>IV.</c:v>
                </c:pt>
                <c:pt idx="28">
                  <c:v>2018 I.</c:v>
                </c:pt>
                <c:pt idx="29">
                  <c:v>II.</c:v>
                </c:pt>
                <c:pt idx="30">
                  <c:v>III.</c:v>
                </c:pt>
                <c:pt idx="31">
                  <c:v>IV.</c:v>
                </c:pt>
                <c:pt idx="32">
                  <c:v>2019 I.</c:v>
                </c:pt>
                <c:pt idx="33">
                  <c:v>II.</c:v>
                </c:pt>
                <c:pt idx="34">
                  <c:v>III.</c:v>
                </c:pt>
                <c:pt idx="35">
                  <c:v>IV.</c:v>
                </c:pt>
              </c:strCache>
            </c:strRef>
          </c:cat>
          <c:val>
            <c:numRef>
              <c:f>'20_ábra_chart'!$G$10:$G$45</c:f>
              <c:numCache>
                <c:formatCode>0.0</c:formatCode>
                <c:ptCount val="36"/>
                <c:pt idx="0">
                  <c:v>1.3984083200000001</c:v>
                </c:pt>
                <c:pt idx="1">
                  <c:v>1.4062442927999999</c:v>
                </c:pt>
                <c:pt idx="2">
                  <c:v>1.3947412720000001</c:v>
                </c:pt>
                <c:pt idx="3">
                  <c:v>1.4295007369999999</c:v>
                </c:pt>
                <c:pt idx="4">
                  <c:v>1.4252101499999998</c:v>
                </c:pt>
                <c:pt idx="5">
                  <c:v>1.41989721</c:v>
                </c:pt>
                <c:pt idx="6">
                  <c:v>1.4632528500000002</c:v>
                </c:pt>
                <c:pt idx="7">
                  <c:v>1.4692839980000001</c:v>
                </c:pt>
                <c:pt idx="8">
                  <c:v>1.429267842</c:v>
                </c:pt>
                <c:pt idx="9">
                  <c:v>1.40723248</c:v>
                </c:pt>
                <c:pt idx="10">
                  <c:v>1.39723368</c:v>
                </c:pt>
                <c:pt idx="11">
                  <c:v>1.4357401200000002</c:v>
                </c:pt>
                <c:pt idx="12">
                  <c:v>1.4506760749999998</c:v>
                </c:pt>
                <c:pt idx="13">
                  <c:v>1.4950319999999999</c:v>
                </c:pt>
                <c:pt idx="14">
                  <c:v>1.5043533999999998</c:v>
                </c:pt>
                <c:pt idx="15">
                  <c:v>1.5642581550000001</c:v>
                </c:pt>
                <c:pt idx="16">
                  <c:v>1.61219655</c:v>
                </c:pt>
                <c:pt idx="17">
                  <c:v>1.62728143</c:v>
                </c:pt>
                <c:pt idx="18">
                  <c:v>1.6157058700000002</c:v>
                </c:pt>
                <c:pt idx="19">
                  <c:v>1.6821951000000002</c:v>
                </c:pt>
                <c:pt idx="20">
                  <c:v>1.7254491999999999</c:v>
                </c:pt>
                <c:pt idx="21">
                  <c:v>1.7046834</c:v>
                </c:pt>
                <c:pt idx="22">
                  <c:v>1.73938141</c:v>
                </c:pt>
                <c:pt idx="23">
                  <c:v>1.7878938</c:v>
                </c:pt>
                <c:pt idx="24">
                  <c:v>1.84632</c:v>
                </c:pt>
                <c:pt idx="25">
                  <c:v>1.84555</c:v>
                </c:pt>
                <c:pt idx="26">
                  <c:v>1.870555</c:v>
                </c:pt>
                <c:pt idx="27">
                  <c:v>1.96126</c:v>
                </c:pt>
                <c:pt idx="28">
                  <c:v>1.9818290000000001</c:v>
                </c:pt>
                <c:pt idx="29">
                  <c:v>2.0073799999999999</c:v>
                </c:pt>
                <c:pt idx="30">
                  <c:v>2.0098780000000001</c:v>
                </c:pt>
                <c:pt idx="31">
                  <c:v>2.1260440099999998</c:v>
                </c:pt>
                <c:pt idx="32">
                  <c:v>2.1326260000000001</c:v>
                </c:pt>
                <c:pt idx="33">
                  <c:v>2.1558519999999999</c:v>
                </c:pt>
                <c:pt idx="34">
                  <c:v>2.1755650000000002</c:v>
                </c:pt>
                <c:pt idx="35">
                  <c:v>2.2053199999999999</c:v>
                </c:pt>
              </c:numCache>
            </c:numRef>
          </c:val>
          <c:extLst>
            <c:ext xmlns:c16="http://schemas.microsoft.com/office/drawing/2014/chart" uri="{C3380CC4-5D6E-409C-BE32-E72D297353CC}">
              <c16:uniqueId val="{00000000-9529-47C9-83D4-7B2B81999DDA}"/>
            </c:ext>
          </c:extLst>
        </c:ser>
        <c:ser>
          <c:idx val="2"/>
          <c:order val="1"/>
          <c:tx>
            <c:strRef>
              <c:f>'20_ábra_chart'!$H$8</c:f>
              <c:strCache>
                <c:ptCount val="1"/>
                <c:pt idx="0">
                  <c:v>Kihasználatlan ipari-logisztikai állomány</c:v>
                </c:pt>
              </c:strCache>
            </c:strRef>
          </c:tx>
          <c:spPr>
            <a:solidFill>
              <a:srgbClr val="F6A800"/>
            </a:solidFill>
            <a:ln>
              <a:solidFill>
                <a:schemeClr val="tx1"/>
              </a:solidFill>
              <a:prstDash val="solid"/>
            </a:ln>
          </c:spPr>
          <c:cat>
            <c:strRef>
              <c:f>'20_ábra_chart'!$E$10:$E$45</c:f>
              <c:strCache>
                <c:ptCount val="36"/>
                <c:pt idx="0">
                  <c:v>2011 I.</c:v>
                </c:pt>
                <c:pt idx="1">
                  <c:v>II.</c:v>
                </c:pt>
                <c:pt idx="2">
                  <c:v>III.</c:v>
                </c:pt>
                <c:pt idx="3">
                  <c:v>IV.</c:v>
                </c:pt>
                <c:pt idx="4">
                  <c:v>2012 I.</c:v>
                </c:pt>
                <c:pt idx="5">
                  <c:v>II.</c:v>
                </c:pt>
                <c:pt idx="6">
                  <c:v>III.</c:v>
                </c:pt>
                <c:pt idx="7">
                  <c:v>IV.</c:v>
                </c:pt>
                <c:pt idx="8">
                  <c:v>2013 I.</c:v>
                </c:pt>
                <c:pt idx="9">
                  <c:v>II.</c:v>
                </c:pt>
                <c:pt idx="10">
                  <c:v>III.</c:v>
                </c:pt>
                <c:pt idx="11">
                  <c:v>IV.</c:v>
                </c:pt>
                <c:pt idx="12">
                  <c:v>2014 I.</c:v>
                </c:pt>
                <c:pt idx="13">
                  <c:v>II.</c:v>
                </c:pt>
                <c:pt idx="14">
                  <c:v>III.</c:v>
                </c:pt>
                <c:pt idx="15">
                  <c:v>IV.</c:v>
                </c:pt>
                <c:pt idx="16">
                  <c:v>2015 I.</c:v>
                </c:pt>
                <c:pt idx="17">
                  <c:v>II.</c:v>
                </c:pt>
                <c:pt idx="18">
                  <c:v>III.</c:v>
                </c:pt>
                <c:pt idx="19">
                  <c:v>IV.</c:v>
                </c:pt>
                <c:pt idx="20">
                  <c:v>2016 I.</c:v>
                </c:pt>
                <c:pt idx="21">
                  <c:v>II.</c:v>
                </c:pt>
                <c:pt idx="22">
                  <c:v>III.</c:v>
                </c:pt>
                <c:pt idx="23">
                  <c:v>IV.</c:v>
                </c:pt>
                <c:pt idx="24">
                  <c:v>2017 I.</c:v>
                </c:pt>
                <c:pt idx="25">
                  <c:v>II.</c:v>
                </c:pt>
                <c:pt idx="26">
                  <c:v>III.</c:v>
                </c:pt>
                <c:pt idx="27">
                  <c:v>IV.</c:v>
                </c:pt>
                <c:pt idx="28">
                  <c:v>2018 I.</c:v>
                </c:pt>
                <c:pt idx="29">
                  <c:v>II.</c:v>
                </c:pt>
                <c:pt idx="30">
                  <c:v>III.</c:v>
                </c:pt>
                <c:pt idx="31">
                  <c:v>IV.</c:v>
                </c:pt>
                <c:pt idx="32">
                  <c:v>2019 I.</c:v>
                </c:pt>
                <c:pt idx="33">
                  <c:v>II.</c:v>
                </c:pt>
                <c:pt idx="34">
                  <c:v>III.</c:v>
                </c:pt>
                <c:pt idx="35">
                  <c:v>IV.</c:v>
                </c:pt>
              </c:strCache>
            </c:strRef>
          </c:cat>
          <c:val>
            <c:numRef>
              <c:f>'20_ábra_chart'!$H$10:$H$45</c:f>
              <c:numCache>
                <c:formatCode>0.0</c:formatCode>
                <c:ptCount val="36"/>
                <c:pt idx="0">
                  <c:v>0.39903168</c:v>
                </c:pt>
                <c:pt idx="1">
                  <c:v>0.39110270720000007</c:v>
                </c:pt>
                <c:pt idx="2">
                  <c:v>0.40260572799999994</c:v>
                </c:pt>
                <c:pt idx="3">
                  <c:v>0.37770626299999999</c:v>
                </c:pt>
                <c:pt idx="4">
                  <c:v>0.38113985</c:v>
                </c:pt>
                <c:pt idx="5">
                  <c:v>0.38658778999999999</c:v>
                </c:pt>
                <c:pt idx="6">
                  <c:v>0.34323215000000001</c:v>
                </c:pt>
                <c:pt idx="7">
                  <c:v>0.35364900199999999</c:v>
                </c:pt>
                <c:pt idx="8">
                  <c:v>0.39610615799999999</c:v>
                </c:pt>
                <c:pt idx="9">
                  <c:v>0.41560752000000001</c:v>
                </c:pt>
                <c:pt idx="10">
                  <c:v>0.43640632000000001</c:v>
                </c:pt>
                <c:pt idx="11">
                  <c:v>0.39789987999999998</c:v>
                </c:pt>
                <c:pt idx="12">
                  <c:v>0.39731892499999999</c:v>
                </c:pt>
                <c:pt idx="13">
                  <c:v>0.352968</c:v>
                </c:pt>
                <c:pt idx="14">
                  <c:v>0.34374659999999996</c:v>
                </c:pt>
                <c:pt idx="15">
                  <c:v>0.29132684499999995</c:v>
                </c:pt>
                <c:pt idx="16">
                  <c:v>0.27341345</c:v>
                </c:pt>
                <c:pt idx="17">
                  <c:v>0.25832856999999998</c:v>
                </c:pt>
                <c:pt idx="18">
                  <c:v>0.22660413000000001</c:v>
                </c:pt>
                <c:pt idx="19">
                  <c:v>0.19945489999999999</c:v>
                </c:pt>
                <c:pt idx="20">
                  <c:v>0.16235079999999999</c:v>
                </c:pt>
                <c:pt idx="21">
                  <c:v>0.18311660000000002</c:v>
                </c:pt>
                <c:pt idx="22">
                  <c:v>0.16992858999999999</c:v>
                </c:pt>
                <c:pt idx="23">
                  <c:v>0.1470562</c:v>
                </c:pt>
                <c:pt idx="24">
                  <c:v>0.11516</c:v>
                </c:pt>
                <c:pt idx="25">
                  <c:v>0.10824</c:v>
                </c:pt>
                <c:pt idx="26">
                  <c:v>0.109905</c:v>
                </c:pt>
                <c:pt idx="27">
                  <c:v>8.1960000000000005E-2</c:v>
                </c:pt>
                <c:pt idx="28">
                  <c:v>8.7069999999999995E-2</c:v>
                </c:pt>
                <c:pt idx="29">
                  <c:v>7.374E-2</c:v>
                </c:pt>
                <c:pt idx="30">
                  <c:v>7.6242000000000004E-2</c:v>
                </c:pt>
                <c:pt idx="31">
                  <c:v>5.1835989999999998E-2</c:v>
                </c:pt>
                <c:pt idx="32">
                  <c:v>6.762E-2</c:v>
                </c:pt>
                <c:pt idx="33">
                  <c:v>4.4394000000000003E-2</c:v>
                </c:pt>
                <c:pt idx="34">
                  <c:v>5.6024999999999998E-2</c:v>
                </c:pt>
                <c:pt idx="35">
                  <c:v>4.1634999999999998E-2</c:v>
                </c:pt>
              </c:numCache>
            </c:numRef>
          </c:val>
          <c:extLst>
            <c:ext xmlns:c16="http://schemas.microsoft.com/office/drawing/2014/chart" uri="{C3380CC4-5D6E-409C-BE32-E72D297353CC}">
              <c16:uniqueId val="{00000001-9529-47C9-83D4-7B2B81999DDA}"/>
            </c:ext>
          </c:extLst>
        </c:ser>
        <c:dLbls>
          <c:showLegendKey val="0"/>
          <c:showVal val="0"/>
          <c:showCatName val="0"/>
          <c:showSerName val="0"/>
          <c:showPercent val="0"/>
          <c:showBubbleSize val="0"/>
        </c:dLbls>
        <c:axId val="752399104"/>
        <c:axId val="752400640"/>
      </c:areaChart>
      <c:lineChart>
        <c:grouping val="standard"/>
        <c:varyColors val="0"/>
        <c:ser>
          <c:idx val="3"/>
          <c:order val="2"/>
          <c:tx>
            <c:strRef>
              <c:f>'20_ábra_chart'!$F$8</c:f>
              <c:strCache>
                <c:ptCount val="1"/>
                <c:pt idx="0">
                  <c:v>Kihasználatlan állomány/teljes állomány (jobb tengely)</c:v>
                </c:pt>
              </c:strCache>
            </c:strRef>
          </c:tx>
          <c:spPr>
            <a:ln>
              <a:solidFill>
                <a:schemeClr val="tx1"/>
              </a:solidFill>
              <a:prstDash val="solid"/>
            </a:ln>
          </c:spPr>
          <c:marker>
            <c:symbol val="none"/>
          </c:marker>
          <c:cat>
            <c:strRef>
              <c:f>'20_ábra_chart'!$E$10:$E$45</c:f>
              <c:strCache>
                <c:ptCount val="36"/>
                <c:pt idx="0">
                  <c:v>2011 I.</c:v>
                </c:pt>
                <c:pt idx="1">
                  <c:v>II.</c:v>
                </c:pt>
                <c:pt idx="2">
                  <c:v>III.</c:v>
                </c:pt>
                <c:pt idx="3">
                  <c:v>IV.</c:v>
                </c:pt>
                <c:pt idx="4">
                  <c:v>2012 I.</c:v>
                </c:pt>
                <c:pt idx="5">
                  <c:v>II.</c:v>
                </c:pt>
                <c:pt idx="6">
                  <c:v>III.</c:v>
                </c:pt>
                <c:pt idx="7">
                  <c:v>IV.</c:v>
                </c:pt>
                <c:pt idx="8">
                  <c:v>2013 I.</c:v>
                </c:pt>
                <c:pt idx="9">
                  <c:v>II.</c:v>
                </c:pt>
                <c:pt idx="10">
                  <c:v>III.</c:v>
                </c:pt>
                <c:pt idx="11">
                  <c:v>IV.</c:v>
                </c:pt>
                <c:pt idx="12">
                  <c:v>2014 I.</c:v>
                </c:pt>
                <c:pt idx="13">
                  <c:v>II.</c:v>
                </c:pt>
                <c:pt idx="14">
                  <c:v>III.</c:v>
                </c:pt>
                <c:pt idx="15">
                  <c:v>IV.</c:v>
                </c:pt>
                <c:pt idx="16">
                  <c:v>2015 I.</c:v>
                </c:pt>
                <c:pt idx="17">
                  <c:v>II.</c:v>
                </c:pt>
                <c:pt idx="18">
                  <c:v>III.</c:v>
                </c:pt>
                <c:pt idx="19">
                  <c:v>IV.</c:v>
                </c:pt>
                <c:pt idx="20">
                  <c:v>2016 I.</c:v>
                </c:pt>
                <c:pt idx="21">
                  <c:v>II.</c:v>
                </c:pt>
                <c:pt idx="22">
                  <c:v>III.</c:v>
                </c:pt>
                <c:pt idx="23">
                  <c:v>IV.</c:v>
                </c:pt>
                <c:pt idx="24">
                  <c:v>2017 I.</c:v>
                </c:pt>
                <c:pt idx="25">
                  <c:v>II.</c:v>
                </c:pt>
                <c:pt idx="26">
                  <c:v>III.</c:v>
                </c:pt>
                <c:pt idx="27">
                  <c:v>IV.</c:v>
                </c:pt>
                <c:pt idx="28">
                  <c:v>2018 I.</c:v>
                </c:pt>
                <c:pt idx="29">
                  <c:v>II.</c:v>
                </c:pt>
                <c:pt idx="30">
                  <c:v>III.</c:v>
                </c:pt>
                <c:pt idx="31">
                  <c:v>IV.</c:v>
                </c:pt>
                <c:pt idx="32">
                  <c:v>2019 I.</c:v>
                </c:pt>
                <c:pt idx="33">
                  <c:v>II.</c:v>
                </c:pt>
                <c:pt idx="34">
                  <c:v>III.</c:v>
                </c:pt>
                <c:pt idx="35">
                  <c:v>IV.</c:v>
                </c:pt>
              </c:strCache>
            </c:strRef>
          </c:cat>
          <c:val>
            <c:numRef>
              <c:f>'20_ábra_chart'!$F$10:$F$45</c:f>
              <c:numCache>
                <c:formatCode>#\ ##0.0</c:formatCode>
                <c:ptCount val="36"/>
                <c:pt idx="0">
                  <c:v>22.2</c:v>
                </c:pt>
                <c:pt idx="1">
                  <c:v>21.76</c:v>
                </c:pt>
                <c:pt idx="2">
                  <c:v>22.4</c:v>
                </c:pt>
                <c:pt idx="3">
                  <c:v>20.9</c:v>
                </c:pt>
                <c:pt idx="4">
                  <c:v>21.1</c:v>
                </c:pt>
                <c:pt idx="5">
                  <c:v>21.4</c:v>
                </c:pt>
                <c:pt idx="6">
                  <c:v>19</c:v>
                </c:pt>
                <c:pt idx="7">
                  <c:v>19.399999999999999</c:v>
                </c:pt>
                <c:pt idx="8">
                  <c:v>21.7</c:v>
                </c:pt>
                <c:pt idx="9">
                  <c:v>22.8</c:v>
                </c:pt>
                <c:pt idx="10">
                  <c:v>23.8</c:v>
                </c:pt>
                <c:pt idx="11">
                  <c:v>21.7</c:v>
                </c:pt>
                <c:pt idx="12">
                  <c:v>21.5</c:v>
                </c:pt>
                <c:pt idx="13">
                  <c:v>19.100000000000001</c:v>
                </c:pt>
                <c:pt idx="14">
                  <c:v>18.600000000000001</c:v>
                </c:pt>
                <c:pt idx="15">
                  <c:v>15.7</c:v>
                </c:pt>
                <c:pt idx="16">
                  <c:v>14.5</c:v>
                </c:pt>
                <c:pt idx="17">
                  <c:v>13.7</c:v>
                </c:pt>
                <c:pt idx="18">
                  <c:v>12.3</c:v>
                </c:pt>
                <c:pt idx="19">
                  <c:v>10.6</c:v>
                </c:pt>
                <c:pt idx="20">
                  <c:v>8.6</c:v>
                </c:pt>
                <c:pt idx="21">
                  <c:v>9.6999999999999993</c:v>
                </c:pt>
                <c:pt idx="22">
                  <c:v>8.9</c:v>
                </c:pt>
                <c:pt idx="23">
                  <c:v>7.6</c:v>
                </c:pt>
                <c:pt idx="24">
                  <c:v>5.8710769419010136</c:v>
                </c:pt>
                <c:pt idx="25">
                  <c:v>5.5400017402074937</c:v>
                </c:pt>
                <c:pt idx="26">
                  <c:v>5.5494683053432032</c:v>
                </c:pt>
                <c:pt idx="27">
                  <c:v>4.0113154726363289</c:v>
                </c:pt>
                <c:pt idx="28">
                  <c:v>4.2085186372075194</c:v>
                </c:pt>
                <c:pt idx="29">
                  <c:v>3.5432843853309755</c:v>
                </c:pt>
                <c:pt idx="30">
                  <c:v>3.65472743658083</c:v>
                </c:pt>
                <c:pt idx="31">
                  <c:v>2.4</c:v>
                </c:pt>
                <c:pt idx="32">
                  <c:v>3.1</c:v>
                </c:pt>
                <c:pt idx="33">
                  <c:v>2.1</c:v>
                </c:pt>
                <c:pt idx="34">
                  <c:v>2.5099999999999998</c:v>
                </c:pt>
                <c:pt idx="35">
                  <c:v>1.8529521062949634</c:v>
                </c:pt>
              </c:numCache>
            </c:numRef>
          </c:val>
          <c:smooth val="0"/>
          <c:extLst>
            <c:ext xmlns:c16="http://schemas.microsoft.com/office/drawing/2014/chart" uri="{C3380CC4-5D6E-409C-BE32-E72D297353CC}">
              <c16:uniqueId val="{00000002-9529-47C9-83D4-7B2B81999DDA}"/>
            </c:ext>
          </c:extLst>
        </c:ser>
        <c:dLbls>
          <c:showLegendKey val="0"/>
          <c:showVal val="0"/>
          <c:showCatName val="0"/>
          <c:showSerName val="0"/>
          <c:showPercent val="0"/>
          <c:showBubbleSize val="0"/>
        </c:dLbls>
        <c:marker val="1"/>
        <c:smooth val="0"/>
        <c:axId val="752406912"/>
        <c:axId val="752408448"/>
      </c:lineChart>
      <c:catAx>
        <c:axId val="752399104"/>
        <c:scaling>
          <c:orientation val="minMax"/>
        </c:scaling>
        <c:delete val="0"/>
        <c:axPos val="b"/>
        <c:numFmt formatCode="General" sourceLinked="1"/>
        <c:majorTickMark val="out"/>
        <c:minorTickMark val="none"/>
        <c:tickLblPos val="nextTo"/>
        <c:spPr>
          <a:ln>
            <a:solidFill>
              <a:prstClr val="black"/>
            </a:solidFill>
          </a:ln>
        </c:spPr>
        <c:txPr>
          <a:bodyPr rot="-5400000" vert="horz"/>
          <a:lstStyle/>
          <a:p>
            <a:pPr>
              <a:defRPr/>
            </a:pPr>
            <a:endParaRPr lang="hu-HU"/>
          </a:p>
        </c:txPr>
        <c:crossAx val="752400640"/>
        <c:crosses val="autoZero"/>
        <c:auto val="1"/>
        <c:lblAlgn val="ctr"/>
        <c:lblOffset val="100"/>
        <c:tickLblSkip val="2"/>
        <c:noMultiLvlLbl val="0"/>
      </c:catAx>
      <c:valAx>
        <c:axId val="752400640"/>
        <c:scaling>
          <c:orientation val="minMax"/>
        </c:scaling>
        <c:delete val="0"/>
        <c:axPos val="l"/>
        <c:majorGridlines>
          <c:spPr>
            <a:ln w="3175">
              <a:solidFill>
                <a:schemeClr val="bg1">
                  <a:lumMod val="75000"/>
                </a:schemeClr>
              </a:solidFill>
              <a:prstDash val="dash"/>
            </a:ln>
          </c:spPr>
        </c:majorGridlines>
        <c:title>
          <c:tx>
            <c:rich>
              <a:bodyPr rot="0" vert="horz"/>
              <a:lstStyle/>
              <a:p>
                <a:pPr algn="ctr">
                  <a:defRPr/>
                </a:pPr>
                <a:r>
                  <a:rPr lang="hu-HU"/>
                  <a:t>%</a:t>
                </a:r>
              </a:p>
            </c:rich>
          </c:tx>
          <c:layout>
            <c:manualLayout>
              <c:xMode val="edge"/>
              <c:yMode val="edge"/>
              <c:x val="0.90125262756252389"/>
              <c:y val="9.3025408860929421E-4"/>
            </c:manualLayout>
          </c:layout>
          <c:overlay val="0"/>
        </c:title>
        <c:numFmt formatCode="0.0" sourceLinked="0"/>
        <c:majorTickMark val="out"/>
        <c:minorTickMark val="none"/>
        <c:tickLblPos val="nextTo"/>
        <c:spPr>
          <a:ln>
            <a:solidFill>
              <a:prstClr val="black"/>
            </a:solidFill>
          </a:ln>
        </c:spPr>
        <c:txPr>
          <a:bodyPr rot="0" vert="horz"/>
          <a:lstStyle/>
          <a:p>
            <a:pPr>
              <a:defRPr/>
            </a:pPr>
            <a:endParaRPr lang="hu-HU"/>
          </a:p>
        </c:txPr>
        <c:crossAx val="752399104"/>
        <c:crosses val="autoZero"/>
        <c:crossBetween val="between"/>
      </c:valAx>
      <c:catAx>
        <c:axId val="752406912"/>
        <c:scaling>
          <c:orientation val="minMax"/>
        </c:scaling>
        <c:delete val="1"/>
        <c:axPos val="b"/>
        <c:numFmt formatCode="General" sourceLinked="1"/>
        <c:majorTickMark val="out"/>
        <c:minorTickMark val="none"/>
        <c:tickLblPos val="none"/>
        <c:crossAx val="752408448"/>
        <c:crosses val="autoZero"/>
        <c:auto val="1"/>
        <c:lblAlgn val="ctr"/>
        <c:lblOffset val="100"/>
        <c:noMultiLvlLbl val="0"/>
      </c:catAx>
      <c:valAx>
        <c:axId val="752408448"/>
        <c:scaling>
          <c:orientation val="minMax"/>
          <c:max val="25"/>
          <c:min val="0"/>
        </c:scaling>
        <c:delete val="0"/>
        <c:axPos val="r"/>
        <c:title>
          <c:tx>
            <c:rich>
              <a:bodyPr rot="0" vert="horz"/>
              <a:lstStyle/>
              <a:p>
                <a:pPr algn="ctr">
                  <a:defRPr/>
                </a:pPr>
                <a:r>
                  <a:rPr lang="hu-HU"/>
                  <a:t>Millió nm</a:t>
                </a:r>
                <a:endParaRPr lang="hu-HU" baseline="30000"/>
              </a:p>
            </c:rich>
          </c:tx>
          <c:layout>
            <c:manualLayout>
              <c:xMode val="edge"/>
              <c:yMode val="edge"/>
              <c:x val="6.9081133580769366E-2"/>
              <c:y val="7.9915936433872024E-4"/>
            </c:manualLayout>
          </c:layout>
          <c:overlay val="0"/>
        </c:title>
        <c:numFmt formatCode="0" sourceLinked="0"/>
        <c:majorTickMark val="out"/>
        <c:minorTickMark val="none"/>
        <c:tickLblPos val="nextTo"/>
        <c:spPr>
          <a:ln>
            <a:solidFill>
              <a:prstClr val="black"/>
            </a:solidFill>
          </a:ln>
        </c:spPr>
        <c:txPr>
          <a:bodyPr rot="0" vert="horz"/>
          <a:lstStyle/>
          <a:p>
            <a:pPr>
              <a:defRPr/>
            </a:pPr>
            <a:endParaRPr lang="hu-HU"/>
          </a:p>
        </c:txPr>
        <c:crossAx val="752406912"/>
        <c:crosses val="max"/>
        <c:crossBetween val="between"/>
      </c:valAx>
      <c:spPr>
        <a:noFill/>
        <a:ln>
          <a:solidFill>
            <a:sysClr val="windowText" lastClr="000000"/>
          </a:solidFill>
        </a:ln>
      </c:spPr>
    </c:plotArea>
    <c:legend>
      <c:legendPos val="b"/>
      <c:layout>
        <c:manualLayout>
          <c:xMode val="edge"/>
          <c:yMode val="edge"/>
          <c:x val="6.3368275000867183E-2"/>
          <c:y val="0.81026982738268827"/>
          <c:w val="0.87130569912241151"/>
          <c:h val="0.18502705680308479"/>
        </c:manualLayout>
      </c:layout>
      <c:overlay val="0"/>
      <c:spPr>
        <a:ln>
          <a:solidFill>
            <a:schemeClr val="tx1"/>
          </a:solidFill>
        </a:ln>
      </c:spPr>
    </c:legend>
    <c:plotVisOnly val="1"/>
    <c:dispBlanksAs val="gap"/>
    <c:showDLblsOverMax val="0"/>
  </c:chart>
  <c:spPr>
    <a:noFill/>
    <a:ln>
      <a:noFill/>
    </a:ln>
  </c:spPr>
  <c:txPr>
    <a:bodyPr/>
    <a:lstStyle/>
    <a:p>
      <a:pPr>
        <a:defRPr sz="1600" b="0" i="0" u="none" strike="noStrike" baseline="0">
          <a:solidFill>
            <a:srgbClr val="000000"/>
          </a:solidFill>
          <a:latin typeface="+mn-lt"/>
          <a:ea typeface="Trebuchet MS"/>
          <a:cs typeface="Trebuchet MS"/>
        </a:defRPr>
      </a:pPr>
      <a:endParaRPr lang="hu-HU"/>
    </a:p>
  </c:txPr>
  <c:printSettings>
    <c:headerFooter/>
    <c:pageMargins b="0.750000000000002" l="0.70000000000000062" r="0.70000000000000062" t="0.750000000000002" header="0.30000000000000032" footer="0.30000000000000032"/>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9175010390358272E-2"/>
          <c:y val="5.8005909638653673E-2"/>
          <c:w val="0.86674404245724934"/>
          <c:h val="0.59775416961768657"/>
        </c:manualLayout>
      </c:layout>
      <c:areaChart>
        <c:grouping val="stacked"/>
        <c:varyColors val="0"/>
        <c:ser>
          <c:idx val="1"/>
          <c:order val="0"/>
          <c:tx>
            <c:strRef>
              <c:f>'20_ábra_chart'!$G$9</c:f>
              <c:strCache>
                <c:ptCount val="1"/>
                <c:pt idx="0">
                  <c:v>Industrial space in use</c:v>
                </c:pt>
              </c:strCache>
            </c:strRef>
          </c:tx>
          <c:spPr>
            <a:solidFill>
              <a:srgbClr val="7B5300"/>
            </a:solidFill>
            <a:ln>
              <a:solidFill>
                <a:schemeClr val="tx1"/>
              </a:solidFill>
            </a:ln>
          </c:spPr>
          <c:cat>
            <c:strRef>
              <c:f>'20_ábra_chart'!$D$10:$D$45</c:f>
              <c:strCache>
                <c:ptCount val="36"/>
                <c:pt idx="0">
                  <c:v>2011 Q1</c:v>
                </c:pt>
                <c:pt idx="1">
                  <c:v>Q2</c:v>
                </c:pt>
                <c:pt idx="2">
                  <c:v>Q3</c:v>
                </c:pt>
                <c:pt idx="3">
                  <c:v>Q4</c:v>
                </c:pt>
                <c:pt idx="4">
                  <c:v>2012 Q1</c:v>
                </c:pt>
                <c:pt idx="5">
                  <c:v>Q2</c:v>
                </c:pt>
                <c:pt idx="6">
                  <c:v>Q3</c:v>
                </c:pt>
                <c:pt idx="7">
                  <c:v>Q4</c:v>
                </c:pt>
                <c:pt idx="8">
                  <c:v>2013 Q1</c:v>
                </c:pt>
                <c:pt idx="9">
                  <c:v>Q2</c:v>
                </c:pt>
                <c:pt idx="10">
                  <c:v>Q3</c:v>
                </c:pt>
                <c:pt idx="11">
                  <c:v>Q4</c:v>
                </c:pt>
                <c:pt idx="12">
                  <c:v>2014 Q1</c:v>
                </c:pt>
                <c:pt idx="13">
                  <c:v>Q2</c:v>
                </c:pt>
                <c:pt idx="14">
                  <c:v>Q3</c:v>
                </c:pt>
                <c:pt idx="15">
                  <c:v>Q4</c:v>
                </c:pt>
                <c:pt idx="16">
                  <c:v>2015 Q1</c:v>
                </c:pt>
                <c:pt idx="17">
                  <c:v>Q2</c:v>
                </c:pt>
                <c:pt idx="18">
                  <c:v>Q3</c:v>
                </c:pt>
                <c:pt idx="19">
                  <c:v>Q4</c:v>
                </c:pt>
                <c:pt idx="20">
                  <c:v>2016 Q1</c:v>
                </c:pt>
                <c:pt idx="21">
                  <c:v>Q2</c:v>
                </c:pt>
                <c:pt idx="22">
                  <c:v>Q3</c:v>
                </c:pt>
                <c:pt idx="23">
                  <c:v>Q4</c:v>
                </c:pt>
                <c:pt idx="24">
                  <c:v>2017 Q1</c:v>
                </c:pt>
                <c:pt idx="25">
                  <c:v>Q2</c:v>
                </c:pt>
                <c:pt idx="26">
                  <c:v>Q3</c:v>
                </c:pt>
                <c:pt idx="27">
                  <c:v>Q4</c:v>
                </c:pt>
                <c:pt idx="28">
                  <c:v>2018 Q1</c:v>
                </c:pt>
                <c:pt idx="29">
                  <c:v>Q2</c:v>
                </c:pt>
                <c:pt idx="30">
                  <c:v>Q3</c:v>
                </c:pt>
                <c:pt idx="31">
                  <c:v>Q4</c:v>
                </c:pt>
                <c:pt idx="32">
                  <c:v>2019 Q1</c:v>
                </c:pt>
                <c:pt idx="33">
                  <c:v>Q2</c:v>
                </c:pt>
                <c:pt idx="34">
                  <c:v>Q3</c:v>
                </c:pt>
                <c:pt idx="35">
                  <c:v>Q4</c:v>
                </c:pt>
              </c:strCache>
            </c:strRef>
          </c:cat>
          <c:val>
            <c:numRef>
              <c:f>'20_ábra_chart'!$G$10:$G$45</c:f>
              <c:numCache>
                <c:formatCode>0.0</c:formatCode>
                <c:ptCount val="36"/>
                <c:pt idx="0">
                  <c:v>1.3984083200000001</c:v>
                </c:pt>
                <c:pt idx="1">
                  <c:v>1.4062442927999999</c:v>
                </c:pt>
                <c:pt idx="2">
                  <c:v>1.3947412720000001</c:v>
                </c:pt>
                <c:pt idx="3">
                  <c:v>1.4295007369999999</c:v>
                </c:pt>
                <c:pt idx="4">
                  <c:v>1.4252101499999998</c:v>
                </c:pt>
                <c:pt idx="5">
                  <c:v>1.41989721</c:v>
                </c:pt>
                <c:pt idx="6">
                  <c:v>1.4632528500000002</c:v>
                </c:pt>
                <c:pt idx="7">
                  <c:v>1.4692839980000001</c:v>
                </c:pt>
                <c:pt idx="8">
                  <c:v>1.429267842</c:v>
                </c:pt>
                <c:pt idx="9">
                  <c:v>1.40723248</c:v>
                </c:pt>
                <c:pt idx="10">
                  <c:v>1.39723368</c:v>
                </c:pt>
                <c:pt idx="11">
                  <c:v>1.4357401200000002</c:v>
                </c:pt>
                <c:pt idx="12">
                  <c:v>1.4506760749999998</c:v>
                </c:pt>
                <c:pt idx="13">
                  <c:v>1.4950319999999999</c:v>
                </c:pt>
                <c:pt idx="14">
                  <c:v>1.5043533999999998</c:v>
                </c:pt>
                <c:pt idx="15">
                  <c:v>1.5642581550000001</c:v>
                </c:pt>
                <c:pt idx="16">
                  <c:v>1.61219655</c:v>
                </c:pt>
                <c:pt idx="17">
                  <c:v>1.62728143</c:v>
                </c:pt>
                <c:pt idx="18">
                  <c:v>1.6157058700000002</c:v>
                </c:pt>
                <c:pt idx="19">
                  <c:v>1.6821951000000002</c:v>
                </c:pt>
                <c:pt idx="20">
                  <c:v>1.7254491999999999</c:v>
                </c:pt>
                <c:pt idx="21">
                  <c:v>1.7046834</c:v>
                </c:pt>
                <c:pt idx="22">
                  <c:v>1.73938141</c:v>
                </c:pt>
                <c:pt idx="23">
                  <c:v>1.7878938</c:v>
                </c:pt>
                <c:pt idx="24">
                  <c:v>1.84632</c:v>
                </c:pt>
                <c:pt idx="25">
                  <c:v>1.84555</c:v>
                </c:pt>
                <c:pt idx="26">
                  <c:v>1.870555</c:v>
                </c:pt>
                <c:pt idx="27">
                  <c:v>1.96126</c:v>
                </c:pt>
                <c:pt idx="28">
                  <c:v>1.9818290000000001</c:v>
                </c:pt>
                <c:pt idx="29">
                  <c:v>2.0073799999999999</c:v>
                </c:pt>
                <c:pt idx="30">
                  <c:v>2.0098780000000001</c:v>
                </c:pt>
                <c:pt idx="31">
                  <c:v>2.1260440099999998</c:v>
                </c:pt>
                <c:pt idx="32">
                  <c:v>2.1326260000000001</c:v>
                </c:pt>
                <c:pt idx="33">
                  <c:v>2.1558519999999999</c:v>
                </c:pt>
                <c:pt idx="34">
                  <c:v>2.1755650000000002</c:v>
                </c:pt>
                <c:pt idx="35">
                  <c:v>2.2053199999999999</c:v>
                </c:pt>
              </c:numCache>
            </c:numRef>
          </c:val>
          <c:extLst>
            <c:ext xmlns:c16="http://schemas.microsoft.com/office/drawing/2014/chart" uri="{C3380CC4-5D6E-409C-BE32-E72D297353CC}">
              <c16:uniqueId val="{00000000-34F6-417B-9E3B-93393B8D5491}"/>
            </c:ext>
          </c:extLst>
        </c:ser>
        <c:ser>
          <c:idx val="2"/>
          <c:order val="1"/>
          <c:tx>
            <c:strRef>
              <c:f>'20_ábra_chart'!$H$9</c:f>
              <c:strCache>
                <c:ptCount val="1"/>
                <c:pt idx="0">
                  <c:v>Vacant industrial space</c:v>
                </c:pt>
              </c:strCache>
            </c:strRef>
          </c:tx>
          <c:spPr>
            <a:solidFill>
              <a:srgbClr val="F6A800"/>
            </a:solidFill>
            <a:ln>
              <a:solidFill>
                <a:schemeClr val="tx1"/>
              </a:solidFill>
              <a:prstDash val="solid"/>
            </a:ln>
          </c:spPr>
          <c:cat>
            <c:strRef>
              <c:f>'20_ábra_chart'!$D$10:$D$45</c:f>
              <c:strCache>
                <c:ptCount val="36"/>
                <c:pt idx="0">
                  <c:v>2011 Q1</c:v>
                </c:pt>
                <c:pt idx="1">
                  <c:v>Q2</c:v>
                </c:pt>
                <c:pt idx="2">
                  <c:v>Q3</c:v>
                </c:pt>
                <c:pt idx="3">
                  <c:v>Q4</c:v>
                </c:pt>
                <c:pt idx="4">
                  <c:v>2012 Q1</c:v>
                </c:pt>
                <c:pt idx="5">
                  <c:v>Q2</c:v>
                </c:pt>
                <c:pt idx="6">
                  <c:v>Q3</c:v>
                </c:pt>
                <c:pt idx="7">
                  <c:v>Q4</c:v>
                </c:pt>
                <c:pt idx="8">
                  <c:v>2013 Q1</c:v>
                </c:pt>
                <c:pt idx="9">
                  <c:v>Q2</c:v>
                </c:pt>
                <c:pt idx="10">
                  <c:v>Q3</c:v>
                </c:pt>
                <c:pt idx="11">
                  <c:v>Q4</c:v>
                </c:pt>
                <c:pt idx="12">
                  <c:v>2014 Q1</c:v>
                </c:pt>
                <c:pt idx="13">
                  <c:v>Q2</c:v>
                </c:pt>
                <c:pt idx="14">
                  <c:v>Q3</c:v>
                </c:pt>
                <c:pt idx="15">
                  <c:v>Q4</c:v>
                </c:pt>
                <c:pt idx="16">
                  <c:v>2015 Q1</c:v>
                </c:pt>
                <c:pt idx="17">
                  <c:v>Q2</c:v>
                </c:pt>
                <c:pt idx="18">
                  <c:v>Q3</c:v>
                </c:pt>
                <c:pt idx="19">
                  <c:v>Q4</c:v>
                </c:pt>
                <c:pt idx="20">
                  <c:v>2016 Q1</c:v>
                </c:pt>
                <c:pt idx="21">
                  <c:v>Q2</c:v>
                </c:pt>
                <c:pt idx="22">
                  <c:v>Q3</c:v>
                </c:pt>
                <c:pt idx="23">
                  <c:v>Q4</c:v>
                </c:pt>
                <c:pt idx="24">
                  <c:v>2017 Q1</c:v>
                </c:pt>
                <c:pt idx="25">
                  <c:v>Q2</c:v>
                </c:pt>
                <c:pt idx="26">
                  <c:v>Q3</c:v>
                </c:pt>
                <c:pt idx="27">
                  <c:v>Q4</c:v>
                </c:pt>
                <c:pt idx="28">
                  <c:v>2018 Q1</c:v>
                </c:pt>
                <c:pt idx="29">
                  <c:v>Q2</c:v>
                </c:pt>
                <c:pt idx="30">
                  <c:v>Q3</c:v>
                </c:pt>
                <c:pt idx="31">
                  <c:v>Q4</c:v>
                </c:pt>
                <c:pt idx="32">
                  <c:v>2019 Q1</c:v>
                </c:pt>
                <c:pt idx="33">
                  <c:v>Q2</c:v>
                </c:pt>
                <c:pt idx="34">
                  <c:v>Q3</c:v>
                </c:pt>
                <c:pt idx="35">
                  <c:v>Q4</c:v>
                </c:pt>
              </c:strCache>
            </c:strRef>
          </c:cat>
          <c:val>
            <c:numRef>
              <c:f>'20_ábra_chart'!$H$10:$H$45</c:f>
              <c:numCache>
                <c:formatCode>0.0</c:formatCode>
                <c:ptCount val="36"/>
                <c:pt idx="0">
                  <c:v>0.39903168</c:v>
                </c:pt>
                <c:pt idx="1">
                  <c:v>0.39110270720000007</c:v>
                </c:pt>
                <c:pt idx="2">
                  <c:v>0.40260572799999994</c:v>
                </c:pt>
                <c:pt idx="3">
                  <c:v>0.37770626299999999</c:v>
                </c:pt>
                <c:pt idx="4">
                  <c:v>0.38113985</c:v>
                </c:pt>
                <c:pt idx="5">
                  <c:v>0.38658778999999999</c:v>
                </c:pt>
                <c:pt idx="6">
                  <c:v>0.34323215000000001</c:v>
                </c:pt>
                <c:pt idx="7">
                  <c:v>0.35364900199999999</c:v>
                </c:pt>
                <c:pt idx="8">
                  <c:v>0.39610615799999999</c:v>
                </c:pt>
                <c:pt idx="9">
                  <c:v>0.41560752000000001</c:v>
                </c:pt>
                <c:pt idx="10">
                  <c:v>0.43640632000000001</c:v>
                </c:pt>
                <c:pt idx="11">
                  <c:v>0.39789987999999998</c:v>
                </c:pt>
                <c:pt idx="12">
                  <c:v>0.39731892499999999</c:v>
                </c:pt>
                <c:pt idx="13">
                  <c:v>0.352968</c:v>
                </c:pt>
                <c:pt idx="14">
                  <c:v>0.34374659999999996</c:v>
                </c:pt>
                <c:pt idx="15">
                  <c:v>0.29132684499999995</c:v>
                </c:pt>
                <c:pt idx="16">
                  <c:v>0.27341345</c:v>
                </c:pt>
                <c:pt idx="17">
                  <c:v>0.25832856999999998</c:v>
                </c:pt>
                <c:pt idx="18">
                  <c:v>0.22660413000000001</c:v>
                </c:pt>
                <c:pt idx="19">
                  <c:v>0.19945489999999999</c:v>
                </c:pt>
                <c:pt idx="20">
                  <c:v>0.16235079999999999</c:v>
                </c:pt>
                <c:pt idx="21">
                  <c:v>0.18311660000000002</c:v>
                </c:pt>
                <c:pt idx="22">
                  <c:v>0.16992858999999999</c:v>
                </c:pt>
                <c:pt idx="23">
                  <c:v>0.1470562</c:v>
                </c:pt>
                <c:pt idx="24">
                  <c:v>0.11516</c:v>
                </c:pt>
                <c:pt idx="25">
                  <c:v>0.10824</c:v>
                </c:pt>
                <c:pt idx="26">
                  <c:v>0.109905</c:v>
                </c:pt>
                <c:pt idx="27">
                  <c:v>8.1960000000000005E-2</c:v>
                </c:pt>
                <c:pt idx="28">
                  <c:v>8.7069999999999995E-2</c:v>
                </c:pt>
                <c:pt idx="29">
                  <c:v>7.374E-2</c:v>
                </c:pt>
                <c:pt idx="30">
                  <c:v>7.6242000000000004E-2</c:v>
                </c:pt>
                <c:pt idx="31">
                  <c:v>5.1835989999999998E-2</c:v>
                </c:pt>
                <c:pt idx="32">
                  <c:v>6.762E-2</c:v>
                </c:pt>
                <c:pt idx="33">
                  <c:v>4.4394000000000003E-2</c:v>
                </c:pt>
                <c:pt idx="34">
                  <c:v>5.6024999999999998E-2</c:v>
                </c:pt>
                <c:pt idx="35">
                  <c:v>4.1634999999999998E-2</c:v>
                </c:pt>
              </c:numCache>
            </c:numRef>
          </c:val>
          <c:extLst>
            <c:ext xmlns:c16="http://schemas.microsoft.com/office/drawing/2014/chart" uri="{C3380CC4-5D6E-409C-BE32-E72D297353CC}">
              <c16:uniqueId val="{00000001-34F6-417B-9E3B-93393B8D5491}"/>
            </c:ext>
          </c:extLst>
        </c:ser>
        <c:dLbls>
          <c:showLegendKey val="0"/>
          <c:showVal val="0"/>
          <c:showCatName val="0"/>
          <c:showSerName val="0"/>
          <c:showPercent val="0"/>
          <c:showBubbleSize val="0"/>
        </c:dLbls>
        <c:axId val="752450944"/>
        <c:axId val="752465024"/>
      </c:areaChart>
      <c:lineChart>
        <c:grouping val="standard"/>
        <c:varyColors val="0"/>
        <c:ser>
          <c:idx val="3"/>
          <c:order val="2"/>
          <c:tx>
            <c:strRef>
              <c:f>'20_ábra_chart'!$F$9</c:f>
              <c:strCache>
                <c:ptCount val="1"/>
                <c:pt idx="0">
                  <c:v>Vacant stock/stock of industial spaces (right-hand scale)</c:v>
                </c:pt>
              </c:strCache>
            </c:strRef>
          </c:tx>
          <c:spPr>
            <a:ln>
              <a:solidFill>
                <a:schemeClr val="tx1"/>
              </a:solidFill>
              <a:prstDash val="solid"/>
            </a:ln>
          </c:spPr>
          <c:marker>
            <c:symbol val="none"/>
          </c:marker>
          <c:cat>
            <c:strRef>
              <c:f>'20_ábra_chart'!$D$10:$D$45</c:f>
              <c:strCache>
                <c:ptCount val="36"/>
                <c:pt idx="0">
                  <c:v>2011 Q1</c:v>
                </c:pt>
                <c:pt idx="1">
                  <c:v>Q2</c:v>
                </c:pt>
                <c:pt idx="2">
                  <c:v>Q3</c:v>
                </c:pt>
                <c:pt idx="3">
                  <c:v>Q4</c:v>
                </c:pt>
                <c:pt idx="4">
                  <c:v>2012 Q1</c:v>
                </c:pt>
                <c:pt idx="5">
                  <c:v>Q2</c:v>
                </c:pt>
                <c:pt idx="6">
                  <c:v>Q3</c:v>
                </c:pt>
                <c:pt idx="7">
                  <c:v>Q4</c:v>
                </c:pt>
                <c:pt idx="8">
                  <c:v>2013 Q1</c:v>
                </c:pt>
                <c:pt idx="9">
                  <c:v>Q2</c:v>
                </c:pt>
                <c:pt idx="10">
                  <c:v>Q3</c:v>
                </c:pt>
                <c:pt idx="11">
                  <c:v>Q4</c:v>
                </c:pt>
                <c:pt idx="12">
                  <c:v>2014 Q1</c:v>
                </c:pt>
                <c:pt idx="13">
                  <c:v>Q2</c:v>
                </c:pt>
                <c:pt idx="14">
                  <c:v>Q3</c:v>
                </c:pt>
                <c:pt idx="15">
                  <c:v>Q4</c:v>
                </c:pt>
                <c:pt idx="16">
                  <c:v>2015 Q1</c:v>
                </c:pt>
                <c:pt idx="17">
                  <c:v>Q2</c:v>
                </c:pt>
                <c:pt idx="18">
                  <c:v>Q3</c:v>
                </c:pt>
                <c:pt idx="19">
                  <c:v>Q4</c:v>
                </c:pt>
                <c:pt idx="20">
                  <c:v>2016 Q1</c:v>
                </c:pt>
                <c:pt idx="21">
                  <c:v>Q2</c:v>
                </c:pt>
                <c:pt idx="22">
                  <c:v>Q3</c:v>
                </c:pt>
                <c:pt idx="23">
                  <c:v>Q4</c:v>
                </c:pt>
                <c:pt idx="24">
                  <c:v>2017 Q1</c:v>
                </c:pt>
                <c:pt idx="25">
                  <c:v>Q2</c:v>
                </c:pt>
                <c:pt idx="26">
                  <c:v>Q3</c:v>
                </c:pt>
                <c:pt idx="27">
                  <c:v>Q4</c:v>
                </c:pt>
                <c:pt idx="28">
                  <c:v>2018 Q1</c:v>
                </c:pt>
                <c:pt idx="29">
                  <c:v>Q2</c:v>
                </c:pt>
                <c:pt idx="30">
                  <c:v>Q3</c:v>
                </c:pt>
                <c:pt idx="31">
                  <c:v>Q4</c:v>
                </c:pt>
                <c:pt idx="32">
                  <c:v>2019 Q1</c:v>
                </c:pt>
                <c:pt idx="33">
                  <c:v>Q2</c:v>
                </c:pt>
                <c:pt idx="34">
                  <c:v>Q3</c:v>
                </c:pt>
                <c:pt idx="35">
                  <c:v>Q4</c:v>
                </c:pt>
              </c:strCache>
            </c:strRef>
          </c:cat>
          <c:val>
            <c:numRef>
              <c:f>'20_ábra_chart'!$F$10:$F$45</c:f>
              <c:numCache>
                <c:formatCode>#\ ##0.0</c:formatCode>
                <c:ptCount val="36"/>
                <c:pt idx="0">
                  <c:v>22.2</c:v>
                </c:pt>
                <c:pt idx="1">
                  <c:v>21.76</c:v>
                </c:pt>
                <c:pt idx="2">
                  <c:v>22.4</c:v>
                </c:pt>
                <c:pt idx="3">
                  <c:v>20.9</c:v>
                </c:pt>
                <c:pt idx="4">
                  <c:v>21.1</c:v>
                </c:pt>
                <c:pt idx="5">
                  <c:v>21.4</c:v>
                </c:pt>
                <c:pt idx="6">
                  <c:v>19</c:v>
                </c:pt>
                <c:pt idx="7">
                  <c:v>19.399999999999999</c:v>
                </c:pt>
                <c:pt idx="8">
                  <c:v>21.7</c:v>
                </c:pt>
                <c:pt idx="9">
                  <c:v>22.8</c:v>
                </c:pt>
                <c:pt idx="10">
                  <c:v>23.8</c:v>
                </c:pt>
                <c:pt idx="11">
                  <c:v>21.7</c:v>
                </c:pt>
                <c:pt idx="12">
                  <c:v>21.5</c:v>
                </c:pt>
                <c:pt idx="13">
                  <c:v>19.100000000000001</c:v>
                </c:pt>
                <c:pt idx="14">
                  <c:v>18.600000000000001</c:v>
                </c:pt>
                <c:pt idx="15">
                  <c:v>15.7</c:v>
                </c:pt>
                <c:pt idx="16">
                  <c:v>14.5</c:v>
                </c:pt>
                <c:pt idx="17">
                  <c:v>13.7</c:v>
                </c:pt>
                <c:pt idx="18">
                  <c:v>12.3</c:v>
                </c:pt>
                <c:pt idx="19">
                  <c:v>10.6</c:v>
                </c:pt>
                <c:pt idx="20">
                  <c:v>8.6</c:v>
                </c:pt>
                <c:pt idx="21">
                  <c:v>9.6999999999999993</c:v>
                </c:pt>
                <c:pt idx="22">
                  <c:v>8.9</c:v>
                </c:pt>
                <c:pt idx="23">
                  <c:v>7.6</c:v>
                </c:pt>
                <c:pt idx="24">
                  <c:v>5.8710769419010136</c:v>
                </c:pt>
                <c:pt idx="25">
                  <c:v>5.5400017402074937</c:v>
                </c:pt>
                <c:pt idx="26">
                  <c:v>5.5494683053432032</c:v>
                </c:pt>
                <c:pt idx="27">
                  <c:v>4.0113154726363289</c:v>
                </c:pt>
                <c:pt idx="28">
                  <c:v>4.2085186372075194</c:v>
                </c:pt>
                <c:pt idx="29">
                  <c:v>3.5432843853309755</c:v>
                </c:pt>
                <c:pt idx="30">
                  <c:v>3.65472743658083</c:v>
                </c:pt>
                <c:pt idx="31">
                  <c:v>2.4</c:v>
                </c:pt>
                <c:pt idx="32">
                  <c:v>3.1</c:v>
                </c:pt>
                <c:pt idx="33">
                  <c:v>2.1</c:v>
                </c:pt>
                <c:pt idx="34">
                  <c:v>2.5099999999999998</c:v>
                </c:pt>
                <c:pt idx="35">
                  <c:v>1.8529521062949634</c:v>
                </c:pt>
              </c:numCache>
            </c:numRef>
          </c:val>
          <c:smooth val="0"/>
          <c:extLst>
            <c:ext xmlns:c16="http://schemas.microsoft.com/office/drawing/2014/chart" uri="{C3380CC4-5D6E-409C-BE32-E72D297353CC}">
              <c16:uniqueId val="{00000002-34F6-417B-9E3B-93393B8D5491}"/>
            </c:ext>
          </c:extLst>
        </c:ser>
        <c:dLbls>
          <c:showLegendKey val="0"/>
          <c:showVal val="0"/>
          <c:showCatName val="0"/>
          <c:showSerName val="0"/>
          <c:showPercent val="0"/>
          <c:showBubbleSize val="0"/>
        </c:dLbls>
        <c:marker val="1"/>
        <c:smooth val="0"/>
        <c:axId val="752466944"/>
        <c:axId val="752476928"/>
      </c:lineChart>
      <c:catAx>
        <c:axId val="752450944"/>
        <c:scaling>
          <c:orientation val="minMax"/>
        </c:scaling>
        <c:delete val="0"/>
        <c:axPos val="b"/>
        <c:numFmt formatCode="General" sourceLinked="1"/>
        <c:majorTickMark val="out"/>
        <c:minorTickMark val="none"/>
        <c:tickLblPos val="nextTo"/>
        <c:spPr>
          <a:ln>
            <a:solidFill>
              <a:prstClr val="black"/>
            </a:solidFill>
          </a:ln>
        </c:spPr>
        <c:txPr>
          <a:bodyPr rot="-5400000" vert="horz"/>
          <a:lstStyle/>
          <a:p>
            <a:pPr>
              <a:defRPr/>
            </a:pPr>
            <a:endParaRPr lang="hu-HU"/>
          </a:p>
        </c:txPr>
        <c:crossAx val="752465024"/>
        <c:crosses val="autoZero"/>
        <c:auto val="1"/>
        <c:lblAlgn val="ctr"/>
        <c:lblOffset val="100"/>
        <c:tickLblSkip val="2"/>
        <c:noMultiLvlLbl val="0"/>
      </c:catAx>
      <c:valAx>
        <c:axId val="752465024"/>
        <c:scaling>
          <c:orientation val="minMax"/>
        </c:scaling>
        <c:delete val="0"/>
        <c:axPos val="l"/>
        <c:majorGridlines>
          <c:spPr>
            <a:ln w="3175">
              <a:solidFill>
                <a:schemeClr val="bg1">
                  <a:lumMod val="75000"/>
                </a:schemeClr>
              </a:solidFill>
              <a:prstDash val="dash"/>
            </a:ln>
          </c:spPr>
        </c:majorGridlines>
        <c:title>
          <c:tx>
            <c:rich>
              <a:bodyPr rot="0" vert="horz"/>
              <a:lstStyle/>
              <a:p>
                <a:pPr algn="ctr">
                  <a:defRPr/>
                </a:pPr>
                <a:r>
                  <a:rPr lang="hu-HU"/>
                  <a:t>Per cent</a:t>
                </a:r>
              </a:p>
            </c:rich>
          </c:tx>
          <c:layout>
            <c:manualLayout>
              <c:xMode val="edge"/>
              <c:yMode val="edge"/>
              <c:x val="0.82548170245239172"/>
              <c:y val="5.6333699028362199E-3"/>
            </c:manualLayout>
          </c:layout>
          <c:overlay val="0"/>
        </c:title>
        <c:numFmt formatCode="0.0" sourceLinked="0"/>
        <c:majorTickMark val="out"/>
        <c:minorTickMark val="none"/>
        <c:tickLblPos val="nextTo"/>
        <c:spPr>
          <a:ln>
            <a:solidFill>
              <a:prstClr val="black"/>
            </a:solidFill>
          </a:ln>
        </c:spPr>
        <c:txPr>
          <a:bodyPr rot="0" vert="horz"/>
          <a:lstStyle/>
          <a:p>
            <a:pPr>
              <a:defRPr/>
            </a:pPr>
            <a:endParaRPr lang="hu-HU"/>
          </a:p>
        </c:txPr>
        <c:crossAx val="752450944"/>
        <c:crosses val="autoZero"/>
        <c:crossBetween val="between"/>
      </c:valAx>
      <c:catAx>
        <c:axId val="752466944"/>
        <c:scaling>
          <c:orientation val="minMax"/>
        </c:scaling>
        <c:delete val="1"/>
        <c:axPos val="b"/>
        <c:numFmt formatCode="General" sourceLinked="1"/>
        <c:majorTickMark val="out"/>
        <c:minorTickMark val="none"/>
        <c:tickLblPos val="none"/>
        <c:crossAx val="752476928"/>
        <c:crosses val="autoZero"/>
        <c:auto val="1"/>
        <c:lblAlgn val="ctr"/>
        <c:lblOffset val="100"/>
        <c:noMultiLvlLbl val="0"/>
      </c:catAx>
      <c:valAx>
        <c:axId val="752476928"/>
        <c:scaling>
          <c:orientation val="minMax"/>
          <c:max val="25"/>
          <c:min val="0"/>
        </c:scaling>
        <c:delete val="0"/>
        <c:axPos val="r"/>
        <c:title>
          <c:tx>
            <c:rich>
              <a:bodyPr rot="0" vert="horz"/>
              <a:lstStyle/>
              <a:p>
                <a:pPr algn="ctr">
                  <a:defRPr/>
                </a:pPr>
                <a:r>
                  <a:rPr lang="hu-HU"/>
                  <a:t>Million sq. m.</a:t>
                </a:r>
                <a:endParaRPr lang="hu-HU" baseline="30000"/>
              </a:p>
            </c:rich>
          </c:tx>
          <c:layout>
            <c:manualLayout>
              <c:xMode val="edge"/>
              <c:yMode val="edge"/>
              <c:x val="6.9081133580769366E-2"/>
              <c:y val="7.9915936433872024E-4"/>
            </c:manualLayout>
          </c:layout>
          <c:overlay val="0"/>
        </c:title>
        <c:numFmt formatCode="0" sourceLinked="0"/>
        <c:majorTickMark val="out"/>
        <c:minorTickMark val="none"/>
        <c:tickLblPos val="nextTo"/>
        <c:spPr>
          <a:ln>
            <a:solidFill>
              <a:prstClr val="black"/>
            </a:solidFill>
          </a:ln>
        </c:spPr>
        <c:txPr>
          <a:bodyPr rot="0" vert="horz"/>
          <a:lstStyle/>
          <a:p>
            <a:pPr>
              <a:defRPr/>
            </a:pPr>
            <a:endParaRPr lang="hu-HU"/>
          </a:p>
        </c:txPr>
        <c:crossAx val="752466944"/>
        <c:crosses val="max"/>
        <c:crossBetween val="between"/>
      </c:valAx>
      <c:spPr>
        <a:noFill/>
        <a:ln>
          <a:solidFill>
            <a:sysClr val="windowText" lastClr="000000"/>
          </a:solidFill>
        </a:ln>
      </c:spPr>
    </c:plotArea>
    <c:legend>
      <c:legendPos val="b"/>
      <c:layout>
        <c:manualLayout>
          <c:xMode val="edge"/>
          <c:yMode val="edge"/>
          <c:x val="5.4557702313642514E-2"/>
          <c:y val="0.81732450110402866"/>
          <c:w val="0.87686551736099072"/>
          <c:h val="0.1779723830817444"/>
        </c:manualLayout>
      </c:layout>
      <c:overlay val="0"/>
      <c:spPr>
        <a:ln>
          <a:solidFill>
            <a:schemeClr val="tx1"/>
          </a:solidFill>
        </a:ln>
      </c:spPr>
    </c:legend>
    <c:plotVisOnly val="1"/>
    <c:dispBlanksAs val="gap"/>
    <c:showDLblsOverMax val="0"/>
  </c:chart>
  <c:spPr>
    <a:noFill/>
    <a:ln>
      <a:noFill/>
    </a:ln>
  </c:spPr>
  <c:txPr>
    <a:bodyPr/>
    <a:lstStyle/>
    <a:p>
      <a:pPr>
        <a:defRPr sz="1600" b="0" i="0" u="none" strike="noStrike" baseline="0">
          <a:solidFill>
            <a:srgbClr val="000000"/>
          </a:solidFill>
          <a:latin typeface="+mn-lt"/>
          <a:ea typeface="Trebuchet MS"/>
          <a:cs typeface="Trebuchet MS"/>
        </a:defRPr>
      </a:pPr>
      <a:endParaRPr lang="hu-HU"/>
    </a:p>
  </c:txPr>
  <c:printSettings>
    <c:headerFooter/>
    <c:pageMargins b="0.750000000000002" l="0.70000000000000062" r="0.70000000000000062" t="0.750000000000002" header="0.30000000000000032" footer="0.30000000000000032"/>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703194444444439E-2"/>
          <c:y val="5.1188148148148149E-2"/>
          <c:w val="0.84780111111111112"/>
          <c:h val="0.65003129629629619"/>
        </c:manualLayout>
      </c:layout>
      <c:barChart>
        <c:barDir val="col"/>
        <c:grouping val="stacked"/>
        <c:varyColors val="0"/>
        <c:ser>
          <c:idx val="0"/>
          <c:order val="0"/>
          <c:tx>
            <c:strRef>
              <c:f>'21_ábra_chart'!$F$13</c:f>
              <c:strCache>
                <c:ptCount val="1"/>
                <c:pt idx="0">
                  <c:v>Átadott új kínálat</c:v>
                </c:pt>
              </c:strCache>
            </c:strRef>
          </c:tx>
          <c:spPr>
            <a:solidFill>
              <a:srgbClr val="DA0000"/>
            </a:solidFill>
            <a:ln w="9525" cap="flat" cmpd="sng" algn="ctr">
              <a:solidFill>
                <a:sysClr val="windowText" lastClr="000000">
                  <a:lumMod val="100000"/>
                </a:sysClr>
              </a:solidFill>
              <a:prstDash val="solid"/>
              <a:round/>
              <a:headEnd type="none" w="med" len="med"/>
              <a:tailEnd type="none" w="med" len="med"/>
            </a:ln>
            <a:effectLst/>
          </c:spPr>
          <c:invertIfNegative val="0"/>
          <c:cat>
            <c:strRef>
              <c:f>'21_ábra_chart'!$G$12:$P$12</c:f>
              <c:strCache>
                <c:ptCount val="10"/>
                <c:pt idx="0">
                  <c:v>2011</c:v>
                </c:pt>
                <c:pt idx="1">
                  <c:v>2012</c:v>
                </c:pt>
                <c:pt idx="2">
                  <c:v>2013</c:v>
                </c:pt>
                <c:pt idx="3">
                  <c:v>2014</c:v>
                </c:pt>
                <c:pt idx="4">
                  <c:v>2015</c:v>
                </c:pt>
                <c:pt idx="5">
                  <c:v>2016</c:v>
                </c:pt>
                <c:pt idx="6">
                  <c:v>2017</c:v>
                </c:pt>
                <c:pt idx="7">
                  <c:v>2018</c:v>
                </c:pt>
                <c:pt idx="8">
                  <c:v>2019</c:v>
                </c:pt>
                <c:pt idx="9">
                  <c:v>2020 (e.)</c:v>
                </c:pt>
              </c:strCache>
            </c:strRef>
          </c:cat>
          <c:val>
            <c:numRef>
              <c:f>'21_ábra_chart'!$G$13:$P$13</c:f>
              <c:numCache>
                <c:formatCode>#,##0</c:formatCode>
                <c:ptCount val="10"/>
                <c:pt idx="0">
                  <c:v>10.1</c:v>
                </c:pt>
                <c:pt idx="1">
                  <c:v>16.448</c:v>
                </c:pt>
                <c:pt idx="2">
                  <c:v>10.8</c:v>
                </c:pt>
                <c:pt idx="3">
                  <c:v>18.59</c:v>
                </c:pt>
                <c:pt idx="4">
                  <c:v>5</c:v>
                </c:pt>
                <c:pt idx="5">
                  <c:v>76.010000000000005</c:v>
                </c:pt>
                <c:pt idx="6">
                  <c:v>117.79</c:v>
                </c:pt>
                <c:pt idx="7">
                  <c:v>126.997</c:v>
                </c:pt>
                <c:pt idx="8">
                  <c:v>64.167000000000002</c:v>
                </c:pt>
              </c:numCache>
            </c:numRef>
          </c:val>
          <c:extLst>
            <c:ext xmlns:c16="http://schemas.microsoft.com/office/drawing/2014/chart" uri="{C3380CC4-5D6E-409C-BE32-E72D297353CC}">
              <c16:uniqueId val="{00000000-2DB4-4F83-B1FF-F2327CFE78B1}"/>
            </c:ext>
          </c:extLst>
        </c:ser>
        <c:ser>
          <c:idx val="2"/>
          <c:order val="1"/>
          <c:tx>
            <c:strRef>
              <c:f>'21_ábra_chart'!$F$15</c:f>
              <c:strCache>
                <c:ptCount val="1"/>
                <c:pt idx="0">
                  <c:v>Tervezett átadás - előbérlettel lekötött</c:v>
                </c:pt>
              </c:strCache>
            </c:strRef>
          </c:tx>
          <c:spPr>
            <a:solidFill>
              <a:srgbClr val="78A3D5"/>
            </a:solidFill>
            <a:ln w="9525" cap="flat" cmpd="sng" algn="ctr">
              <a:solidFill>
                <a:sysClr val="windowText" lastClr="000000">
                  <a:lumMod val="100000"/>
                </a:sysClr>
              </a:solidFill>
              <a:prstDash val="solid"/>
              <a:round/>
              <a:headEnd type="none" w="med" len="med"/>
              <a:tailEnd type="none" w="med" len="med"/>
            </a:ln>
            <a:effectLst/>
          </c:spPr>
          <c:invertIfNegative val="0"/>
          <c:cat>
            <c:strRef>
              <c:f>'21_ábra_chart'!$G$12:$P$12</c:f>
              <c:strCache>
                <c:ptCount val="10"/>
                <c:pt idx="0">
                  <c:v>2011</c:v>
                </c:pt>
                <c:pt idx="1">
                  <c:v>2012</c:v>
                </c:pt>
                <c:pt idx="2">
                  <c:v>2013</c:v>
                </c:pt>
                <c:pt idx="3">
                  <c:v>2014</c:v>
                </c:pt>
                <c:pt idx="4">
                  <c:v>2015</c:v>
                </c:pt>
                <c:pt idx="5">
                  <c:v>2016</c:v>
                </c:pt>
                <c:pt idx="6">
                  <c:v>2017</c:v>
                </c:pt>
                <c:pt idx="7">
                  <c:v>2018</c:v>
                </c:pt>
                <c:pt idx="8">
                  <c:v>2019</c:v>
                </c:pt>
                <c:pt idx="9">
                  <c:v>2020 (e.)</c:v>
                </c:pt>
              </c:strCache>
            </c:strRef>
          </c:cat>
          <c:val>
            <c:numRef>
              <c:f>'21_ábra_chart'!$G$15:$P$15</c:f>
              <c:numCache>
                <c:formatCode>General</c:formatCode>
                <c:ptCount val="10"/>
                <c:pt idx="9" formatCode="#,##0">
                  <c:v>46.015000000000001</c:v>
                </c:pt>
              </c:numCache>
            </c:numRef>
          </c:val>
          <c:extLst>
            <c:ext xmlns:c16="http://schemas.microsoft.com/office/drawing/2014/chart" uri="{C3380CC4-5D6E-409C-BE32-E72D297353CC}">
              <c16:uniqueId val="{00000001-2DB4-4F83-B1FF-F2327CFE78B1}"/>
            </c:ext>
          </c:extLst>
        </c:ser>
        <c:ser>
          <c:idx val="1"/>
          <c:order val="2"/>
          <c:tx>
            <c:strRef>
              <c:f>'21_ábra_chart'!$F$14</c:f>
              <c:strCache>
                <c:ptCount val="1"/>
                <c:pt idx="0">
                  <c:v>Tervezett átadás - elérhető terület</c:v>
                </c:pt>
              </c:strCache>
            </c:strRef>
          </c:tx>
          <c:spPr>
            <a:solidFill>
              <a:srgbClr val="232157"/>
            </a:solidFill>
            <a:ln w="9525" cap="flat" cmpd="sng" algn="ctr">
              <a:solidFill>
                <a:schemeClr val="tx1"/>
              </a:solidFill>
              <a:prstDash val="solid"/>
              <a:round/>
              <a:headEnd type="none" w="med" len="med"/>
              <a:tailEnd type="none" w="med" len="med"/>
            </a:ln>
            <a:effectLst/>
          </c:spPr>
          <c:invertIfNegative val="0"/>
          <c:cat>
            <c:strRef>
              <c:f>'21_ábra_chart'!$G$12:$P$12</c:f>
              <c:strCache>
                <c:ptCount val="10"/>
                <c:pt idx="0">
                  <c:v>2011</c:v>
                </c:pt>
                <c:pt idx="1">
                  <c:v>2012</c:v>
                </c:pt>
                <c:pt idx="2">
                  <c:v>2013</c:v>
                </c:pt>
                <c:pt idx="3">
                  <c:v>2014</c:v>
                </c:pt>
                <c:pt idx="4">
                  <c:v>2015</c:v>
                </c:pt>
                <c:pt idx="5">
                  <c:v>2016</c:v>
                </c:pt>
                <c:pt idx="6">
                  <c:v>2017</c:v>
                </c:pt>
                <c:pt idx="7">
                  <c:v>2018</c:v>
                </c:pt>
                <c:pt idx="8">
                  <c:v>2019</c:v>
                </c:pt>
                <c:pt idx="9">
                  <c:v>2020 (e.)</c:v>
                </c:pt>
              </c:strCache>
            </c:strRef>
          </c:cat>
          <c:val>
            <c:numRef>
              <c:f>'21_ábra_chart'!$G$14:$P$14</c:f>
              <c:numCache>
                <c:formatCode>General</c:formatCode>
                <c:ptCount val="10"/>
                <c:pt idx="9" formatCode="#,##0">
                  <c:v>134.78300000000002</c:v>
                </c:pt>
              </c:numCache>
            </c:numRef>
          </c:val>
          <c:extLst>
            <c:ext xmlns:c16="http://schemas.microsoft.com/office/drawing/2014/chart" uri="{C3380CC4-5D6E-409C-BE32-E72D297353CC}">
              <c16:uniqueId val="{00000002-2DB4-4F83-B1FF-F2327CFE78B1}"/>
            </c:ext>
          </c:extLst>
        </c:ser>
        <c:dLbls>
          <c:showLegendKey val="0"/>
          <c:showVal val="0"/>
          <c:showCatName val="0"/>
          <c:showSerName val="0"/>
          <c:showPercent val="0"/>
          <c:showBubbleSize val="0"/>
        </c:dLbls>
        <c:gapWidth val="80"/>
        <c:overlap val="100"/>
        <c:axId val="542459208"/>
        <c:axId val="542458880"/>
      </c:barChart>
      <c:lineChart>
        <c:grouping val="standard"/>
        <c:varyColors val="0"/>
        <c:ser>
          <c:idx val="3"/>
          <c:order val="3"/>
          <c:tx>
            <c:strRef>
              <c:f>'21_ábra_chart'!$F$16</c:f>
              <c:strCache>
                <c:ptCount val="1"/>
                <c:pt idx="0">
                  <c:v>Megújulási arány (jobb tengely)</c:v>
                </c:pt>
              </c:strCache>
            </c:strRef>
          </c:tx>
          <c:spPr>
            <a:ln w="28575" cap="rnd">
              <a:noFill/>
              <a:round/>
            </a:ln>
            <a:effectLst/>
          </c:spPr>
          <c:marker>
            <c:symbol val="triangle"/>
            <c:size val="10"/>
            <c:spPr>
              <a:solidFill>
                <a:srgbClr val="70AD47"/>
              </a:solidFill>
              <a:ln w="9525">
                <a:solidFill>
                  <a:schemeClr val="tx1"/>
                </a:solidFill>
              </a:ln>
              <a:effectLst/>
            </c:spPr>
          </c:marker>
          <c:cat>
            <c:numRef>
              <c:f>'21_ábra_chart'!$G$12:$O$12</c:f>
              <c:numCache>
                <c:formatCode>General</c:formatCode>
                <c:ptCount val="9"/>
                <c:pt idx="0">
                  <c:v>2011</c:v>
                </c:pt>
                <c:pt idx="1">
                  <c:v>2012</c:v>
                </c:pt>
                <c:pt idx="2">
                  <c:v>2013</c:v>
                </c:pt>
                <c:pt idx="3">
                  <c:v>2014</c:v>
                </c:pt>
                <c:pt idx="4">
                  <c:v>2015</c:v>
                </c:pt>
                <c:pt idx="5">
                  <c:v>2016</c:v>
                </c:pt>
                <c:pt idx="6">
                  <c:v>2017</c:v>
                </c:pt>
                <c:pt idx="7">
                  <c:v>2018</c:v>
                </c:pt>
                <c:pt idx="8">
                  <c:v>2019</c:v>
                </c:pt>
              </c:numCache>
            </c:numRef>
          </c:cat>
          <c:val>
            <c:numRef>
              <c:f>'21_ábra_chart'!$G$16:$P$16</c:f>
              <c:numCache>
                <c:formatCode>#\ ##0.0</c:formatCode>
                <c:ptCount val="10"/>
                <c:pt idx="1">
                  <c:v>0.91013370355471168</c:v>
                </c:pt>
                <c:pt idx="2">
                  <c:v>0.59245183448870586</c:v>
                </c:pt>
                <c:pt idx="3">
                  <c:v>1.013830413821688</c:v>
                </c:pt>
                <c:pt idx="4">
                  <c:v>0.26945680203278211</c:v>
                </c:pt>
                <c:pt idx="5">
                  <c:v>4.0395397656312282</c:v>
                </c:pt>
                <c:pt idx="6">
                  <c:v>6.0874958009250886</c:v>
                </c:pt>
                <c:pt idx="7">
                  <c:v>6.2155323460028775</c:v>
                </c:pt>
                <c:pt idx="8">
                  <c:v>2.9463055815747423</c:v>
                </c:pt>
                <c:pt idx="9">
                  <c:v>8.0463560685460997</c:v>
                </c:pt>
              </c:numCache>
            </c:numRef>
          </c:val>
          <c:smooth val="0"/>
          <c:extLst>
            <c:ext xmlns:c16="http://schemas.microsoft.com/office/drawing/2014/chart" uri="{C3380CC4-5D6E-409C-BE32-E72D297353CC}">
              <c16:uniqueId val="{00000003-2DB4-4F83-B1FF-F2327CFE78B1}"/>
            </c:ext>
          </c:extLst>
        </c:ser>
        <c:dLbls>
          <c:showLegendKey val="0"/>
          <c:showVal val="0"/>
          <c:showCatName val="0"/>
          <c:showSerName val="0"/>
          <c:showPercent val="0"/>
          <c:showBubbleSize val="0"/>
        </c:dLbls>
        <c:marker val="1"/>
        <c:smooth val="0"/>
        <c:axId val="542350304"/>
        <c:axId val="542349320"/>
      </c:lineChart>
      <c:catAx>
        <c:axId val="542459208"/>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542458880"/>
        <c:crosses val="autoZero"/>
        <c:auto val="1"/>
        <c:lblAlgn val="ctr"/>
        <c:lblOffset val="100"/>
        <c:noMultiLvlLbl val="0"/>
      </c:catAx>
      <c:valAx>
        <c:axId val="542458880"/>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Ezer nm</a:t>
                </a:r>
              </a:p>
            </c:rich>
          </c:tx>
          <c:layout>
            <c:manualLayout>
              <c:xMode val="edge"/>
              <c:yMode val="edge"/>
              <c:x val="8.9958333333333335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42459208"/>
        <c:crosses val="autoZero"/>
        <c:crossBetween val="between"/>
      </c:valAx>
      <c:valAx>
        <c:axId val="542349320"/>
        <c:scaling>
          <c:orientation val="minMax"/>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0.90311111111111109"/>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42350304"/>
        <c:crosses val="max"/>
        <c:crossBetween val="between"/>
      </c:valAx>
      <c:catAx>
        <c:axId val="542350304"/>
        <c:scaling>
          <c:orientation val="minMax"/>
        </c:scaling>
        <c:delete val="1"/>
        <c:axPos val="b"/>
        <c:numFmt formatCode="General" sourceLinked="1"/>
        <c:majorTickMark val="out"/>
        <c:minorTickMark val="none"/>
        <c:tickLblPos val="nextTo"/>
        <c:crossAx val="542349320"/>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1.465013888888889E-2"/>
          <c:y val="0.87337962962962967"/>
          <c:w val="0.96893569444444427"/>
          <c:h val="0.11250925925925925"/>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199692494059547"/>
          <c:y val="6.4484034289903486E-2"/>
          <c:w val="0.79721039307956332"/>
          <c:h val="0.65572869125225508"/>
        </c:manualLayout>
      </c:layout>
      <c:lineChart>
        <c:grouping val="standard"/>
        <c:varyColors val="0"/>
        <c:ser>
          <c:idx val="0"/>
          <c:order val="0"/>
          <c:tx>
            <c:strRef>
              <c:f>'3_ábra_chart'!$H$10</c:f>
              <c:strCache>
                <c:ptCount val="1"/>
                <c:pt idx="0">
                  <c:v>ICT</c:v>
                </c:pt>
              </c:strCache>
            </c:strRef>
          </c:tx>
          <c:spPr>
            <a:ln w="28575" cap="rnd">
              <a:solidFill>
                <a:schemeClr val="accent1"/>
              </a:solidFill>
              <a:round/>
            </a:ln>
            <a:effectLst/>
          </c:spPr>
          <c:marker>
            <c:symbol val="none"/>
          </c:marker>
          <c:cat>
            <c:numRef>
              <c:f>'3_ábra_chart'!$E$12:$E$91</c:f>
              <c:numCache>
                <c:formatCode>m/d/yyyy</c:formatCode>
                <c:ptCount val="80"/>
                <c:pt idx="0">
                  <c:v>36526</c:v>
                </c:pt>
                <c:pt idx="1">
                  <c:v>36617</c:v>
                </c:pt>
                <c:pt idx="2">
                  <c:v>36708</c:v>
                </c:pt>
                <c:pt idx="3">
                  <c:v>36800</c:v>
                </c:pt>
                <c:pt idx="4">
                  <c:v>36892</c:v>
                </c:pt>
                <c:pt idx="5">
                  <c:v>36982</c:v>
                </c:pt>
                <c:pt idx="6">
                  <c:v>37073</c:v>
                </c:pt>
                <c:pt idx="7">
                  <c:v>37165</c:v>
                </c:pt>
                <c:pt idx="8">
                  <c:v>37257</c:v>
                </c:pt>
                <c:pt idx="9">
                  <c:v>37347</c:v>
                </c:pt>
                <c:pt idx="10">
                  <c:v>37438</c:v>
                </c:pt>
                <c:pt idx="11">
                  <c:v>37530</c:v>
                </c:pt>
                <c:pt idx="12">
                  <c:v>37622</c:v>
                </c:pt>
                <c:pt idx="13">
                  <c:v>37712</c:v>
                </c:pt>
                <c:pt idx="14">
                  <c:v>37803</c:v>
                </c:pt>
                <c:pt idx="15">
                  <c:v>37895</c:v>
                </c:pt>
                <c:pt idx="16">
                  <c:v>37987</c:v>
                </c:pt>
                <c:pt idx="17">
                  <c:v>38078</c:v>
                </c:pt>
                <c:pt idx="18">
                  <c:v>38169</c:v>
                </c:pt>
                <c:pt idx="19">
                  <c:v>38261</c:v>
                </c:pt>
                <c:pt idx="20">
                  <c:v>38353</c:v>
                </c:pt>
                <c:pt idx="21">
                  <c:v>38443</c:v>
                </c:pt>
                <c:pt idx="22">
                  <c:v>38534</c:v>
                </c:pt>
                <c:pt idx="23">
                  <c:v>38626</c:v>
                </c:pt>
                <c:pt idx="24">
                  <c:v>38718</c:v>
                </c:pt>
                <c:pt idx="25">
                  <c:v>38808</c:v>
                </c:pt>
                <c:pt idx="26">
                  <c:v>38899</c:v>
                </c:pt>
                <c:pt idx="27">
                  <c:v>38991</c:v>
                </c:pt>
                <c:pt idx="28">
                  <c:v>39083</c:v>
                </c:pt>
                <c:pt idx="29">
                  <c:v>39173</c:v>
                </c:pt>
                <c:pt idx="30">
                  <c:v>39264</c:v>
                </c:pt>
                <c:pt idx="31">
                  <c:v>39356</c:v>
                </c:pt>
                <c:pt idx="32">
                  <c:v>39448</c:v>
                </c:pt>
                <c:pt idx="33">
                  <c:v>39539</c:v>
                </c:pt>
                <c:pt idx="34">
                  <c:v>39630</c:v>
                </c:pt>
                <c:pt idx="35">
                  <c:v>39722</c:v>
                </c:pt>
                <c:pt idx="36">
                  <c:v>39814</c:v>
                </c:pt>
                <c:pt idx="37">
                  <c:v>39904</c:v>
                </c:pt>
                <c:pt idx="38">
                  <c:v>39995</c:v>
                </c:pt>
                <c:pt idx="39">
                  <c:v>40087</c:v>
                </c:pt>
                <c:pt idx="40">
                  <c:v>40179</c:v>
                </c:pt>
                <c:pt idx="41">
                  <c:v>40269</c:v>
                </c:pt>
                <c:pt idx="42">
                  <c:v>40360</c:v>
                </c:pt>
                <c:pt idx="43">
                  <c:v>40452</c:v>
                </c:pt>
                <c:pt idx="44">
                  <c:v>40544</c:v>
                </c:pt>
                <c:pt idx="45">
                  <c:v>40634</c:v>
                </c:pt>
                <c:pt idx="46">
                  <c:v>40725</c:v>
                </c:pt>
                <c:pt idx="47">
                  <c:v>40817</c:v>
                </c:pt>
                <c:pt idx="48">
                  <c:v>40909</c:v>
                </c:pt>
                <c:pt idx="49">
                  <c:v>41000</c:v>
                </c:pt>
                <c:pt idx="50">
                  <c:v>41091</c:v>
                </c:pt>
                <c:pt idx="51">
                  <c:v>41183</c:v>
                </c:pt>
                <c:pt idx="52">
                  <c:v>41275</c:v>
                </c:pt>
                <c:pt idx="53">
                  <c:v>41365</c:v>
                </c:pt>
                <c:pt idx="54">
                  <c:v>41456</c:v>
                </c:pt>
                <c:pt idx="55">
                  <c:v>41548</c:v>
                </c:pt>
                <c:pt idx="56">
                  <c:v>41640</c:v>
                </c:pt>
                <c:pt idx="57">
                  <c:v>41730</c:v>
                </c:pt>
                <c:pt idx="58">
                  <c:v>41821</c:v>
                </c:pt>
                <c:pt idx="59">
                  <c:v>41913</c:v>
                </c:pt>
                <c:pt idx="60">
                  <c:v>42005</c:v>
                </c:pt>
                <c:pt idx="61">
                  <c:v>42095</c:v>
                </c:pt>
                <c:pt idx="62">
                  <c:v>42186</c:v>
                </c:pt>
                <c:pt idx="63">
                  <c:v>42278</c:v>
                </c:pt>
                <c:pt idx="64">
                  <c:v>42370</c:v>
                </c:pt>
                <c:pt idx="65">
                  <c:v>42461</c:v>
                </c:pt>
                <c:pt idx="66">
                  <c:v>42552</c:v>
                </c:pt>
                <c:pt idx="67">
                  <c:v>42644</c:v>
                </c:pt>
                <c:pt idx="68">
                  <c:v>42736</c:v>
                </c:pt>
                <c:pt idx="69">
                  <c:v>42826</c:v>
                </c:pt>
                <c:pt idx="70">
                  <c:v>42917</c:v>
                </c:pt>
                <c:pt idx="71">
                  <c:v>43009</c:v>
                </c:pt>
                <c:pt idx="72">
                  <c:v>43101</c:v>
                </c:pt>
                <c:pt idx="73">
                  <c:v>43191</c:v>
                </c:pt>
                <c:pt idx="74">
                  <c:v>43282</c:v>
                </c:pt>
                <c:pt idx="75">
                  <c:v>43374</c:v>
                </c:pt>
                <c:pt idx="76">
                  <c:v>43466</c:v>
                </c:pt>
                <c:pt idx="77">
                  <c:v>43556</c:v>
                </c:pt>
                <c:pt idx="78">
                  <c:v>43647</c:v>
                </c:pt>
                <c:pt idx="79">
                  <c:v>43739</c:v>
                </c:pt>
              </c:numCache>
            </c:numRef>
          </c:cat>
          <c:val>
            <c:numRef>
              <c:f>'3_ábra_chart'!$H$12:$H$91</c:f>
              <c:numCache>
                <c:formatCode>#\ ##0.0</c:formatCode>
                <c:ptCount val="80"/>
                <c:pt idx="0">
                  <c:v>54.855455144811238</c:v>
                </c:pt>
                <c:pt idx="1">
                  <c:v>55.773469809071599</c:v>
                </c:pt>
                <c:pt idx="2">
                  <c:v>57.307489960775435</c:v>
                </c:pt>
                <c:pt idx="3">
                  <c:v>54.70694787594649</c:v>
                </c:pt>
                <c:pt idx="4">
                  <c:v>56.644534865910586</c:v>
                </c:pt>
                <c:pt idx="5">
                  <c:v>58.831187858365354</c:v>
                </c:pt>
                <c:pt idx="6">
                  <c:v>60.635251496726852</c:v>
                </c:pt>
                <c:pt idx="7">
                  <c:v>62.144298452993787</c:v>
                </c:pt>
                <c:pt idx="8">
                  <c:v>65.641211766037785</c:v>
                </c:pt>
                <c:pt idx="9">
                  <c:v>67.55449151244332</c:v>
                </c:pt>
                <c:pt idx="10">
                  <c:v>69.352228607960782</c:v>
                </c:pt>
                <c:pt idx="11">
                  <c:v>71.494928776446613</c:v>
                </c:pt>
                <c:pt idx="12">
                  <c:v>73.74418124546321</c:v>
                </c:pt>
                <c:pt idx="13">
                  <c:v>75.264216407722373</c:v>
                </c:pt>
                <c:pt idx="14">
                  <c:v>76.75361778357896</c:v>
                </c:pt>
                <c:pt idx="15">
                  <c:v>77.419236685957074</c:v>
                </c:pt>
                <c:pt idx="16">
                  <c:v>76.692017234834609</c:v>
                </c:pt>
                <c:pt idx="17">
                  <c:v>77.827465187365561</c:v>
                </c:pt>
                <c:pt idx="18">
                  <c:v>77.829796018939675</c:v>
                </c:pt>
                <c:pt idx="19">
                  <c:v>79.088778044898476</c:v>
                </c:pt>
                <c:pt idx="20">
                  <c:v>81.24812701034223</c:v>
                </c:pt>
                <c:pt idx="21">
                  <c:v>81.988332523091884</c:v>
                </c:pt>
                <c:pt idx="22">
                  <c:v>84.225930834237914</c:v>
                </c:pt>
                <c:pt idx="23">
                  <c:v>85.862507575202613</c:v>
                </c:pt>
                <c:pt idx="24">
                  <c:v>86.172175198620153</c:v>
                </c:pt>
                <c:pt idx="25">
                  <c:v>87.551694514554384</c:v>
                </c:pt>
                <c:pt idx="26">
                  <c:v>88.386798169964237</c:v>
                </c:pt>
                <c:pt idx="27">
                  <c:v>89.020784358122285</c:v>
                </c:pt>
                <c:pt idx="28">
                  <c:v>90.166887540706313</c:v>
                </c:pt>
                <c:pt idx="29">
                  <c:v>91.322980001465098</c:v>
                </c:pt>
                <c:pt idx="30">
                  <c:v>91.706568283375844</c:v>
                </c:pt>
                <c:pt idx="31">
                  <c:v>92.650888046829735</c:v>
                </c:pt>
                <c:pt idx="32">
                  <c:v>92.225677772524165</c:v>
                </c:pt>
                <c:pt idx="33">
                  <c:v>92.879309541092553</c:v>
                </c:pt>
                <c:pt idx="34">
                  <c:v>93.473671592490732</c:v>
                </c:pt>
                <c:pt idx="35">
                  <c:v>94.606455737508412</c:v>
                </c:pt>
                <c:pt idx="36">
                  <c:v>97.815344863180187</c:v>
                </c:pt>
                <c:pt idx="37">
                  <c:v>98.831587429492345</c:v>
                </c:pt>
                <c:pt idx="38">
                  <c:v>99.908764592670536</c:v>
                </c:pt>
                <c:pt idx="39">
                  <c:v>99.703984390087967</c:v>
                </c:pt>
                <c:pt idx="40">
                  <c:v>99.151910282962945</c:v>
                </c:pt>
                <c:pt idx="41">
                  <c:v>99.225164989577848</c:v>
                </c:pt>
                <c:pt idx="42">
                  <c:v>100.11321181931395</c:v>
                </c:pt>
                <c:pt idx="43">
                  <c:v>101.50971290814526</c:v>
                </c:pt>
                <c:pt idx="44">
                  <c:v>102.6098654111254</c:v>
                </c:pt>
                <c:pt idx="45">
                  <c:v>103.78860023574697</c:v>
                </c:pt>
                <c:pt idx="46">
                  <c:v>104.61870925206944</c:v>
                </c:pt>
                <c:pt idx="47">
                  <c:v>105.17677692609932</c:v>
                </c:pt>
                <c:pt idx="48">
                  <c:v>105.39154640685663</c:v>
                </c:pt>
                <c:pt idx="49">
                  <c:v>105.4964338276916</c:v>
                </c:pt>
                <c:pt idx="50">
                  <c:v>105.76947409780169</c:v>
                </c:pt>
                <c:pt idx="51">
                  <c:v>106.1670473691571</c:v>
                </c:pt>
                <c:pt idx="52">
                  <c:v>107.32913339682075</c:v>
                </c:pt>
                <c:pt idx="53">
                  <c:v>108.39565532994587</c:v>
                </c:pt>
                <c:pt idx="54">
                  <c:v>109.69725827611695</c:v>
                </c:pt>
                <c:pt idx="55">
                  <c:v>111.24559639320464</c:v>
                </c:pt>
                <c:pt idx="56">
                  <c:v>112.69337577666639</c:v>
                </c:pt>
                <c:pt idx="57">
                  <c:v>113.8338183682847</c:v>
                </c:pt>
                <c:pt idx="58">
                  <c:v>114.74617244157936</c:v>
                </c:pt>
                <c:pt idx="59">
                  <c:v>115.3754969665892</c:v>
                </c:pt>
                <c:pt idx="60">
                  <c:v>114.62996383881301</c:v>
                </c:pt>
                <c:pt idx="61">
                  <c:v>114.93263896750821</c:v>
                </c:pt>
                <c:pt idx="62">
                  <c:v>115.77373618982291</c:v>
                </c:pt>
                <c:pt idx="63">
                  <c:v>116.61283555650269</c:v>
                </c:pt>
                <c:pt idx="64">
                  <c:v>118.09624336545441</c:v>
                </c:pt>
                <c:pt idx="65">
                  <c:v>119.96190755256025</c:v>
                </c:pt>
                <c:pt idx="66">
                  <c:v>121.84155672911075</c:v>
                </c:pt>
                <c:pt idx="67">
                  <c:v>124.84100398905176</c:v>
                </c:pt>
                <c:pt idx="68">
                  <c:v>127.88706788047494</c:v>
                </c:pt>
                <c:pt idx="69">
                  <c:v>132.9719434473665</c:v>
                </c:pt>
                <c:pt idx="70">
                  <c:v>137.84671119664893</c:v>
                </c:pt>
                <c:pt idx="71">
                  <c:v>140.83017561151033</c:v>
                </c:pt>
                <c:pt idx="72">
                  <c:v>146.25768341979608</c:v>
                </c:pt>
                <c:pt idx="73">
                  <c:v>148.61781687655252</c:v>
                </c:pt>
                <c:pt idx="74">
                  <c:v>150.57571539880527</c:v>
                </c:pt>
                <c:pt idx="75">
                  <c:v>153.90414288663501</c:v>
                </c:pt>
                <c:pt idx="76">
                  <c:v>155.54271748323467</c:v>
                </c:pt>
                <c:pt idx="77">
                  <c:v>157.69174419456451</c:v>
                </c:pt>
                <c:pt idx="78">
                  <c:v>160.47109435872164</c:v>
                </c:pt>
                <c:pt idx="79">
                  <c:v>163.18950992601276</c:v>
                </c:pt>
              </c:numCache>
            </c:numRef>
          </c:val>
          <c:smooth val="0"/>
          <c:extLst>
            <c:ext xmlns:c16="http://schemas.microsoft.com/office/drawing/2014/chart" uri="{C3380CC4-5D6E-409C-BE32-E72D297353CC}">
              <c16:uniqueId val="{00000000-5E4B-4A20-91DA-99ECCAF76098}"/>
            </c:ext>
          </c:extLst>
        </c:ser>
        <c:ser>
          <c:idx val="1"/>
          <c:order val="1"/>
          <c:tx>
            <c:strRef>
              <c:f>'3_ábra_chart'!$I$10</c:f>
              <c:strCache>
                <c:ptCount val="1"/>
                <c:pt idx="0">
                  <c:v>Financial services</c:v>
                </c:pt>
              </c:strCache>
            </c:strRef>
          </c:tx>
          <c:spPr>
            <a:ln w="28575" cap="rnd">
              <a:solidFill>
                <a:schemeClr val="tx2"/>
              </a:solidFill>
              <a:round/>
            </a:ln>
            <a:effectLst/>
          </c:spPr>
          <c:marker>
            <c:symbol val="none"/>
          </c:marker>
          <c:cat>
            <c:numRef>
              <c:f>'3_ábra_chart'!$E$12:$E$91</c:f>
              <c:numCache>
                <c:formatCode>m/d/yyyy</c:formatCode>
                <c:ptCount val="80"/>
                <c:pt idx="0">
                  <c:v>36526</c:v>
                </c:pt>
                <c:pt idx="1">
                  <c:v>36617</c:v>
                </c:pt>
                <c:pt idx="2">
                  <c:v>36708</c:v>
                </c:pt>
                <c:pt idx="3">
                  <c:v>36800</c:v>
                </c:pt>
                <c:pt idx="4">
                  <c:v>36892</c:v>
                </c:pt>
                <c:pt idx="5">
                  <c:v>36982</c:v>
                </c:pt>
                <c:pt idx="6">
                  <c:v>37073</c:v>
                </c:pt>
                <c:pt idx="7">
                  <c:v>37165</c:v>
                </c:pt>
                <c:pt idx="8">
                  <c:v>37257</c:v>
                </c:pt>
                <c:pt idx="9">
                  <c:v>37347</c:v>
                </c:pt>
                <c:pt idx="10">
                  <c:v>37438</c:v>
                </c:pt>
                <c:pt idx="11">
                  <c:v>37530</c:v>
                </c:pt>
                <c:pt idx="12">
                  <c:v>37622</c:v>
                </c:pt>
                <c:pt idx="13">
                  <c:v>37712</c:v>
                </c:pt>
                <c:pt idx="14">
                  <c:v>37803</c:v>
                </c:pt>
                <c:pt idx="15">
                  <c:v>37895</c:v>
                </c:pt>
                <c:pt idx="16">
                  <c:v>37987</c:v>
                </c:pt>
                <c:pt idx="17">
                  <c:v>38078</c:v>
                </c:pt>
                <c:pt idx="18">
                  <c:v>38169</c:v>
                </c:pt>
                <c:pt idx="19">
                  <c:v>38261</c:v>
                </c:pt>
                <c:pt idx="20">
                  <c:v>38353</c:v>
                </c:pt>
                <c:pt idx="21">
                  <c:v>38443</c:v>
                </c:pt>
                <c:pt idx="22">
                  <c:v>38534</c:v>
                </c:pt>
                <c:pt idx="23">
                  <c:v>38626</c:v>
                </c:pt>
                <c:pt idx="24">
                  <c:v>38718</c:v>
                </c:pt>
                <c:pt idx="25">
                  <c:v>38808</c:v>
                </c:pt>
                <c:pt idx="26">
                  <c:v>38899</c:v>
                </c:pt>
                <c:pt idx="27">
                  <c:v>38991</c:v>
                </c:pt>
                <c:pt idx="28">
                  <c:v>39083</c:v>
                </c:pt>
                <c:pt idx="29">
                  <c:v>39173</c:v>
                </c:pt>
                <c:pt idx="30">
                  <c:v>39264</c:v>
                </c:pt>
                <c:pt idx="31">
                  <c:v>39356</c:v>
                </c:pt>
                <c:pt idx="32">
                  <c:v>39448</c:v>
                </c:pt>
                <c:pt idx="33">
                  <c:v>39539</c:v>
                </c:pt>
                <c:pt idx="34">
                  <c:v>39630</c:v>
                </c:pt>
                <c:pt idx="35">
                  <c:v>39722</c:v>
                </c:pt>
                <c:pt idx="36">
                  <c:v>39814</c:v>
                </c:pt>
                <c:pt idx="37">
                  <c:v>39904</c:v>
                </c:pt>
                <c:pt idx="38">
                  <c:v>39995</c:v>
                </c:pt>
                <c:pt idx="39">
                  <c:v>40087</c:v>
                </c:pt>
                <c:pt idx="40">
                  <c:v>40179</c:v>
                </c:pt>
                <c:pt idx="41">
                  <c:v>40269</c:v>
                </c:pt>
                <c:pt idx="42">
                  <c:v>40360</c:v>
                </c:pt>
                <c:pt idx="43">
                  <c:v>40452</c:v>
                </c:pt>
                <c:pt idx="44">
                  <c:v>40544</c:v>
                </c:pt>
                <c:pt idx="45">
                  <c:v>40634</c:v>
                </c:pt>
                <c:pt idx="46">
                  <c:v>40725</c:v>
                </c:pt>
                <c:pt idx="47">
                  <c:v>40817</c:v>
                </c:pt>
                <c:pt idx="48">
                  <c:v>40909</c:v>
                </c:pt>
                <c:pt idx="49">
                  <c:v>41000</c:v>
                </c:pt>
                <c:pt idx="50">
                  <c:v>41091</c:v>
                </c:pt>
                <c:pt idx="51">
                  <c:v>41183</c:v>
                </c:pt>
                <c:pt idx="52">
                  <c:v>41275</c:v>
                </c:pt>
                <c:pt idx="53">
                  <c:v>41365</c:v>
                </c:pt>
                <c:pt idx="54">
                  <c:v>41456</c:v>
                </c:pt>
                <c:pt idx="55">
                  <c:v>41548</c:v>
                </c:pt>
                <c:pt idx="56">
                  <c:v>41640</c:v>
                </c:pt>
                <c:pt idx="57">
                  <c:v>41730</c:v>
                </c:pt>
                <c:pt idx="58">
                  <c:v>41821</c:v>
                </c:pt>
                <c:pt idx="59">
                  <c:v>41913</c:v>
                </c:pt>
                <c:pt idx="60">
                  <c:v>42005</c:v>
                </c:pt>
                <c:pt idx="61">
                  <c:v>42095</c:v>
                </c:pt>
                <c:pt idx="62">
                  <c:v>42186</c:v>
                </c:pt>
                <c:pt idx="63">
                  <c:v>42278</c:v>
                </c:pt>
                <c:pt idx="64">
                  <c:v>42370</c:v>
                </c:pt>
                <c:pt idx="65">
                  <c:v>42461</c:v>
                </c:pt>
                <c:pt idx="66">
                  <c:v>42552</c:v>
                </c:pt>
                <c:pt idx="67">
                  <c:v>42644</c:v>
                </c:pt>
                <c:pt idx="68">
                  <c:v>42736</c:v>
                </c:pt>
                <c:pt idx="69">
                  <c:v>42826</c:v>
                </c:pt>
                <c:pt idx="70">
                  <c:v>42917</c:v>
                </c:pt>
                <c:pt idx="71">
                  <c:v>43009</c:v>
                </c:pt>
                <c:pt idx="72">
                  <c:v>43101</c:v>
                </c:pt>
                <c:pt idx="73">
                  <c:v>43191</c:v>
                </c:pt>
                <c:pt idx="74">
                  <c:v>43282</c:v>
                </c:pt>
                <c:pt idx="75">
                  <c:v>43374</c:v>
                </c:pt>
                <c:pt idx="76">
                  <c:v>43466</c:v>
                </c:pt>
                <c:pt idx="77">
                  <c:v>43556</c:v>
                </c:pt>
                <c:pt idx="78">
                  <c:v>43647</c:v>
                </c:pt>
                <c:pt idx="79">
                  <c:v>43739</c:v>
                </c:pt>
              </c:numCache>
            </c:numRef>
          </c:cat>
          <c:val>
            <c:numRef>
              <c:f>'3_ábra_chart'!$I$12:$I$91</c:f>
              <c:numCache>
                <c:formatCode>#\ ##0.0</c:formatCode>
                <c:ptCount val="80"/>
                <c:pt idx="0">
                  <c:v>82.885715919309305</c:v>
                </c:pt>
                <c:pt idx="1">
                  <c:v>84.865558841721722</c:v>
                </c:pt>
                <c:pt idx="2">
                  <c:v>85.628596229514159</c:v>
                </c:pt>
                <c:pt idx="3">
                  <c:v>88.007630373877916</c:v>
                </c:pt>
                <c:pt idx="4">
                  <c:v>83.173154390323774</c:v>
                </c:pt>
                <c:pt idx="5">
                  <c:v>84.699748946145576</c:v>
                </c:pt>
                <c:pt idx="6">
                  <c:v>86.403068782518758</c:v>
                </c:pt>
                <c:pt idx="7">
                  <c:v>88.725966661295601</c:v>
                </c:pt>
                <c:pt idx="8">
                  <c:v>90.873698600231819</c:v>
                </c:pt>
                <c:pt idx="9">
                  <c:v>91.674160165082213</c:v>
                </c:pt>
                <c:pt idx="10">
                  <c:v>92.320246999568582</c:v>
                </c:pt>
                <c:pt idx="11">
                  <c:v>92.656025032616213</c:v>
                </c:pt>
                <c:pt idx="12">
                  <c:v>96.637021867154573</c:v>
                </c:pt>
                <c:pt idx="13">
                  <c:v>98.186486753400658</c:v>
                </c:pt>
                <c:pt idx="14">
                  <c:v>97.947907624656295</c:v>
                </c:pt>
                <c:pt idx="15">
                  <c:v>99.51244613777294</c:v>
                </c:pt>
                <c:pt idx="16">
                  <c:v>100.65232419732936</c:v>
                </c:pt>
                <c:pt idx="17">
                  <c:v>103.17845614874031</c:v>
                </c:pt>
                <c:pt idx="18">
                  <c:v>104.96338148230929</c:v>
                </c:pt>
                <c:pt idx="19">
                  <c:v>105.32410896672886</c:v>
                </c:pt>
                <c:pt idx="20">
                  <c:v>106.35795185795445</c:v>
                </c:pt>
                <c:pt idx="21">
                  <c:v>105.99046723045495</c:v>
                </c:pt>
                <c:pt idx="22">
                  <c:v>107.47443980684966</c:v>
                </c:pt>
                <c:pt idx="23">
                  <c:v>108.56026072176684</c:v>
                </c:pt>
                <c:pt idx="24">
                  <c:v>107.70990025417252</c:v>
                </c:pt>
                <c:pt idx="25">
                  <c:v>107.17140792872772</c:v>
                </c:pt>
                <c:pt idx="26">
                  <c:v>109.74587944217184</c:v>
                </c:pt>
                <c:pt idx="27">
                  <c:v>111.20750146837916</c:v>
                </c:pt>
                <c:pt idx="28">
                  <c:v>103.72370561726503</c:v>
                </c:pt>
                <c:pt idx="29">
                  <c:v>106.02373316561757</c:v>
                </c:pt>
                <c:pt idx="30">
                  <c:v>105.79035183924236</c:v>
                </c:pt>
                <c:pt idx="31">
                  <c:v>105.7550067831321</c:v>
                </c:pt>
                <c:pt idx="32">
                  <c:v>105.93744964628955</c:v>
                </c:pt>
                <c:pt idx="33">
                  <c:v>105.56944523855314</c:v>
                </c:pt>
                <c:pt idx="34">
                  <c:v>104.76794411322892</c:v>
                </c:pt>
                <c:pt idx="35">
                  <c:v>105.82673645582648</c:v>
                </c:pt>
                <c:pt idx="36">
                  <c:v>107.65532332929637</c:v>
                </c:pt>
                <c:pt idx="37">
                  <c:v>105.97123536168908</c:v>
                </c:pt>
                <c:pt idx="38">
                  <c:v>105.63597710887838</c:v>
                </c:pt>
                <c:pt idx="39">
                  <c:v>105.67911886854237</c:v>
                </c:pt>
                <c:pt idx="40">
                  <c:v>101.0182494841181</c:v>
                </c:pt>
                <c:pt idx="41">
                  <c:v>100.9589945371097</c:v>
                </c:pt>
                <c:pt idx="42">
                  <c:v>100.34357473660135</c:v>
                </c:pt>
                <c:pt idx="43">
                  <c:v>97.679181242170813</c:v>
                </c:pt>
                <c:pt idx="44">
                  <c:v>97.273232877139549</c:v>
                </c:pt>
                <c:pt idx="45">
                  <c:v>97.254001008373663</c:v>
                </c:pt>
                <c:pt idx="46">
                  <c:v>96.648976812603621</c:v>
                </c:pt>
                <c:pt idx="47">
                  <c:v>96.263819657048998</c:v>
                </c:pt>
                <c:pt idx="48">
                  <c:v>94.649382241188434</c:v>
                </c:pt>
                <c:pt idx="49">
                  <c:v>93.800061334067948</c:v>
                </c:pt>
                <c:pt idx="50">
                  <c:v>93.062493177884392</c:v>
                </c:pt>
                <c:pt idx="51">
                  <c:v>92.393016232736798</c:v>
                </c:pt>
                <c:pt idx="52">
                  <c:v>91.040548056281807</c:v>
                </c:pt>
                <c:pt idx="53">
                  <c:v>90.89708871089303</c:v>
                </c:pt>
                <c:pt idx="54">
                  <c:v>89.503557895721684</c:v>
                </c:pt>
                <c:pt idx="55">
                  <c:v>88.90113260113624</c:v>
                </c:pt>
                <c:pt idx="56">
                  <c:v>89.336188659434796</c:v>
                </c:pt>
                <c:pt idx="57">
                  <c:v>88.88813809521335</c:v>
                </c:pt>
                <c:pt idx="58">
                  <c:v>88.206706204616694</c:v>
                </c:pt>
                <c:pt idx="59">
                  <c:v>88.306504010104518</c:v>
                </c:pt>
                <c:pt idx="60">
                  <c:v>88.425013904121343</c:v>
                </c:pt>
                <c:pt idx="61">
                  <c:v>89.073179859555381</c:v>
                </c:pt>
                <c:pt idx="62">
                  <c:v>89.382968880757218</c:v>
                </c:pt>
                <c:pt idx="63">
                  <c:v>90.410574409139826</c:v>
                </c:pt>
                <c:pt idx="64">
                  <c:v>89.556055699650187</c:v>
                </c:pt>
                <c:pt idx="65">
                  <c:v>89.425590860184315</c:v>
                </c:pt>
                <c:pt idx="66">
                  <c:v>90.873698600231819</c:v>
                </c:pt>
                <c:pt idx="67">
                  <c:v>91.647131592762577</c:v>
                </c:pt>
                <c:pt idx="68">
                  <c:v>94.149353653275398</c:v>
                </c:pt>
                <c:pt idx="69">
                  <c:v>94.962289943811768</c:v>
                </c:pt>
                <c:pt idx="70">
                  <c:v>95.854752610596236</c:v>
                </c:pt>
                <c:pt idx="71">
                  <c:v>96.757091101882125</c:v>
                </c:pt>
                <c:pt idx="72">
                  <c:v>98.070575760568431</c:v>
                </c:pt>
                <c:pt idx="73">
                  <c:v>98.975513153038889</c:v>
                </c:pt>
                <c:pt idx="74">
                  <c:v>99.892405490958424</c:v>
                </c:pt>
                <c:pt idx="75">
                  <c:v>100.53849232544481</c:v>
                </c:pt>
                <c:pt idx="76">
                  <c:v>101.2900945480251</c:v>
                </c:pt>
                <c:pt idx="77">
                  <c:v>102.76159239873381</c:v>
                </c:pt>
                <c:pt idx="78">
                  <c:v>103.89887155710566</c:v>
                </c:pt>
                <c:pt idx="79">
                  <c:v>105.02679467121301</c:v>
                </c:pt>
              </c:numCache>
            </c:numRef>
          </c:val>
          <c:smooth val="0"/>
          <c:extLst>
            <c:ext xmlns:c16="http://schemas.microsoft.com/office/drawing/2014/chart" uri="{C3380CC4-5D6E-409C-BE32-E72D297353CC}">
              <c16:uniqueId val="{00000001-5E4B-4A20-91DA-99ECCAF76098}"/>
            </c:ext>
          </c:extLst>
        </c:ser>
        <c:ser>
          <c:idx val="2"/>
          <c:order val="2"/>
          <c:tx>
            <c:strRef>
              <c:f>'3_ábra_chart'!$G$10</c:f>
              <c:strCache>
                <c:ptCount val="1"/>
                <c:pt idx="0">
                  <c:v>Trade and logistics</c:v>
                </c:pt>
              </c:strCache>
            </c:strRef>
          </c:tx>
          <c:spPr>
            <a:ln w="28575" cap="rnd">
              <a:solidFill>
                <a:schemeClr val="accent6"/>
              </a:solidFill>
              <a:round/>
            </a:ln>
            <a:effectLst/>
          </c:spPr>
          <c:marker>
            <c:symbol val="none"/>
          </c:marker>
          <c:cat>
            <c:numRef>
              <c:f>'3_ábra_chart'!$E$12:$E$91</c:f>
              <c:numCache>
                <c:formatCode>m/d/yyyy</c:formatCode>
                <c:ptCount val="80"/>
                <c:pt idx="0">
                  <c:v>36526</c:v>
                </c:pt>
                <c:pt idx="1">
                  <c:v>36617</c:v>
                </c:pt>
                <c:pt idx="2">
                  <c:v>36708</c:v>
                </c:pt>
                <c:pt idx="3">
                  <c:v>36800</c:v>
                </c:pt>
                <c:pt idx="4">
                  <c:v>36892</c:v>
                </c:pt>
                <c:pt idx="5">
                  <c:v>36982</c:v>
                </c:pt>
                <c:pt idx="6">
                  <c:v>37073</c:v>
                </c:pt>
                <c:pt idx="7">
                  <c:v>37165</c:v>
                </c:pt>
                <c:pt idx="8">
                  <c:v>37257</c:v>
                </c:pt>
                <c:pt idx="9">
                  <c:v>37347</c:v>
                </c:pt>
                <c:pt idx="10">
                  <c:v>37438</c:v>
                </c:pt>
                <c:pt idx="11">
                  <c:v>37530</c:v>
                </c:pt>
                <c:pt idx="12">
                  <c:v>37622</c:v>
                </c:pt>
                <c:pt idx="13">
                  <c:v>37712</c:v>
                </c:pt>
                <c:pt idx="14">
                  <c:v>37803</c:v>
                </c:pt>
                <c:pt idx="15">
                  <c:v>37895</c:v>
                </c:pt>
                <c:pt idx="16">
                  <c:v>37987</c:v>
                </c:pt>
                <c:pt idx="17">
                  <c:v>38078</c:v>
                </c:pt>
                <c:pt idx="18">
                  <c:v>38169</c:v>
                </c:pt>
                <c:pt idx="19">
                  <c:v>38261</c:v>
                </c:pt>
                <c:pt idx="20">
                  <c:v>38353</c:v>
                </c:pt>
                <c:pt idx="21">
                  <c:v>38443</c:v>
                </c:pt>
                <c:pt idx="22">
                  <c:v>38534</c:v>
                </c:pt>
                <c:pt idx="23">
                  <c:v>38626</c:v>
                </c:pt>
                <c:pt idx="24">
                  <c:v>38718</c:v>
                </c:pt>
                <c:pt idx="25">
                  <c:v>38808</c:v>
                </c:pt>
                <c:pt idx="26">
                  <c:v>38899</c:v>
                </c:pt>
                <c:pt idx="27">
                  <c:v>38991</c:v>
                </c:pt>
                <c:pt idx="28">
                  <c:v>39083</c:v>
                </c:pt>
                <c:pt idx="29">
                  <c:v>39173</c:v>
                </c:pt>
                <c:pt idx="30">
                  <c:v>39264</c:v>
                </c:pt>
                <c:pt idx="31">
                  <c:v>39356</c:v>
                </c:pt>
                <c:pt idx="32">
                  <c:v>39448</c:v>
                </c:pt>
                <c:pt idx="33">
                  <c:v>39539</c:v>
                </c:pt>
                <c:pt idx="34">
                  <c:v>39630</c:v>
                </c:pt>
                <c:pt idx="35">
                  <c:v>39722</c:v>
                </c:pt>
                <c:pt idx="36">
                  <c:v>39814</c:v>
                </c:pt>
                <c:pt idx="37">
                  <c:v>39904</c:v>
                </c:pt>
                <c:pt idx="38">
                  <c:v>39995</c:v>
                </c:pt>
                <c:pt idx="39">
                  <c:v>40087</c:v>
                </c:pt>
                <c:pt idx="40">
                  <c:v>40179</c:v>
                </c:pt>
                <c:pt idx="41">
                  <c:v>40269</c:v>
                </c:pt>
                <c:pt idx="42">
                  <c:v>40360</c:v>
                </c:pt>
                <c:pt idx="43">
                  <c:v>40452</c:v>
                </c:pt>
                <c:pt idx="44">
                  <c:v>40544</c:v>
                </c:pt>
                <c:pt idx="45">
                  <c:v>40634</c:v>
                </c:pt>
                <c:pt idx="46">
                  <c:v>40725</c:v>
                </c:pt>
                <c:pt idx="47">
                  <c:v>40817</c:v>
                </c:pt>
                <c:pt idx="48">
                  <c:v>40909</c:v>
                </c:pt>
                <c:pt idx="49">
                  <c:v>41000</c:v>
                </c:pt>
                <c:pt idx="50">
                  <c:v>41091</c:v>
                </c:pt>
                <c:pt idx="51">
                  <c:v>41183</c:v>
                </c:pt>
                <c:pt idx="52">
                  <c:v>41275</c:v>
                </c:pt>
                <c:pt idx="53">
                  <c:v>41365</c:v>
                </c:pt>
                <c:pt idx="54">
                  <c:v>41456</c:v>
                </c:pt>
                <c:pt idx="55">
                  <c:v>41548</c:v>
                </c:pt>
                <c:pt idx="56">
                  <c:v>41640</c:v>
                </c:pt>
                <c:pt idx="57">
                  <c:v>41730</c:v>
                </c:pt>
                <c:pt idx="58">
                  <c:v>41821</c:v>
                </c:pt>
                <c:pt idx="59">
                  <c:v>41913</c:v>
                </c:pt>
                <c:pt idx="60">
                  <c:v>42005</c:v>
                </c:pt>
                <c:pt idx="61">
                  <c:v>42095</c:v>
                </c:pt>
                <c:pt idx="62">
                  <c:v>42186</c:v>
                </c:pt>
                <c:pt idx="63">
                  <c:v>42278</c:v>
                </c:pt>
                <c:pt idx="64">
                  <c:v>42370</c:v>
                </c:pt>
                <c:pt idx="65">
                  <c:v>42461</c:v>
                </c:pt>
                <c:pt idx="66">
                  <c:v>42552</c:v>
                </c:pt>
                <c:pt idx="67">
                  <c:v>42644</c:v>
                </c:pt>
                <c:pt idx="68">
                  <c:v>42736</c:v>
                </c:pt>
                <c:pt idx="69">
                  <c:v>42826</c:v>
                </c:pt>
                <c:pt idx="70">
                  <c:v>42917</c:v>
                </c:pt>
                <c:pt idx="71">
                  <c:v>43009</c:v>
                </c:pt>
                <c:pt idx="72">
                  <c:v>43101</c:v>
                </c:pt>
                <c:pt idx="73">
                  <c:v>43191</c:v>
                </c:pt>
                <c:pt idx="74">
                  <c:v>43282</c:v>
                </c:pt>
                <c:pt idx="75">
                  <c:v>43374</c:v>
                </c:pt>
                <c:pt idx="76">
                  <c:v>43466</c:v>
                </c:pt>
                <c:pt idx="77">
                  <c:v>43556</c:v>
                </c:pt>
                <c:pt idx="78">
                  <c:v>43647</c:v>
                </c:pt>
                <c:pt idx="79">
                  <c:v>43739</c:v>
                </c:pt>
              </c:numCache>
            </c:numRef>
          </c:cat>
          <c:val>
            <c:numRef>
              <c:f>'3_ábra_chart'!$G$12:$G$91</c:f>
              <c:numCache>
                <c:formatCode>#\ ##0.0</c:formatCode>
                <c:ptCount val="80"/>
                <c:pt idx="0">
                  <c:v>88.66086153453611</c:v>
                </c:pt>
                <c:pt idx="1">
                  <c:v>88.752410055637284</c:v>
                </c:pt>
                <c:pt idx="2">
                  <c:v>87.880848080816136</c:v>
                </c:pt>
                <c:pt idx="3">
                  <c:v>87.009963351943412</c:v>
                </c:pt>
                <c:pt idx="4">
                  <c:v>90.021189497914619</c:v>
                </c:pt>
                <c:pt idx="5">
                  <c:v>89.115685639143109</c:v>
                </c:pt>
                <c:pt idx="6">
                  <c:v>89.564071932447305</c:v>
                </c:pt>
                <c:pt idx="7">
                  <c:v>90.619002849122296</c:v>
                </c:pt>
                <c:pt idx="8">
                  <c:v>96.31814767422695</c:v>
                </c:pt>
                <c:pt idx="9">
                  <c:v>95.850261866436341</c:v>
                </c:pt>
                <c:pt idx="10">
                  <c:v>97.142556934804304</c:v>
                </c:pt>
                <c:pt idx="11">
                  <c:v>96.32192997277572</c:v>
                </c:pt>
                <c:pt idx="12">
                  <c:v>97.935631602646566</c:v>
                </c:pt>
                <c:pt idx="13">
                  <c:v>98.670356303209999</c:v>
                </c:pt>
                <c:pt idx="14">
                  <c:v>99.817230821857322</c:v>
                </c:pt>
                <c:pt idx="15">
                  <c:v>100.80053366972295</c:v>
                </c:pt>
                <c:pt idx="16">
                  <c:v>100.62186370752787</c:v>
                </c:pt>
                <c:pt idx="17">
                  <c:v>102.10670756812253</c:v>
                </c:pt>
                <c:pt idx="18">
                  <c:v>103.09908107832661</c:v>
                </c:pt>
                <c:pt idx="19">
                  <c:v>104.49562648748289</c:v>
                </c:pt>
                <c:pt idx="20">
                  <c:v>106.98110297222885</c:v>
                </c:pt>
                <c:pt idx="21">
                  <c:v>108.92076103632463</c:v>
                </c:pt>
                <c:pt idx="22">
                  <c:v>109.6376222378713</c:v>
                </c:pt>
                <c:pt idx="23">
                  <c:v>112.30829330573374</c:v>
                </c:pt>
                <c:pt idx="24">
                  <c:v>116.43214539570499</c:v>
                </c:pt>
                <c:pt idx="25">
                  <c:v>117.93935869565276</c:v>
                </c:pt>
                <c:pt idx="26">
                  <c:v>119.59108078412002</c:v>
                </c:pt>
                <c:pt idx="27">
                  <c:v>119.07388671373884</c:v>
                </c:pt>
                <c:pt idx="28">
                  <c:v>117.23685045293273</c:v>
                </c:pt>
                <c:pt idx="29">
                  <c:v>117.35291962813253</c:v>
                </c:pt>
                <c:pt idx="30">
                  <c:v>118.25462377466212</c:v>
                </c:pt>
                <c:pt idx="31">
                  <c:v>119.7159819257088</c:v>
                </c:pt>
                <c:pt idx="32">
                  <c:v>118.09456434882537</c:v>
                </c:pt>
                <c:pt idx="33">
                  <c:v>118.36155946537404</c:v>
                </c:pt>
                <c:pt idx="34">
                  <c:v>116.79344638900822</c:v>
                </c:pt>
                <c:pt idx="35">
                  <c:v>114.72542903244303</c:v>
                </c:pt>
                <c:pt idx="36">
                  <c:v>101.46483830428367</c:v>
                </c:pt>
                <c:pt idx="37">
                  <c:v>100.17066371939421</c:v>
                </c:pt>
                <c:pt idx="38">
                  <c:v>97.88388913573516</c:v>
                </c:pt>
                <c:pt idx="39">
                  <c:v>99.055022172798971</c:v>
                </c:pt>
                <c:pt idx="40">
                  <c:v>99.317862886507982</c:v>
                </c:pt>
                <c:pt idx="41">
                  <c:v>99.427994029679041</c:v>
                </c:pt>
                <c:pt idx="42">
                  <c:v>100.87456432215586</c:v>
                </c:pt>
                <c:pt idx="43">
                  <c:v>100.38929809876227</c:v>
                </c:pt>
                <c:pt idx="44">
                  <c:v>101.95172055460581</c:v>
                </c:pt>
                <c:pt idx="45">
                  <c:v>102.0643608711585</c:v>
                </c:pt>
                <c:pt idx="46">
                  <c:v>101.64850798017798</c:v>
                </c:pt>
                <c:pt idx="47">
                  <c:v>102.51556823383446</c:v>
                </c:pt>
                <c:pt idx="48">
                  <c:v>101.70409143601096</c:v>
                </c:pt>
                <c:pt idx="49">
                  <c:v>102.93473241609895</c:v>
                </c:pt>
                <c:pt idx="50">
                  <c:v>103.93743682810731</c:v>
                </c:pt>
                <c:pt idx="51">
                  <c:v>103.83151776306607</c:v>
                </c:pt>
                <c:pt idx="52">
                  <c:v>106.36494669424445</c:v>
                </c:pt>
                <c:pt idx="53">
                  <c:v>107.26868118500983</c:v>
                </c:pt>
                <c:pt idx="54">
                  <c:v>109.02015360139391</c:v>
                </c:pt>
                <c:pt idx="55">
                  <c:v>110.09749918437042</c:v>
                </c:pt>
                <c:pt idx="56">
                  <c:v>112.08228792274592</c:v>
                </c:pt>
                <c:pt idx="57">
                  <c:v>112.8413517164829</c:v>
                </c:pt>
                <c:pt idx="58">
                  <c:v>114.13986320166235</c:v>
                </c:pt>
                <c:pt idx="59">
                  <c:v>115.97572513203207</c:v>
                </c:pt>
                <c:pt idx="60">
                  <c:v>115.6160039375705</c:v>
                </c:pt>
                <c:pt idx="61">
                  <c:v>116.9019899553879</c:v>
                </c:pt>
                <c:pt idx="62">
                  <c:v>118.35726922328783</c:v>
                </c:pt>
                <c:pt idx="63">
                  <c:v>118.73616440915086</c:v>
                </c:pt>
                <c:pt idx="64">
                  <c:v>118.74458548686501</c:v>
                </c:pt>
                <c:pt idx="65">
                  <c:v>119.2559852031486</c:v>
                </c:pt>
                <c:pt idx="66">
                  <c:v>119.76976993405165</c:v>
                </c:pt>
                <c:pt idx="67">
                  <c:v>121.11066987637851</c:v>
                </c:pt>
                <c:pt idx="68">
                  <c:v>122.18396670557389</c:v>
                </c:pt>
                <c:pt idx="69">
                  <c:v>124.72208049040434</c:v>
                </c:pt>
                <c:pt idx="70">
                  <c:v>128.47617313851276</c:v>
                </c:pt>
                <c:pt idx="71">
                  <c:v>131.77066363975047</c:v>
                </c:pt>
                <c:pt idx="72">
                  <c:v>137.41589407518077</c:v>
                </c:pt>
                <c:pt idx="73">
                  <c:v>139.80075105008956</c:v>
                </c:pt>
                <c:pt idx="74">
                  <c:v>142.1048965242442</c:v>
                </c:pt>
                <c:pt idx="75">
                  <c:v>145.04797732206424</c:v>
                </c:pt>
                <c:pt idx="76">
                  <c:v>147.2556806964933</c:v>
                </c:pt>
                <c:pt idx="77">
                  <c:v>151.00283011354787</c:v>
                </c:pt>
                <c:pt idx="78">
                  <c:v>154.23751837240337</c:v>
                </c:pt>
                <c:pt idx="79">
                  <c:v>157.42817314723916</c:v>
                </c:pt>
              </c:numCache>
            </c:numRef>
          </c:val>
          <c:smooth val="0"/>
          <c:extLst>
            <c:ext xmlns:c16="http://schemas.microsoft.com/office/drawing/2014/chart" uri="{C3380CC4-5D6E-409C-BE32-E72D297353CC}">
              <c16:uniqueId val="{00000002-5E4B-4A20-91DA-99ECCAF76098}"/>
            </c:ext>
          </c:extLst>
        </c:ser>
        <c:ser>
          <c:idx val="3"/>
          <c:order val="3"/>
          <c:tx>
            <c:strRef>
              <c:f>'3_ábra_chart'!$F$10</c:f>
              <c:strCache>
                <c:ptCount val="1"/>
                <c:pt idx="0">
                  <c:v>Manufacturing</c:v>
                </c:pt>
              </c:strCache>
            </c:strRef>
          </c:tx>
          <c:spPr>
            <a:ln w="28575" cap="rnd">
              <a:solidFill>
                <a:schemeClr val="accent3"/>
              </a:solidFill>
              <a:round/>
            </a:ln>
            <a:effectLst/>
          </c:spPr>
          <c:marker>
            <c:symbol val="none"/>
          </c:marker>
          <c:cat>
            <c:numRef>
              <c:f>'3_ábra_chart'!$E$12:$E$91</c:f>
              <c:numCache>
                <c:formatCode>m/d/yyyy</c:formatCode>
                <c:ptCount val="80"/>
                <c:pt idx="0">
                  <c:v>36526</c:v>
                </c:pt>
                <c:pt idx="1">
                  <c:v>36617</c:v>
                </c:pt>
                <c:pt idx="2">
                  <c:v>36708</c:v>
                </c:pt>
                <c:pt idx="3">
                  <c:v>36800</c:v>
                </c:pt>
                <c:pt idx="4">
                  <c:v>36892</c:v>
                </c:pt>
                <c:pt idx="5">
                  <c:v>36982</c:v>
                </c:pt>
                <c:pt idx="6">
                  <c:v>37073</c:v>
                </c:pt>
                <c:pt idx="7">
                  <c:v>37165</c:v>
                </c:pt>
                <c:pt idx="8">
                  <c:v>37257</c:v>
                </c:pt>
                <c:pt idx="9">
                  <c:v>37347</c:v>
                </c:pt>
                <c:pt idx="10">
                  <c:v>37438</c:v>
                </c:pt>
                <c:pt idx="11">
                  <c:v>37530</c:v>
                </c:pt>
                <c:pt idx="12">
                  <c:v>37622</c:v>
                </c:pt>
                <c:pt idx="13">
                  <c:v>37712</c:v>
                </c:pt>
                <c:pt idx="14">
                  <c:v>37803</c:v>
                </c:pt>
                <c:pt idx="15">
                  <c:v>37895</c:v>
                </c:pt>
                <c:pt idx="16">
                  <c:v>37987</c:v>
                </c:pt>
                <c:pt idx="17">
                  <c:v>38078</c:v>
                </c:pt>
                <c:pt idx="18">
                  <c:v>38169</c:v>
                </c:pt>
                <c:pt idx="19">
                  <c:v>38261</c:v>
                </c:pt>
                <c:pt idx="20">
                  <c:v>38353</c:v>
                </c:pt>
                <c:pt idx="21">
                  <c:v>38443</c:v>
                </c:pt>
                <c:pt idx="22">
                  <c:v>38534</c:v>
                </c:pt>
                <c:pt idx="23">
                  <c:v>38626</c:v>
                </c:pt>
                <c:pt idx="24">
                  <c:v>38718</c:v>
                </c:pt>
                <c:pt idx="25">
                  <c:v>38808</c:v>
                </c:pt>
                <c:pt idx="26">
                  <c:v>38899</c:v>
                </c:pt>
                <c:pt idx="27">
                  <c:v>38991</c:v>
                </c:pt>
                <c:pt idx="28">
                  <c:v>39083</c:v>
                </c:pt>
                <c:pt idx="29">
                  <c:v>39173</c:v>
                </c:pt>
                <c:pt idx="30">
                  <c:v>39264</c:v>
                </c:pt>
                <c:pt idx="31">
                  <c:v>39356</c:v>
                </c:pt>
                <c:pt idx="32">
                  <c:v>39448</c:v>
                </c:pt>
                <c:pt idx="33">
                  <c:v>39539</c:v>
                </c:pt>
                <c:pt idx="34">
                  <c:v>39630</c:v>
                </c:pt>
                <c:pt idx="35">
                  <c:v>39722</c:v>
                </c:pt>
                <c:pt idx="36">
                  <c:v>39814</c:v>
                </c:pt>
                <c:pt idx="37">
                  <c:v>39904</c:v>
                </c:pt>
                <c:pt idx="38">
                  <c:v>39995</c:v>
                </c:pt>
                <c:pt idx="39">
                  <c:v>40087</c:v>
                </c:pt>
                <c:pt idx="40">
                  <c:v>40179</c:v>
                </c:pt>
                <c:pt idx="41">
                  <c:v>40269</c:v>
                </c:pt>
                <c:pt idx="42">
                  <c:v>40360</c:v>
                </c:pt>
                <c:pt idx="43">
                  <c:v>40452</c:v>
                </c:pt>
                <c:pt idx="44">
                  <c:v>40544</c:v>
                </c:pt>
                <c:pt idx="45">
                  <c:v>40634</c:v>
                </c:pt>
                <c:pt idx="46">
                  <c:v>40725</c:v>
                </c:pt>
                <c:pt idx="47">
                  <c:v>40817</c:v>
                </c:pt>
                <c:pt idx="48">
                  <c:v>40909</c:v>
                </c:pt>
                <c:pt idx="49">
                  <c:v>41000</c:v>
                </c:pt>
                <c:pt idx="50">
                  <c:v>41091</c:v>
                </c:pt>
                <c:pt idx="51">
                  <c:v>41183</c:v>
                </c:pt>
                <c:pt idx="52">
                  <c:v>41275</c:v>
                </c:pt>
                <c:pt idx="53">
                  <c:v>41365</c:v>
                </c:pt>
                <c:pt idx="54">
                  <c:v>41456</c:v>
                </c:pt>
                <c:pt idx="55">
                  <c:v>41548</c:v>
                </c:pt>
                <c:pt idx="56">
                  <c:v>41640</c:v>
                </c:pt>
                <c:pt idx="57">
                  <c:v>41730</c:v>
                </c:pt>
                <c:pt idx="58">
                  <c:v>41821</c:v>
                </c:pt>
                <c:pt idx="59">
                  <c:v>41913</c:v>
                </c:pt>
                <c:pt idx="60">
                  <c:v>42005</c:v>
                </c:pt>
                <c:pt idx="61">
                  <c:v>42095</c:v>
                </c:pt>
                <c:pt idx="62">
                  <c:v>42186</c:v>
                </c:pt>
                <c:pt idx="63">
                  <c:v>42278</c:v>
                </c:pt>
                <c:pt idx="64">
                  <c:v>42370</c:v>
                </c:pt>
                <c:pt idx="65">
                  <c:v>42461</c:v>
                </c:pt>
                <c:pt idx="66">
                  <c:v>42552</c:v>
                </c:pt>
                <c:pt idx="67">
                  <c:v>42644</c:v>
                </c:pt>
                <c:pt idx="68">
                  <c:v>42736</c:v>
                </c:pt>
                <c:pt idx="69">
                  <c:v>42826</c:v>
                </c:pt>
                <c:pt idx="70">
                  <c:v>42917</c:v>
                </c:pt>
                <c:pt idx="71">
                  <c:v>43009</c:v>
                </c:pt>
                <c:pt idx="72">
                  <c:v>43101</c:v>
                </c:pt>
                <c:pt idx="73">
                  <c:v>43191</c:v>
                </c:pt>
                <c:pt idx="74">
                  <c:v>43282</c:v>
                </c:pt>
                <c:pt idx="75">
                  <c:v>43374</c:v>
                </c:pt>
                <c:pt idx="76">
                  <c:v>43466</c:v>
                </c:pt>
                <c:pt idx="77">
                  <c:v>43556</c:v>
                </c:pt>
                <c:pt idx="78">
                  <c:v>43647</c:v>
                </c:pt>
                <c:pt idx="79">
                  <c:v>43739</c:v>
                </c:pt>
              </c:numCache>
            </c:numRef>
          </c:cat>
          <c:val>
            <c:numRef>
              <c:f>'3_ábra_chart'!$F$12:$F$91</c:f>
              <c:numCache>
                <c:formatCode>#\ ##0.0</c:formatCode>
                <c:ptCount val="80"/>
                <c:pt idx="0">
                  <c:v>72.759787166151938</c:v>
                </c:pt>
                <c:pt idx="1">
                  <c:v>73.983475823059194</c:v>
                </c:pt>
                <c:pt idx="2">
                  <c:v>75.95987759345627</c:v>
                </c:pt>
                <c:pt idx="3">
                  <c:v>76.960512233001026</c:v>
                </c:pt>
                <c:pt idx="4">
                  <c:v>78.924291858834508</c:v>
                </c:pt>
                <c:pt idx="5">
                  <c:v>77.886826931794502</c:v>
                </c:pt>
                <c:pt idx="6">
                  <c:v>78.915249128400887</c:v>
                </c:pt>
                <c:pt idx="7">
                  <c:v>77.770684362787762</c:v>
                </c:pt>
                <c:pt idx="8">
                  <c:v>83.175882284372676</c:v>
                </c:pt>
                <c:pt idx="9">
                  <c:v>82.308251138289009</c:v>
                </c:pt>
                <c:pt idx="10">
                  <c:v>85.817395717183899</c:v>
                </c:pt>
                <c:pt idx="11">
                  <c:v>84.875350435240264</c:v>
                </c:pt>
                <c:pt idx="12">
                  <c:v>87.725977009328844</c:v>
                </c:pt>
                <c:pt idx="13">
                  <c:v>88.792077249408635</c:v>
                </c:pt>
                <c:pt idx="14">
                  <c:v>92.068088934311859</c:v>
                </c:pt>
                <c:pt idx="15">
                  <c:v>93.867780680818697</c:v>
                </c:pt>
                <c:pt idx="16">
                  <c:v>94.146315617195782</c:v>
                </c:pt>
                <c:pt idx="17">
                  <c:v>95.549445956145107</c:v>
                </c:pt>
                <c:pt idx="18">
                  <c:v>95.163057620325418</c:v>
                </c:pt>
                <c:pt idx="19">
                  <c:v>96.9602060988978</c:v>
                </c:pt>
                <c:pt idx="20">
                  <c:v>96.72735579023221</c:v>
                </c:pt>
                <c:pt idx="21">
                  <c:v>100.44514253486103</c:v>
                </c:pt>
                <c:pt idx="22">
                  <c:v>99.88016027297742</c:v>
                </c:pt>
                <c:pt idx="23">
                  <c:v>105.38294432715844</c:v>
                </c:pt>
                <c:pt idx="24">
                  <c:v>103.58202804423873</c:v>
                </c:pt>
                <c:pt idx="25">
                  <c:v>108.78338775063258</c:v>
                </c:pt>
                <c:pt idx="26">
                  <c:v>108.37090736970755</c:v>
                </c:pt>
                <c:pt idx="27">
                  <c:v>112.81117059793877</c:v>
                </c:pt>
                <c:pt idx="28">
                  <c:v>112.78818699142002</c:v>
                </c:pt>
                <c:pt idx="29">
                  <c:v>114.53663659880303</c:v>
                </c:pt>
                <c:pt idx="30">
                  <c:v>117.74916078045356</c:v>
                </c:pt>
                <c:pt idx="31">
                  <c:v>116.16018349207171</c:v>
                </c:pt>
                <c:pt idx="32">
                  <c:v>116.56465728875864</c:v>
                </c:pt>
                <c:pt idx="33">
                  <c:v>114.20214976786794</c:v>
                </c:pt>
                <c:pt idx="34">
                  <c:v>111.29067315356981</c:v>
                </c:pt>
                <c:pt idx="35">
                  <c:v>100.54979330060839</c:v>
                </c:pt>
                <c:pt idx="36">
                  <c:v>89.683257172663161</c:v>
                </c:pt>
                <c:pt idx="37">
                  <c:v>88.591253277695429</c:v>
                </c:pt>
                <c:pt idx="38">
                  <c:v>92.574764423920371</c:v>
                </c:pt>
                <c:pt idx="39">
                  <c:v>92.610746955437477</c:v>
                </c:pt>
                <c:pt idx="40">
                  <c:v>97.355542970042421</c:v>
                </c:pt>
                <c:pt idx="41">
                  <c:v>99.108513942642247</c:v>
                </c:pt>
                <c:pt idx="42">
                  <c:v>102.53373067970013</c:v>
                </c:pt>
                <c:pt idx="43">
                  <c:v>101.0022124076152</c:v>
                </c:pt>
                <c:pt idx="44">
                  <c:v>101.35808152822143</c:v>
                </c:pt>
                <c:pt idx="45">
                  <c:v>99.991216306115263</c:v>
                </c:pt>
                <c:pt idx="46">
                  <c:v>99.989991769702385</c:v>
                </c:pt>
                <c:pt idx="47">
                  <c:v>101.25993022497323</c:v>
                </c:pt>
                <c:pt idx="48">
                  <c:v>101.27632017388417</c:v>
                </c:pt>
                <c:pt idx="49">
                  <c:v>100.9811127032701</c:v>
                </c:pt>
                <c:pt idx="50">
                  <c:v>100.40520380877922</c:v>
                </c:pt>
                <c:pt idx="51">
                  <c:v>98.909668068211388</c:v>
                </c:pt>
                <c:pt idx="52">
                  <c:v>96.809964900547627</c:v>
                </c:pt>
                <c:pt idx="53">
                  <c:v>97.392184867320296</c:v>
                </c:pt>
                <c:pt idx="54">
                  <c:v>98.354482097630878</c:v>
                </c:pt>
                <c:pt idx="55">
                  <c:v>100.64144514135742</c:v>
                </c:pt>
                <c:pt idx="56">
                  <c:v>101.92636061890896</c:v>
                </c:pt>
                <c:pt idx="57">
                  <c:v>103.8572661518119</c:v>
                </c:pt>
                <c:pt idx="58">
                  <c:v>106.33045292540571</c:v>
                </c:pt>
                <c:pt idx="59">
                  <c:v>106.74877340306912</c:v>
                </c:pt>
                <c:pt idx="60">
                  <c:v>112.10159884422602</c:v>
                </c:pt>
                <c:pt idx="61">
                  <c:v>112.7699131403354</c:v>
                </c:pt>
                <c:pt idx="62">
                  <c:v>113.60222112066276</c:v>
                </c:pt>
                <c:pt idx="63">
                  <c:v>115.36244511663121</c:v>
                </c:pt>
                <c:pt idx="64">
                  <c:v>111.91339701707639</c:v>
                </c:pt>
                <c:pt idx="65">
                  <c:v>114.69686247867364</c:v>
                </c:pt>
                <c:pt idx="66">
                  <c:v>111.91923711381477</c:v>
                </c:pt>
                <c:pt idx="67">
                  <c:v>116.30232391107511</c:v>
                </c:pt>
                <c:pt idx="68">
                  <c:v>115.98658190676802</c:v>
                </c:pt>
                <c:pt idx="69">
                  <c:v>121.27987603923698</c:v>
                </c:pt>
                <c:pt idx="70">
                  <c:v>118.60115553849577</c:v>
                </c:pt>
                <c:pt idx="71">
                  <c:v>122.19705381248815</c:v>
                </c:pt>
                <c:pt idx="72">
                  <c:v>118.82656443357537</c:v>
                </c:pt>
                <c:pt idx="73">
                  <c:v>121.06718348382964</c:v>
                </c:pt>
                <c:pt idx="74">
                  <c:v>119.90048286767589</c:v>
                </c:pt>
                <c:pt idx="75">
                  <c:v>122.71578627600815</c:v>
                </c:pt>
                <c:pt idx="76">
                  <c:v>125.40694053109559</c:v>
                </c:pt>
                <c:pt idx="77">
                  <c:v>126.03842453970971</c:v>
                </c:pt>
                <c:pt idx="78">
                  <c:v>127.85290491827985</c:v>
                </c:pt>
                <c:pt idx="79">
                  <c:v>127.28585036400521</c:v>
                </c:pt>
              </c:numCache>
            </c:numRef>
          </c:val>
          <c:smooth val="0"/>
          <c:extLst>
            <c:ext xmlns:c16="http://schemas.microsoft.com/office/drawing/2014/chart" uri="{C3380CC4-5D6E-409C-BE32-E72D297353CC}">
              <c16:uniqueId val="{00000003-5E4B-4A20-91DA-99ECCAF76098}"/>
            </c:ext>
          </c:extLst>
        </c:ser>
        <c:dLbls>
          <c:showLegendKey val="0"/>
          <c:showVal val="0"/>
          <c:showCatName val="0"/>
          <c:showSerName val="0"/>
          <c:showPercent val="0"/>
          <c:showBubbleSize val="0"/>
        </c:dLbls>
        <c:marker val="1"/>
        <c:smooth val="0"/>
        <c:axId val="802650952"/>
        <c:axId val="802647016"/>
      </c:lineChart>
      <c:lineChart>
        <c:grouping val="standard"/>
        <c:varyColors val="0"/>
        <c:ser>
          <c:idx val="4"/>
          <c:order val="4"/>
          <c:tx>
            <c:v>fikt</c:v>
          </c:tx>
          <c:spPr>
            <a:ln w="28575" cap="rnd">
              <a:solidFill>
                <a:schemeClr val="accent5"/>
              </a:solidFill>
              <a:round/>
            </a:ln>
            <a:effectLst/>
          </c:spPr>
          <c:marker>
            <c:symbol val="none"/>
          </c:marker>
          <c:val>
            <c:numLit>
              <c:formatCode>General</c:formatCode>
              <c:ptCount val="1"/>
              <c:pt idx="0">
                <c:v>0</c:v>
              </c:pt>
            </c:numLit>
          </c:val>
          <c:smooth val="0"/>
          <c:extLst>
            <c:ext xmlns:c16="http://schemas.microsoft.com/office/drawing/2014/chart" uri="{C3380CC4-5D6E-409C-BE32-E72D297353CC}">
              <c16:uniqueId val="{00000004-5E4B-4A20-91DA-99ECCAF76098}"/>
            </c:ext>
          </c:extLst>
        </c:ser>
        <c:dLbls>
          <c:showLegendKey val="0"/>
          <c:showVal val="0"/>
          <c:showCatName val="0"/>
          <c:showSerName val="0"/>
          <c:showPercent val="0"/>
          <c:showBubbleSize val="0"/>
        </c:dLbls>
        <c:marker val="1"/>
        <c:smooth val="0"/>
        <c:axId val="520010472"/>
        <c:axId val="520009488"/>
      </c:lineChart>
      <c:dateAx>
        <c:axId val="802650952"/>
        <c:scaling>
          <c:orientation val="minMax"/>
        </c:scaling>
        <c:delete val="0"/>
        <c:axPos val="b"/>
        <c:numFmt formatCode="yyyy" sourceLinked="0"/>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hu-HU"/>
          </a:p>
        </c:txPr>
        <c:crossAx val="802647016"/>
        <c:crosses val="autoZero"/>
        <c:auto val="1"/>
        <c:lblOffset val="100"/>
        <c:baseTimeUnit val="months"/>
        <c:majorUnit val="12"/>
        <c:majorTimeUnit val="months"/>
      </c:dateAx>
      <c:valAx>
        <c:axId val="802647016"/>
        <c:scaling>
          <c:orientation val="minMax"/>
          <c:min val="20"/>
        </c:scaling>
        <c:delete val="0"/>
        <c:axPos val="l"/>
        <c:majorGridlines>
          <c:spPr>
            <a:ln w="9525" cap="flat" cmpd="sng" algn="ctr">
              <a:solidFill>
                <a:schemeClr val="bg1">
                  <a:lumMod val="75000"/>
                </a:schemeClr>
              </a:solidFill>
              <a:prstDash val="sysDash"/>
              <a:round/>
            </a:ln>
            <a:effectLst/>
          </c:spPr>
        </c:majorGridlines>
        <c:title>
          <c:tx>
            <c:rich>
              <a:bodyPr rot="0" spcFirstLastPara="1" vertOverflow="ellipsis" wrap="square" anchor="ctr" anchorCtr="1"/>
              <a:lstStyle/>
              <a:p>
                <a:pPr>
                  <a:defRPr sz="1400" b="0" i="0" u="none" strike="noStrike" kern="1200" baseline="0">
                    <a:solidFill>
                      <a:sysClr val="windowText" lastClr="000000"/>
                    </a:solidFill>
                    <a:latin typeface="+mn-lt"/>
                    <a:ea typeface="+mn-ea"/>
                    <a:cs typeface="+mn-cs"/>
                  </a:defRPr>
                </a:pPr>
                <a:r>
                  <a:rPr lang="hu-HU" sz="1400"/>
                  <a:t>2010 = 100</a:t>
                </a:r>
              </a:p>
            </c:rich>
          </c:tx>
          <c:layout>
            <c:manualLayout>
              <c:xMode val="edge"/>
              <c:yMode val="edge"/>
              <c:x val="0.10236805686766486"/>
              <c:y val="2.5366273380763114E-3"/>
            </c:manualLayout>
          </c:layout>
          <c:overlay val="0"/>
          <c:spPr>
            <a:noFill/>
            <a:ln>
              <a:noFill/>
            </a:ln>
            <a:effectLst/>
          </c:spPr>
          <c:txPr>
            <a:bodyPr rot="0" spcFirstLastPara="1" vertOverflow="ellipsis" wrap="square" anchor="ctr" anchorCtr="1"/>
            <a:lstStyle/>
            <a:p>
              <a:pPr>
                <a:defRPr sz="14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hu-HU"/>
          </a:p>
        </c:txPr>
        <c:crossAx val="802650952"/>
        <c:crosses val="autoZero"/>
        <c:crossBetween val="between"/>
      </c:valAx>
      <c:valAx>
        <c:axId val="520009488"/>
        <c:scaling>
          <c:orientation val="minMax"/>
          <c:max val="180"/>
          <c:min val="20"/>
        </c:scaling>
        <c:delete val="0"/>
        <c:axPos val="r"/>
        <c:title>
          <c:tx>
            <c:rich>
              <a:bodyPr rot="0" spcFirstLastPara="1" vertOverflow="ellipsis" wrap="square" anchor="ctr" anchorCtr="1"/>
              <a:lstStyle/>
              <a:p>
                <a:pPr>
                  <a:defRPr sz="1400" b="0" i="0" u="none" strike="noStrike" kern="1200" baseline="0">
                    <a:solidFill>
                      <a:sysClr val="windowText" lastClr="000000"/>
                    </a:solidFill>
                    <a:latin typeface="+mn-lt"/>
                    <a:ea typeface="+mn-ea"/>
                    <a:cs typeface="+mn-cs"/>
                  </a:defRPr>
                </a:pPr>
                <a:r>
                  <a:rPr lang="hu-HU" sz="1400"/>
                  <a:t>2010 = 100</a:t>
                </a:r>
              </a:p>
            </c:rich>
          </c:tx>
          <c:layout>
            <c:manualLayout>
              <c:xMode val="edge"/>
              <c:yMode val="edge"/>
              <c:x val="0.75456925146814502"/>
              <c:y val="1.7763065350625461E-4"/>
            </c:manualLayout>
          </c:layout>
          <c:overlay val="0"/>
          <c:spPr>
            <a:noFill/>
            <a:ln>
              <a:noFill/>
            </a:ln>
            <a:effectLst/>
          </c:spPr>
          <c:txPr>
            <a:bodyPr rot="0" spcFirstLastPara="1" vertOverflow="ellipsis" wrap="square" anchor="ctr" anchorCtr="1"/>
            <a:lstStyle/>
            <a:p>
              <a:pPr>
                <a:defRPr sz="1400" b="0" i="0"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hu-HU"/>
          </a:p>
        </c:txPr>
        <c:crossAx val="520010472"/>
        <c:crosses val="max"/>
        <c:crossBetween val="between"/>
      </c:valAx>
      <c:catAx>
        <c:axId val="520010472"/>
        <c:scaling>
          <c:orientation val="minMax"/>
        </c:scaling>
        <c:delete val="1"/>
        <c:axPos val="b"/>
        <c:majorTickMark val="out"/>
        <c:minorTickMark val="none"/>
        <c:tickLblPos val="nextTo"/>
        <c:crossAx val="520009488"/>
        <c:crosses val="autoZero"/>
        <c:auto val="1"/>
        <c:lblAlgn val="ctr"/>
        <c:lblOffset val="100"/>
        <c:noMultiLvlLbl val="0"/>
      </c:catAx>
      <c:spPr>
        <a:noFill/>
        <a:ln>
          <a:solidFill>
            <a:schemeClr val="tx1"/>
          </a:solidFill>
        </a:ln>
        <a:effectLst/>
      </c:spPr>
    </c:plotArea>
    <c:legend>
      <c:legendPos val="b"/>
      <c:legendEntry>
        <c:idx val="4"/>
        <c:delete val="1"/>
      </c:legendEntry>
      <c:layout>
        <c:manualLayout>
          <c:xMode val="edge"/>
          <c:yMode val="edge"/>
          <c:x val="0.11870769653124394"/>
          <c:y val="0.86547453849711953"/>
          <c:w val="0.76243250640965954"/>
          <c:h val="0.11850427350427353"/>
        </c:manualLayout>
      </c:layout>
      <c:overlay val="0"/>
      <c:spPr>
        <a:noFill/>
        <a:ln>
          <a:solidFill>
            <a:schemeClr val="tx1"/>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800">
          <a:solidFill>
            <a:sysClr val="windowText" lastClr="000000"/>
          </a:solidFill>
        </a:defRPr>
      </a:pPr>
      <a:endParaRPr lang="hu-HU"/>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703194444444439E-2"/>
          <c:y val="5.1188148148148149E-2"/>
          <c:w val="0.84780111111111112"/>
          <c:h val="0.65003129629629619"/>
        </c:manualLayout>
      </c:layout>
      <c:barChart>
        <c:barDir val="col"/>
        <c:grouping val="stacked"/>
        <c:varyColors val="0"/>
        <c:ser>
          <c:idx val="0"/>
          <c:order val="0"/>
          <c:tx>
            <c:strRef>
              <c:f>'21_ábra_chart'!$E$13</c:f>
              <c:strCache>
                <c:ptCount val="1"/>
                <c:pt idx="0">
                  <c:v>Realised completions</c:v>
                </c:pt>
              </c:strCache>
            </c:strRef>
          </c:tx>
          <c:spPr>
            <a:solidFill>
              <a:srgbClr val="DA0000"/>
            </a:solidFill>
            <a:ln w="9525" cap="flat" cmpd="sng" algn="ctr">
              <a:solidFill>
                <a:sysClr val="windowText" lastClr="000000">
                  <a:lumMod val="100000"/>
                </a:sysClr>
              </a:solidFill>
              <a:prstDash val="solid"/>
              <a:round/>
              <a:headEnd type="none" w="med" len="med"/>
              <a:tailEnd type="none" w="med" len="med"/>
            </a:ln>
            <a:effectLst/>
          </c:spPr>
          <c:invertIfNegative val="0"/>
          <c:cat>
            <c:strRef>
              <c:f>'21_ábra_chart'!$G$11:$P$11</c:f>
              <c:strCache>
                <c:ptCount val="10"/>
                <c:pt idx="0">
                  <c:v>2011</c:v>
                </c:pt>
                <c:pt idx="1">
                  <c:v>2012</c:v>
                </c:pt>
                <c:pt idx="2">
                  <c:v>2013</c:v>
                </c:pt>
                <c:pt idx="3">
                  <c:v>2014</c:v>
                </c:pt>
                <c:pt idx="4">
                  <c:v>2015</c:v>
                </c:pt>
                <c:pt idx="5">
                  <c:v>2016</c:v>
                </c:pt>
                <c:pt idx="6">
                  <c:v>2017</c:v>
                </c:pt>
                <c:pt idx="7">
                  <c:v>2018</c:v>
                </c:pt>
                <c:pt idx="8">
                  <c:v>2019</c:v>
                </c:pt>
                <c:pt idx="9">
                  <c:v>2020 (fc)</c:v>
                </c:pt>
              </c:strCache>
            </c:strRef>
          </c:cat>
          <c:val>
            <c:numRef>
              <c:f>'21_ábra_chart'!$G$13:$P$13</c:f>
              <c:numCache>
                <c:formatCode>#,##0</c:formatCode>
                <c:ptCount val="10"/>
                <c:pt idx="0">
                  <c:v>10.1</c:v>
                </c:pt>
                <c:pt idx="1">
                  <c:v>16.448</c:v>
                </c:pt>
                <c:pt idx="2">
                  <c:v>10.8</c:v>
                </c:pt>
                <c:pt idx="3">
                  <c:v>18.59</c:v>
                </c:pt>
                <c:pt idx="4">
                  <c:v>5</c:v>
                </c:pt>
                <c:pt idx="5">
                  <c:v>76.010000000000005</c:v>
                </c:pt>
                <c:pt idx="6">
                  <c:v>117.79</c:v>
                </c:pt>
                <c:pt idx="7">
                  <c:v>126.997</c:v>
                </c:pt>
                <c:pt idx="8">
                  <c:v>64.167000000000002</c:v>
                </c:pt>
              </c:numCache>
            </c:numRef>
          </c:val>
          <c:extLst>
            <c:ext xmlns:c16="http://schemas.microsoft.com/office/drawing/2014/chart" uri="{C3380CC4-5D6E-409C-BE32-E72D297353CC}">
              <c16:uniqueId val="{00000000-EE6F-46A0-8F57-CE5007AEA840}"/>
            </c:ext>
          </c:extLst>
        </c:ser>
        <c:ser>
          <c:idx val="2"/>
          <c:order val="1"/>
          <c:tx>
            <c:strRef>
              <c:f>'21_ábra_chart'!$E$15</c:f>
              <c:strCache>
                <c:ptCount val="1"/>
                <c:pt idx="0">
                  <c:v>Planned completions - pre-leased space</c:v>
                </c:pt>
              </c:strCache>
            </c:strRef>
          </c:tx>
          <c:spPr>
            <a:solidFill>
              <a:srgbClr val="78A3D5"/>
            </a:solidFill>
            <a:ln w="9525" cap="flat" cmpd="sng" algn="ctr">
              <a:solidFill>
                <a:sysClr val="windowText" lastClr="000000">
                  <a:lumMod val="100000"/>
                </a:sysClr>
              </a:solidFill>
              <a:prstDash val="solid"/>
              <a:round/>
              <a:headEnd type="none" w="med" len="med"/>
              <a:tailEnd type="none" w="med" len="med"/>
            </a:ln>
            <a:effectLst/>
          </c:spPr>
          <c:invertIfNegative val="0"/>
          <c:cat>
            <c:strRef>
              <c:f>'21_ábra_chart'!$G$11:$P$11</c:f>
              <c:strCache>
                <c:ptCount val="10"/>
                <c:pt idx="0">
                  <c:v>2011</c:v>
                </c:pt>
                <c:pt idx="1">
                  <c:v>2012</c:v>
                </c:pt>
                <c:pt idx="2">
                  <c:v>2013</c:v>
                </c:pt>
                <c:pt idx="3">
                  <c:v>2014</c:v>
                </c:pt>
                <c:pt idx="4">
                  <c:v>2015</c:v>
                </c:pt>
                <c:pt idx="5">
                  <c:v>2016</c:v>
                </c:pt>
                <c:pt idx="6">
                  <c:v>2017</c:v>
                </c:pt>
                <c:pt idx="7">
                  <c:v>2018</c:v>
                </c:pt>
                <c:pt idx="8">
                  <c:v>2019</c:v>
                </c:pt>
                <c:pt idx="9">
                  <c:v>2020 (fc)</c:v>
                </c:pt>
              </c:strCache>
            </c:strRef>
          </c:cat>
          <c:val>
            <c:numRef>
              <c:f>'21_ábra_chart'!$G$15:$P$15</c:f>
              <c:numCache>
                <c:formatCode>General</c:formatCode>
                <c:ptCount val="10"/>
                <c:pt idx="9" formatCode="#,##0">
                  <c:v>46.015000000000001</c:v>
                </c:pt>
              </c:numCache>
            </c:numRef>
          </c:val>
          <c:extLst>
            <c:ext xmlns:c16="http://schemas.microsoft.com/office/drawing/2014/chart" uri="{C3380CC4-5D6E-409C-BE32-E72D297353CC}">
              <c16:uniqueId val="{00000001-EE6F-46A0-8F57-CE5007AEA840}"/>
            </c:ext>
          </c:extLst>
        </c:ser>
        <c:ser>
          <c:idx val="1"/>
          <c:order val="2"/>
          <c:tx>
            <c:strRef>
              <c:f>'21_ábra_chart'!$E$14</c:f>
              <c:strCache>
                <c:ptCount val="1"/>
                <c:pt idx="0">
                  <c:v>Planned completions - available space</c:v>
                </c:pt>
              </c:strCache>
            </c:strRef>
          </c:tx>
          <c:spPr>
            <a:solidFill>
              <a:srgbClr val="232157"/>
            </a:solidFill>
            <a:ln w="9525" cap="flat" cmpd="sng" algn="ctr">
              <a:solidFill>
                <a:schemeClr val="tx1"/>
              </a:solidFill>
              <a:prstDash val="solid"/>
              <a:round/>
              <a:headEnd type="none" w="med" len="med"/>
              <a:tailEnd type="none" w="med" len="med"/>
            </a:ln>
            <a:effectLst/>
          </c:spPr>
          <c:invertIfNegative val="0"/>
          <c:cat>
            <c:strRef>
              <c:f>'21_ábra_chart'!$G$11:$P$11</c:f>
              <c:strCache>
                <c:ptCount val="10"/>
                <c:pt idx="0">
                  <c:v>2011</c:v>
                </c:pt>
                <c:pt idx="1">
                  <c:v>2012</c:v>
                </c:pt>
                <c:pt idx="2">
                  <c:v>2013</c:v>
                </c:pt>
                <c:pt idx="3">
                  <c:v>2014</c:v>
                </c:pt>
                <c:pt idx="4">
                  <c:v>2015</c:v>
                </c:pt>
                <c:pt idx="5">
                  <c:v>2016</c:v>
                </c:pt>
                <c:pt idx="6">
                  <c:v>2017</c:v>
                </c:pt>
                <c:pt idx="7">
                  <c:v>2018</c:v>
                </c:pt>
                <c:pt idx="8">
                  <c:v>2019</c:v>
                </c:pt>
                <c:pt idx="9">
                  <c:v>2020 (fc)</c:v>
                </c:pt>
              </c:strCache>
            </c:strRef>
          </c:cat>
          <c:val>
            <c:numRef>
              <c:f>'21_ábra_chart'!$G$14:$P$14</c:f>
              <c:numCache>
                <c:formatCode>General</c:formatCode>
                <c:ptCount val="10"/>
                <c:pt idx="9" formatCode="#,##0">
                  <c:v>134.78300000000002</c:v>
                </c:pt>
              </c:numCache>
            </c:numRef>
          </c:val>
          <c:extLst>
            <c:ext xmlns:c16="http://schemas.microsoft.com/office/drawing/2014/chart" uri="{C3380CC4-5D6E-409C-BE32-E72D297353CC}">
              <c16:uniqueId val="{00000002-EE6F-46A0-8F57-CE5007AEA840}"/>
            </c:ext>
          </c:extLst>
        </c:ser>
        <c:dLbls>
          <c:showLegendKey val="0"/>
          <c:showVal val="0"/>
          <c:showCatName val="0"/>
          <c:showSerName val="0"/>
          <c:showPercent val="0"/>
          <c:showBubbleSize val="0"/>
        </c:dLbls>
        <c:gapWidth val="80"/>
        <c:overlap val="100"/>
        <c:axId val="542459208"/>
        <c:axId val="542458880"/>
      </c:barChart>
      <c:lineChart>
        <c:grouping val="standard"/>
        <c:varyColors val="0"/>
        <c:ser>
          <c:idx val="3"/>
          <c:order val="3"/>
          <c:tx>
            <c:strRef>
              <c:f>'21_ábra_chart'!$E$16</c:f>
              <c:strCache>
                <c:ptCount val="1"/>
                <c:pt idx="0">
                  <c:v>Rate of renewal (right-hand scale)</c:v>
                </c:pt>
              </c:strCache>
            </c:strRef>
          </c:tx>
          <c:spPr>
            <a:ln w="28575" cap="rnd">
              <a:noFill/>
              <a:round/>
            </a:ln>
            <a:effectLst/>
          </c:spPr>
          <c:marker>
            <c:symbol val="triangle"/>
            <c:size val="10"/>
            <c:spPr>
              <a:solidFill>
                <a:srgbClr val="70AD47"/>
              </a:solidFill>
              <a:ln w="9525">
                <a:solidFill>
                  <a:schemeClr val="tx1"/>
                </a:solidFill>
              </a:ln>
              <a:effectLst/>
            </c:spPr>
          </c:marker>
          <c:cat>
            <c:strRef>
              <c:f>'21_ábra_chart'!$G$11:$P$11</c:f>
              <c:strCache>
                <c:ptCount val="10"/>
                <c:pt idx="0">
                  <c:v>2011</c:v>
                </c:pt>
                <c:pt idx="1">
                  <c:v>2012</c:v>
                </c:pt>
                <c:pt idx="2">
                  <c:v>2013</c:v>
                </c:pt>
                <c:pt idx="3">
                  <c:v>2014</c:v>
                </c:pt>
                <c:pt idx="4">
                  <c:v>2015</c:v>
                </c:pt>
                <c:pt idx="5">
                  <c:v>2016</c:v>
                </c:pt>
                <c:pt idx="6">
                  <c:v>2017</c:v>
                </c:pt>
                <c:pt idx="7">
                  <c:v>2018</c:v>
                </c:pt>
                <c:pt idx="8">
                  <c:v>2019</c:v>
                </c:pt>
                <c:pt idx="9">
                  <c:v>2020 (fc)</c:v>
                </c:pt>
              </c:strCache>
            </c:strRef>
          </c:cat>
          <c:val>
            <c:numRef>
              <c:f>'21_ábra_chart'!$G$16:$P$16</c:f>
              <c:numCache>
                <c:formatCode>#\ ##0.0</c:formatCode>
                <c:ptCount val="10"/>
                <c:pt idx="1">
                  <c:v>0.91013370355471168</c:v>
                </c:pt>
                <c:pt idx="2">
                  <c:v>0.59245183448870586</c:v>
                </c:pt>
                <c:pt idx="3">
                  <c:v>1.013830413821688</c:v>
                </c:pt>
                <c:pt idx="4">
                  <c:v>0.26945680203278211</c:v>
                </c:pt>
                <c:pt idx="5">
                  <c:v>4.0395397656312282</c:v>
                </c:pt>
                <c:pt idx="6">
                  <c:v>6.0874958009250886</c:v>
                </c:pt>
                <c:pt idx="7">
                  <c:v>6.2155323460028775</c:v>
                </c:pt>
                <c:pt idx="8">
                  <c:v>2.9463055815747423</c:v>
                </c:pt>
                <c:pt idx="9">
                  <c:v>8.0463560685460997</c:v>
                </c:pt>
              </c:numCache>
            </c:numRef>
          </c:val>
          <c:smooth val="0"/>
          <c:extLst>
            <c:ext xmlns:c16="http://schemas.microsoft.com/office/drawing/2014/chart" uri="{C3380CC4-5D6E-409C-BE32-E72D297353CC}">
              <c16:uniqueId val="{00000003-EE6F-46A0-8F57-CE5007AEA840}"/>
            </c:ext>
          </c:extLst>
        </c:ser>
        <c:dLbls>
          <c:showLegendKey val="0"/>
          <c:showVal val="0"/>
          <c:showCatName val="0"/>
          <c:showSerName val="0"/>
          <c:showPercent val="0"/>
          <c:showBubbleSize val="0"/>
        </c:dLbls>
        <c:marker val="1"/>
        <c:smooth val="0"/>
        <c:axId val="542350304"/>
        <c:axId val="542349320"/>
      </c:lineChart>
      <c:catAx>
        <c:axId val="542459208"/>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542458880"/>
        <c:crosses val="autoZero"/>
        <c:auto val="1"/>
        <c:lblAlgn val="ctr"/>
        <c:lblOffset val="100"/>
        <c:noMultiLvlLbl val="0"/>
      </c:catAx>
      <c:valAx>
        <c:axId val="542458880"/>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Thousand sq.</a:t>
                </a:r>
                <a:r>
                  <a:rPr lang="hu-HU" b="0" baseline="0"/>
                  <a:t> m.</a:t>
                </a:r>
                <a:endParaRPr lang="hu-HU" b="0"/>
              </a:p>
            </c:rich>
          </c:tx>
          <c:layout>
            <c:manualLayout>
              <c:xMode val="edge"/>
              <c:yMode val="edge"/>
              <c:x val="8.9958333333333335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42459208"/>
        <c:crosses val="autoZero"/>
        <c:crossBetween val="between"/>
      </c:valAx>
      <c:valAx>
        <c:axId val="542349320"/>
        <c:scaling>
          <c:orientation val="minMax"/>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a:t>
                </a:r>
                <a:r>
                  <a:rPr lang="hu-HU" b="0" baseline="0"/>
                  <a:t> cent</a:t>
                </a:r>
                <a:endParaRPr lang="hu-HU" b="0"/>
              </a:p>
            </c:rich>
          </c:tx>
          <c:layout>
            <c:manualLayout>
              <c:xMode val="edge"/>
              <c:yMode val="edge"/>
              <c:x val="0.82907916666666659"/>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42350304"/>
        <c:crosses val="max"/>
        <c:crossBetween val="between"/>
      </c:valAx>
      <c:catAx>
        <c:axId val="542350304"/>
        <c:scaling>
          <c:orientation val="minMax"/>
        </c:scaling>
        <c:delete val="1"/>
        <c:axPos val="b"/>
        <c:numFmt formatCode="General" sourceLinked="1"/>
        <c:majorTickMark val="out"/>
        <c:minorTickMark val="none"/>
        <c:tickLblPos val="nextTo"/>
        <c:crossAx val="542349320"/>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4.066805555555557E-3"/>
          <c:y val="0.88749074074074052"/>
          <c:w val="0.98481069444444436"/>
          <c:h val="0.10075000000000001"/>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703245453676402E-2"/>
          <c:y val="6.394014947843514E-2"/>
          <c:w val="0.81919083333333331"/>
          <c:h val="0.72379062879507849"/>
        </c:manualLayout>
      </c:layout>
      <c:barChart>
        <c:barDir val="col"/>
        <c:grouping val="stacked"/>
        <c:varyColors val="0"/>
        <c:ser>
          <c:idx val="0"/>
          <c:order val="0"/>
          <c:tx>
            <c:strRef>
              <c:f>'22_ábra_chart'!$E$12</c:f>
              <c:strCache>
                <c:ptCount val="1"/>
                <c:pt idx="0">
                  <c:v>Előbérlet</c:v>
                </c:pt>
              </c:strCache>
            </c:strRef>
          </c:tx>
          <c:spPr>
            <a:solidFill>
              <a:srgbClr val="78A3D5"/>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'22_ábra_chart'!$D$13:$D$20</c:f>
              <c:numCache>
                <c:formatCode>General</c:formatCode>
                <c:ptCount val="8"/>
                <c:pt idx="0">
                  <c:v>2012</c:v>
                </c:pt>
                <c:pt idx="1">
                  <c:v>2013</c:v>
                </c:pt>
                <c:pt idx="2">
                  <c:v>2014</c:v>
                </c:pt>
                <c:pt idx="3">
                  <c:v>2015</c:v>
                </c:pt>
                <c:pt idx="4">
                  <c:v>2016</c:v>
                </c:pt>
                <c:pt idx="5">
                  <c:v>2017</c:v>
                </c:pt>
                <c:pt idx="6">
                  <c:v>2018</c:v>
                </c:pt>
                <c:pt idx="7">
                  <c:v>2019</c:v>
                </c:pt>
              </c:numCache>
            </c:numRef>
          </c:cat>
          <c:val>
            <c:numRef>
              <c:f>'22_ábra_chart'!$E$13:$E$20</c:f>
              <c:numCache>
                <c:formatCode>0</c:formatCode>
                <c:ptCount val="8"/>
                <c:pt idx="0">
                  <c:v>6.3</c:v>
                </c:pt>
                <c:pt idx="1">
                  <c:v>11.095000000000001</c:v>
                </c:pt>
                <c:pt idx="2">
                  <c:v>12.54</c:v>
                </c:pt>
                <c:pt idx="3">
                  <c:v>22</c:v>
                </c:pt>
                <c:pt idx="4">
                  <c:v>85.632999999999996</c:v>
                </c:pt>
                <c:pt idx="5">
                  <c:v>119.44799999999999</c:v>
                </c:pt>
                <c:pt idx="6">
                  <c:v>31.504000000000001</c:v>
                </c:pt>
                <c:pt idx="7">
                  <c:v>75.930000000000007</c:v>
                </c:pt>
              </c:numCache>
            </c:numRef>
          </c:val>
          <c:extLst>
            <c:ext xmlns:c16="http://schemas.microsoft.com/office/drawing/2014/chart" uri="{C3380CC4-5D6E-409C-BE32-E72D297353CC}">
              <c16:uniqueId val="{00000000-7888-4B95-AB7C-F8F846DFE653}"/>
            </c:ext>
          </c:extLst>
        </c:ser>
        <c:ser>
          <c:idx val="1"/>
          <c:order val="1"/>
          <c:tx>
            <c:strRef>
              <c:f>'22_ábra_chart'!$F$12</c:f>
              <c:strCache>
                <c:ptCount val="1"/>
                <c:pt idx="0">
                  <c:v>Bővülés</c:v>
                </c:pt>
              </c:strCache>
            </c:strRef>
          </c:tx>
          <c:spPr>
            <a:solidFill>
              <a:srgbClr val="669933"/>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'22_ábra_chart'!$D$13:$D$20</c:f>
              <c:numCache>
                <c:formatCode>General</c:formatCode>
                <c:ptCount val="8"/>
                <c:pt idx="0">
                  <c:v>2012</c:v>
                </c:pt>
                <c:pt idx="1">
                  <c:v>2013</c:v>
                </c:pt>
                <c:pt idx="2">
                  <c:v>2014</c:v>
                </c:pt>
                <c:pt idx="3">
                  <c:v>2015</c:v>
                </c:pt>
                <c:pt idx="4">
                  <c:v>2016</c:v>
                </c:pt>
                <c:pt idx="5">
                  <c:v>2017</c:v>
                </c:pt>
                <c:pt idx="6">
                  <c:v>2018</c:v>
                </c:pt>
                <c:pt idx="7">
                  <c:v>2019</c:v>
                </c:pt>
              </c:numCache>
            </c:numRef>
          </c:cat>
          <c:val>
            <c:numRef>
              <c:f>'22_ábra_chart'!$F$13:$F$20</c:f>
              <c:numCache>
                <c:formatCode>0</c:formatCode>
                <c:ptCount val="8"/>
                <c:pt idx="0">
                  <c:v>45.936</c:v>
                </c:pt>
                <c:pt idx="1">
                  <c:v>40.445</c:v>
                </c:pt>
                <c:pt idx="2">
                  <c:v>64.95</c:v>
                </c:pt>
                <c:pt idx="3">
                  <c:v>44.87</c:v>
                </c:pt>
                <c:pt idx="4">
                  <c:v>36.436</c:v>
                </c:pt>
                <c:pt idx="5">
                  <c:v>19.95</c:v>
                </c:pt>
                <c:pt idx="6">
                  <c:v>46.804000000000002</c:v>
                </c:pt>
                <c:pt idx="7">
                  <c:v>11.893000000000001</c:v>
                </c:pt>
              </c:numCache>
            </c:numRef>
          </c:val>
          <c:extLst>
            <c:ext xmlns:c16="http://schemas.microsoft.com/office/drawing/2014/chart" uri="{C3380CC4-5D6E-409C-BE32-E72D297353CC}">
              <c16:uniqueId val="{00000001-7888-4B95-AB7C-F8F846DFE653}"/>
            </c:ext>
          </c:extLst>
        </c:ser>
        <c:ser>
          <c:idx val="2"/>
          <c:order val="2"/>
          <c:tx>
            <c:strRef>
              <c:f>'22_ábra_chart'!$G$12</c:f>
              <c:strCache>
                <c:ptCount val="1"/>
                <c:pt idx="0">
                  <c:v>Új bérbeadás</c:v>
                </c:pt>
              </c:strCache>
            </c:strRef>
          </c:tx>
          <c:spPr>
            <a:solidFill>
              <a:srgbClr val="FFCC00"/>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ysClr val="windowText" lastClr="000000"/>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'22_ábra_chart'!$D$13:$D$20</c:f>
              <c:numCache>
                <c:formatCode>General</c:formatCode>
                <c:ptCount val="8"/>
                <c:pt idx="0">
                  <c:v>2012</c:v>
                </c:pt>
                <c:pt idx="1">
                  <c:v>2013</c:v>
                </c:pt>
                <c:pt idx="2">
                  <c:v>2014</c:v>
                </c:pt>
                <c:pt idx="3">
                  <c:v>2015</c:v>
                </c:pt>
                <c:pt idx="4">
                  <c:v>2016</c:v>
                </c:pt>
                <c:pt idx="5">
                  <c:v>2017</c:v>
                </c:pt>
                <c:pt idx="6">
                  <c:v>2018</c:v>
                </c:pt>
                <c:pt idx="7">
                  <c:v>2019</c:v>
                </c:pt>
              </c:numCache>
            </c:numRef>
          </c:cat>
          <c:val>
            <c:numRef>
              <c:f>'22_ábra_chart'!$G$13:$G$20</c:f>
              <c:numCache>
                <c:formatCode>0</c:formatCode>
                <c:ptCount val="8"/>
                <c:pt idx="0">
                  <c:v>65.078999999999994</c:v>
                </c:pt>
                <c:pt idx="1">
                  <c:v>86.6</c:v>
                </c:pt>
                <c:pt idx="2">
                  <c:v>133.285</c:v>
                </c:pt>
                <c:pt idx="3">
                  <c:v>109.02500000000001</c:v>
                </c:pt>
                <c:pt idx="4">
                  <c:v>84.572999999999993</c:v>
                </c:pt>
                <c:pt idx="5">
                  <c:v>133.98500000000001</c:v>
                </c:pt>
                <c:pt idx="6">
                  <c:v>93.003</c:v>
                </c:pt>
                <c:pt idx="7">
                  <c:v>97.122</c:v>
                </c:pt>
              </c:numCache>
            </c:numRef>
          </c:val>
          <c:extLst>
            <c:ext xmlns:c16="http://schemas.microsoft.com/office/drawing/2014/chart" uri="{C3380CC4-5D6E-409C-BE32-E72D297353CC}">
              <c16:uniqueId val="{00000002-7888-4B95-AB7C-F8F846DFE653}"/>
            </c:ext>
          </c:extLst>
        </c:ser>
        <c:ser>
          <c:idx val="3"/>
          <c:order val="3"/>
          <c:tx>
            <c:strRef>
              <c:f>'22_ábra_chart'!$H$12</c:f>
              <c:strCache>
                <c:ptCount val="1"/>
                <c:pt idx="0">
                  <c:v>Megújítás</c:v>
                </c:pt>
              </c:strCache>
            </c:strRef>
          </c:tx>
          <c:spPr>
            <a:solidFill>
              <a:srgbClr val="E57200"/>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'22_ábra_chart'!$D$13:$D$20</c:f>
              <c:numCache>
                <c:formatCode>General</c:formatCode>
                <c:ptCount val="8"/>
                <c:pt idx="0">
                  <c:v>2012</c:v>
                </c:pt>
                <c:pt idx="1">
                  <c:v>2013</c:v>
                </c:pt>
                <c:pt idx="2">
                  <c:v>2014</c:v>
                </c:pt>
                <c:pt idx="3">
                  <c:v>2015</c:v>
                </c:pt>
                <c:pt idx="4">
                  <c:v>2016</c:v>
                </c:pt>
                <c:pt idx="5">
                  <c:v>2017</c:v>
                </c:pt>
                <c:pt idx="6">
                  <c:v>2018</c:v>
                </c:pt>
                <c:pt idx="7">
                  <c:v>2019</c:v>
                </c:pt>
              </c:numCache>
            </c:numRef>
          </c:cat>
          <c:val>
            <c:numRef>
              <c:f>'22_ábra_chart'!$H$13:$H$20</c:f>
              <c:numCache>
                <c:formatCode>0</c:formatCode>
                <c:ptCount val="8"/>
                <c:pt idx="0">
                  <c:v>196.65199999999999</c:v>
                </c:pt>
                <c:pt idx="1">
                  <c:v>85.882999999999996</c:v>
                </c:pt>
                <c:pt idx="2">
                  <c:v>164.36</c:v>
                </c:pt>
                <c:pt idx="3">
                  <c:v>178.565</c:v>
                </c:pt>
                <c:pt idx="4">
                  <c:v>221.71299999999999</c:v>
                </c:pt>
                <c:pt idx="5">
                  <c:v>344.24200000000002</c:v>
                </c:pt>
                <c:pt idx="6">
                  <c:v>206.642</c:v>
                </c:pt>
                <c:pt idx="7">
                  <c:v>230.06299999999999</c:v>
                </c:pt>
              </c:numCache>
            </c:numRef>
          </c:val>
          <c:extLst>
            <c:ext xmlns:c16="http://schemas.microsoft.com/office/drawing/2014/chart" uri="{C3380CC4-5D6E-409C-BE32-E72D297353CC}">
              <c16:uniqueId val="{00000003-7888-4B95-AB7C-F8F846DFE653}"/>
            </c:ext>
          </c:extLst>
        </c:ser>
        <c:dLbls>
          <c:showLegendKey val="0"/>
          <c:showVal val="0"/>
          <c:showCatName val="0"/>
          <c:showSerName val="0"/>
          <c:showPercent val="0"/>
          <c:showBubbleSize val="0"/>
        </c:dLbls>
        <c:gapWidth val="150"/>
        <c:overlap val="100"/>
        <c:axId val="727543544"/>
        <c:axId val="727547480"/>
      </c:barChart>
      <c:barChart>
        <c:barDir val="col"/>
        <c:grouping val="stacked"/>
        <c:varyColors val="0"/>
        <c:ser>
          <c:idx val="4"/>
          <c:order val="4"/>
          <c:tx>
            <c:v>fikt</c:v>
          </c:tx>
          <c:spPr>
            <a:solidFill>
              <a:schemeClr val="accent5"/>
            </a:solidFill>
            <a:ln>
              <a:noFill/>
            </a:ln>
            <a:effectLst/>
          </c:spPr>
          <c:invertIfNegative val="0"/>
          <c:cat>
            <c:numRef>
              <c:f>'22_ábra_chart'!$D$13:$D$20</c:f>
              <c:numCache>
                <c:formatCode>General</c:formatCode>
                <c:ptCount val="8"/>
                <c:pt idx="0">
                  <c:v>2012</c:v>
                </c:pt>
                <c:pt idx="1">
                  <c:v>2013</c:v>
                </c:pt>
                <c:pt idx="2">
                  <c:v>2014</c:v>
                </c:pt>
                <c:pt idx="3">
                  <c:v>2015</c:v>
                </c:pt>
                <c:pt idx="4">
                  <c:v>2016</c:v>
                </c:pt>
                <c:pt idx="5">
                  <c:v>2017</c:v>
                </c:pt>
                <c:pt idx="6">
                  <c:v>2018</c:v>
                </c:pt>
                <c:pt idx="7">
                  <c:v>2019</c:v>
                </c:pt>
              </c:numCache>
            </c:numRef>
          </c:cat>
          <c:val>
            <c:numLit>
              <c:formatCode>General</c:formatCode>
              <c:ptCount val="1"/>
              <c:pt idx="0">
                <c:v>0</c:v>
              </c:pt>
            </c:numLit>
          </c:val>
          <c:extLst>
            <c:ext xmlns:c16="http://schemas.microsoft.com/office/drawing/2014/chart" uri="{C3380CC4-5D6E-409C-BE32-E72D297353CC}">
              <c16:uniqueId val="{00000004-7888-4B95-AB7C-F8F846DFE653}"/>
            </c:ext>
          </c:extLst>
        </c:ser>
        <c:dLbls>
          <c:showLegendKey val="0"/>
          <c:showVal val="0"/>
          <c:showCatName val="0"/>
          <c:showSerName val="0"/>
          <c:showPercent val="0"/>
          <c:showBubbleSize val="0"/>
        </c:dLbls>
        <c:gapWidth val="150"/>
        <c:overlap val="100"/>
        <c:axId val="620843352"/>
        <c:axId val="620842696"/>
      </c:barChart>
      <c:catAx>
        <c:axId val="727543544"/>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727547480"/>
        <c:crosses val="autoZero"/>
        <c:auto val="1"/>
        <c:lblAlgn val="ctr"/>
        <c:lblOffset val="100"/>
        <c:noMultiLvlLbl val="0"/>
      </c:catAx>
      <c:valAx>
        <c:axId val="727547480"/>
        <c:scaling>
          <c:orientation val="minMax"/>
          <c:max val="7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Ezer</a:t>
                </a:r>
                <a:r>
                  <a:rPr lang="hu-HU" b="0" baseline="0"/>
                  <a:t> nm</a:t>
                </a:r>
                <a:endParaRPr lang="hu-HU" b="0"/>
              </a:p>
            </c:rich>
          </c:tx>
          <c:layout>
            <c:manualLayout>
              <c:xMode val="edge"/>
              <c:yMode val="edge"/>
              <c:x val="8.990954309549487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727543544"/>
        <c:crosses val="autoZero"/>
        <c:crossBetween val="between"/>
      </c:valAx>
      <c:valAx>
        <c:axId val="620842696"/>
        <c:scaling>
          <c:orientation val="minMax"/>
          <c:max val="70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a:t>Ezer nm</a:t>
                </a:r>
              </a:p>
            </c:rich>
          </c:tx>
          <c:layout>
            <c:manualLayout>
              <c:xMode val="edge"/>
              <c:yMode val="edge"/>
              <c:x val="0.80384515433068704"/>
              <c:y val="1.2479919968849053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20843352"/>
        <c:crosses val="max"/>
        <c:crossBetween val="between"/>
      </c:valAx>
      <c:catAx>
        <c:axId val="620843352"/>
        <c:scaling>
          <c:orientation val="minMax"/>
        </c:scaling>
        <c:delete val="1"/>
        <c:axPos val="b"/>
        <c:numFmt formatCode="General" sourceLinked="1"/>
        <c:majorTickMark val="out"/>
        <c:minorTickMark val="none"/>
        <c:tickLblPos val="nextTo"/>
        <c:crossAx val="620842696"/>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4"/>
        <c:delete val="1"/>
      </c:legendEntry>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703245453676402E-2"/>
          <c:y val="6.394014947843514E-2"/>
          <c:w val="0.81919083333333331"/>
          <c:h val="0.72379062879507849"/>
        </c:manualLayout>
      </c:layout>
      <c:barChart>
        <c:barDir val="col"/>
        <c:grouping val="stacked"/>
        <c:varyColors val="0"/>
        <c:ser>
          <c:idx val="0"/>
          <c:order val="0"/>
          <c:tx>
            <c:strRef>
              <c:f>'22_ábra_chart'!$E$11</c:f>
              <c:strCache>
                <c:ptCount val="1"/>
                <c:pt idx="0">
                  <c:v>Pre-lease</c:v>
                </c:pt>
              </c:strCache>
            </c:strRef>
          </c:tx>
          <c:spPr>
            <a:solidFill>
              <a:srgbClr val="78A3D5"/>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'22_ábra_chart'!$C$13:$C$20</c:f>
              <c:numCache>
                <c:formatCode>General</c:formatCode>
                <c:ptCount val="8"/>
                <c:pt idx="0">
                  <c:v>2012</c:v>
                </c:pt>
                <c:pt idx="1">
                  <c:v>2013</c:v>
                </c:pt>
                <c:pt idx="2">
                  <c:v>2014</c:v>
                </c:pt>
                <c:pt idx="3">
                  <c:v>2015</c:v>
                </c:pt>
                <c:pt idx="4">
                  <c:v>2016</c:v>
                </c:pt>
                <c:pt idx="5">
                  <c:v>2017</c:v>
                </c:pt>
                <c:pt idx="6">
                  <c:v>2018</c:v>
                </c:pt>
                <c:pt idx="7">
                  <c:v>2019</c:v>
                </c:pt>
              </c:numCache>
            </c:numRef>
          </c:cat>
          <c:val>
            <c:numRef>
              <c:f>'22_ábra_chart'!$E$13:$E$20</c:f>
              <c:numCache>
                <c:formatCode>0</c:formatCode>
                <c:ptCount val="8"/>
                <c:pt idx="0">
                  <c:v>6.3</c:v>
                </c:pt>
                <c:pt idx="1">
                  <c:v>11.095000000000001</c:v>
                </c:pt>
                <c:pt idx="2">
                  <c:v>12.54</c:v>
                </c:pt>
                <c:pt idx="3">
                  <c:v>22</c:v>
                </c:pt>
                <c:pt idx="4">
                  <c:v>85.632999999999996</c:v>
                </c:pt>
                <c:pt idx="5">
                  <c:v>119.44799999999999</c:v>
                </c:pt>
                <c:pt idx="6">
                  <c:v>31.504000000000001</c:v>
                </c:pt>
                <c:pt idx="7">
                  <c:v>75.930000000000007</c:v>
                </c:pt>
              </c:numCache>
            </c:numRef>
          </c:val>
          <c:extLst>
            <c:ext xmlns:c16="http://schemas.microsoft.com/office/drawing/2014/chart" uri="{C3380CC4-5D6E-409C-BE32-E72D297353CC}">
              <c16:uniqueId val="{00000000-C999-4C60-894F-67CB037D1388}"/>
            </c:ext>
          </c:extLst>
        </c:ser>
        <c:ser>
          <c:idx val="1"/>
          <c:order val="1"/>
          <c:tx>
            <c:strRef>
              <c:f>'22_ábra_chart'!$F$11</c:f>
              <c:strCache>
                <c:ptCount val="1"/>
                <c:pt idx="0">
                  <c:v>Expansion</c:v>
                </c:pt>
              </c:strCache>
            </c:strRef>
          </c:tx>
          <c:spPr>
            <a:solidFill>
              <a:srgbClr val="669933"/>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'22_ábra_chart'!$C$13:$C$20</c:f>
              <c:numCache>
                <c:formatCode>General</c:formatCode>
                <c:ptCount val="8"/>
                <c:pt idx="0">
                  <c:v>2012</c:v>
                </c:pt>
                <c:pt idx="1">
                  <c:v>2013</c:v>
                </c:pt>
                <c:pt idx="2">
                  <c:v>2014</c:v>
                </c:pt>
                <c:pt idx="3">
                  <c:v>2015</c:v>
                </c:pt>
                <c:pt idx="4">
                  <c:v>2016</c:v>
                </c:pt>
                <c:pt idx="5">
                  <c:v>2017</c:v>
                </c:pt>
                <c:pt idx="6">
                  <c:v>2018</c:v>
                </c:pt>
                <c:pt idx="7">
                  <c:v>2019</c:v>
                </c:pt>
              </c:numCache>
            </c:numRef>
          </c:cat>
          <c:val>
            <c:numRef>
              <c:f>'22_ábra_chart'!$F$13:$F$20</c:f>
              <c:numCache>
                <c:formatCode>0</c:formatCode>
                <c:ptCount val="8"/>
                <c:pt idx="0">
                  <c:v>45.936</c:v>
                </c:pt>
                <c:pt idx="1">
                  <c:v>40.445</c:v>
                </c:pt>
                <c:pt idx="2">
                  <c:v>64.95</c:v>
                </c:pt>
                <c:pt idx="3">
                  <c:v>44.87</c:v>
                </c:pt>
                <c:pt idx="4">
                  <c:v>36.436</c:v>
                </c:pt>
                <c:pt idx="5">
                  <c:v>19.95</c:v>
                </c:pt>
                <c:pt idx="6">
                  <c:v>46.804000000000002</c:v>
                </c:pt>
                <c:pt idx="7">
                  <c:v>11.893000000000001</c:v>
                </c:pt>
              </c:numCache>
            </c:numRef>
          </c:val>
          <c:extLst>
            <c:ext xmlns:c16="http://schemas.microsoft.com/office/drawing/2014/chart" uri="{C3380CC4-5D6E-409C-BE32-E72D297353CC}">
              <c16:uniqueId val="{00000001-C999-4C60-894F-67CB037D1388}"/>
            </c:ext>
          </c:extLst>
        </c:ser>
        <c:ser>
          <c:idx val="2"/>
          <c:order val="2"/>
          <c:tx>
            <c:strRef>
              <c:f>'22_ábra_chart'!$G$11</c:f>
              <c:strCache>
                <c:ptCount val="1"/>
                <c:pt idx="0">
                  <c:v>New lease</c:v>
                </c:pt>
              </c:strCache>
            </c:strRef>
          </c:tx>
          <c:spPr>
            <a:solidFill>
              <a:srgbClr val="FFCC00"/>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ysClr val="windowText" lastClr="000000"/>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'22_ábra_chart'!$C$13:$C$20</c:f>
              <c:numCache>
                <c:formatCode>General</c:formatCode>
                <c:ptCount val="8"/>
                <c:pt idx="0">
                  <c:v>2012</c:v>
                </c:pt>
                <c:pt idx="1">
                  <c:v>2013</c:v>
                </c:pt>
                <c:pt idx="2">
                  <c:v>2014</c:v>
                </c:pt>
                <c:pt idx="3">
                  <c:v>2015</c:v>
                </c:pt>
                <c:pt idx="4">
                  <c:v>2016</c:v>
                </c:pt>
                <c:pt idx="5">
                  <c:v>2017</c:v>
                </c:pt>
                <c:pt idx="6">
                  <c:v>2018</c:v>
                </c:pt>
                <c:pt idx="7">
                  <c:v>2019</c:v>
                </c:pt>
              </c:numCache>
            </c:numRef>
          </c:cat>
          <c:val>
            <c:numRef>
              <c:f>'22_ábra_chart'!$G$13:$G$20</c:f>
              <c:numCache>
                <c:formatCode>0</c:formatCode>
                <c:ptCount val="8"/>
                <c:pt idx="0">
                  <c:v>65.078999999999994</c:v>
                </c:pt>
                <c:pt idx="1">
                  <c:v>86.6</c:v>
                </c:pt>
                <c:pt idx="2">
                  <c:v>133.285</c:v>
                </c:pt>
                <c:pt idx="3">
                  <c:v>109.02500000000001</c:v>
                </c:pt>
                <c:pt idx="4">
                  <c:v>84.572999999999993</c:v>
                </c:pt>
                <c:pt idx="5">
                  <c:v>133.98500000000001</c:v>
                </c:pt>
                <c:pt idx="6">
                  <c:v>93.003</c:v>
                </c:pt>
                <c:pt idx="7">
                  <c:v>97.122</c:v>
                </c:pt>
              </c:numCache>
            </c:numRef>
          </c:val>
          <c:extLst>
            <c:ext xmlns:c16="http://schemas.microsoft.com/office/drawing/2014/chart" uri="{C3380CC4-5D6E-409C-BE32-E72D297353CC}">
              <c16:uniqueId val="{00000002-C999-4C60-894F-67CB037D1388}"/>
            </c:ext>
          </c:extLst>
        </c:ser>
        <c:ser>
          <c:idx val="3"/>
          <c:order val="3"/>
          <c:tx>
            <c:strRef>
              <c:f>'22_ábra_chart'!$H$11</c:f>
              <c:strCache>
                <c:ptCount val="1"/>
                <c:pt idx="0">
                  <c:v>Lease renewal</c:v>
                </c:pt>
              </c:strCache>
            </c:strRef>
          </c:tx>
          <c:spPr>
            <a:solidFill>
              <a:srgbClr val="E57200"/>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'22_ábra_chart'!$C$13:$C$20</c:f>
              <c:numCache>
                <c:formatCode>General</c:formatCode>
                <c:ptCount val="8"/>
                <c:pt idx="0">
                  <c:v>2012</c:v>
                </c:pt>
                <c:pt idx="1">
                  <c:v>2013</c:v>
                </c:pt>
                <c:pt idx="2">
                  <c:v>2014</c:v>
                </c:pt>
                <c:pt idx="3">
                  <c:v>2015</c:v>
                </c:pt>
                <c:pt idx="4">
                  <c:v>2016</c:v>
                </c:pt>
                <c:pt idx="5">
                  <c:v>2017</c:v>
                </c:pt>
                <c:pt idx="6">
                  <c:v>2018</c:v>
                </c:pt>
                <c:pt idx="7">
                  <c:v>2019</c:v>
                </c:pt>
              </c:numCache>
            </c:numRef>
          </c:cat>
          <c:val>
            <c:numRef>
              <c:f>'22_ábra_chart'!$H$13:$H$20</c:f>
              <c:numCache>
                <c:formatCode>0</c:formatCode>
                <c:ptCount val="8"/>
                <c:pt idx="0">
                  <c:v>196.65199999999999</c:v>
                </c:pt>
                <c:pt idx="1">
                  <c:v>85.882999999999996</c:v>
                </c:pt>
                <c:pt idx="2">
                  <c:v>164.36</c:v>
                </c:pt>
                <c:pt idx="3">
                  <c:v>178.565</c:v>
                </c:pt>
                <c:pt idx="4">
                  <c:v>221.71299999999999</c:v>
                </c:pt>
                <c:pt idx="5">
                  <c:v>344.24200000000002</c:v>
                </c:pt>
                <c:pt idx="6">
                  <c:v>206.642</c:v>
                </c:pt>
                <c:pt idx="7">
                  <c:v>230.06299999999999</c:v>
                </c:pt>
              </c:numCache>
            </c:numRef>
          </c:val>
          <c:extLst>
            <c:ext xmlns:c16="http://schemas.microsoft.com/office/drawing/2014/chart" uri="{C3380CC4-5D6E-409C-BE32-E72D297353CC}">
              <c16:uniqueId val="{00000003-C999-4C60-894F-67CB037D1388}"/>
            </c:ext>
          </c:extLst>
        </c:ser>
        <c:dLbls>
          <c:showLegendKey val="0"/>
          <c:showVal val="0"/>
          <c:showCatName val="0"/>
          <c:showSerName val="0"/>
          <c:showPercent val="0"/>
          <c:showBubbleSize val="0"/>
        </c:dLbls>
        <c:gapWidth val="150"/>
        <c:overlap val="100"/>
        <c:axId val="727543544"/>
        <c:axId val="727547480"/>
      </c:barChart>
      <c:barChart>
        <c:barDir val="col"/>
        <c:grouping val="stacked"/>
        <c:varyColors val="0"/>
        <c:ser>
          <c:idx val="4"/>
          <c:order val="4"/>
          <c:tx>
            <c:v>fikt</c:v>
          </c:tx>
          <c:spPr>
            <a:solidFill>
              <a:schemeClr val="accent5"/>
            </a:solidFill>
            <a:ln>
              <a:noFill/>
            </a:ln>
            <a:effectLst/>
          </c:spPr>
          <c:invertIfNegative val="0"/>
          <c:cat>
            <c:numRef>
              <c:f>'22_ábra_chart'!$C$13:$C$20</c:f>
              <c:numCache>
                <c:formatCode>General</c:formatCode>
                <c:ptCount val="8"/>
                <c:pt idx="0">
                  <c:v>2012</c:v>
                </c:pt>
                <c:pt idx="1">
                  <c:v>2013</c:v>
                </c:pt>
                <c:pt idx="2">
                  <c:v>2014</c:v>
                </c:pt>
                <c:pt idx="3">
                  <c:v>2015</c:v>
                </c:pt>
                <c:pt idx="4">
                  <c:v>2016</c:v>
                </c:pt>
                <c:pt idx="5">
                  <c:v>2017</c:v>
                </c:pt>
                <c:pt idx="6">
                  <c:v>2018</c:v>
                </c:pt>
                <c:pt idx="7">
                  <c:v>2019</c:v>
                </c:pt>
              </c:numCache>
            </c:numRef>
          </c:cat>
          <c:val>
            <c:numLit>
              <c:formatCode>General</c:formatCode>
              <c:ptCount val="1"/>
              <c:pt idx="0">
                <c:v>0</c:v>
              </c:pt>
            </c:numLit>
          </c:val>
          <c:extLst>
            <c:ext xmlns:c16="http://schemas.microsoft.com/office/drawing/2014/chart" uri="{C3380CC4-5D6E-409C-BE32-E72D297353CC}">
              <c16:uniqueId val="{00000004-C999-4C60-894F-67CB037D1388}"/>
            </c:ext>
          </c:extLst>
        </c:ser>
        <c:dLbls>
          <c:showLegendKey val="0"/>
          <c:showVal val="0"/>
          <c:showCatName val="0"/>
          <c:showSerName val="0"/>
          <c:showPercent val="0"/>
          <c:showBubbleSize val="0"/>
        </c:dLbls>
        <c:gapWidth val="150"/>
        <c:overlap val="100"/>
        <c:axId val="620843352"/>
        <c:axId val="620842696"/>
      </c:barChart>
      <c:catAx>
        <c:axId val="727543544"/>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727547480"/>
        <c:crosses val="autoZero"/>
        <c:auto val="1"/>
        <c:lblAlgn val="ctr"/>
        <c:lblOffset val="100"/>
        <c:noMultiLvlLbl val="0"/>
      </c:catAx>
      <c:valAx>
        <c:axId val="727547480"/>
        <c:scaling>
          <c:orientation val="minMax"/>
          <c:max val="7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Thousand sq. m.</a:t>
                </a:r>
              </a:p>
            </c:rich>
          </c:tx>
          <c:layout>
            <c:manualLayout>
              <c:xMode val="edge"/>
              <c:yMode val="edge"/>
              <c:x val="8.990954309549487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727543544"/>
        <c:crosses val="autoZero"/>
        <c:crossBetween val="between"/>
      </c:valAx>
      <c:valAx>
        <c:axId val="620842696"/>
        <c:scaling>
          <c:orientation val="minMax"/>
          <c:max val="70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a:t>Thousand</a:t>
                </a:r>
                <a:r>
                  <a:rPr lang="hu-HU" baseline="0"/>
                  <a:t> sq. m.</a:t>
                </a:r>
                <a:endParaRPr lang="hu-HU"/>
              </a:p>
            </c:rich>
          </c:tx>
          <c:layout>
            <c:manualLayout>
              <c:xMode val="edge"/>
              <c:yMode val="edge"/>
              <c:x val="0.71659879951338845"/>
              <c:y val="2.4142184576797353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20843352"/>
        <c:crosses val="max"/>
        <c:crossBetween val="between"/>
      </c:valAx>
      <c:catAx>
        <c:axId val="620843352"/>
        <c:scaling>
          <c:orientation val="minMax"/>
        </c:scaling>
        <c:delete val="1"/>
        <c:axPos val="b"/>
        <c:numFmt formatCode="General" sourceLinked="1"/>
        <c:majorTickMark val="out"/>
        <c:minorTickMark val="none"/>
        <c:tickLblPos val="nextTo"/>
        <c:crossAx val="620842696"/>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4"/>
        <c:delete val="1"/>
      </c:legendEntry>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4453900087001682E-2"/>
          <c:y val="5.5793830257261964E-2"/>
          <c:w val="0.82180714875821581"/>
          <c:h val="0.71619091445694461"/>
        </c:manualLayout>
      </c:layout>
      <c:barChart>
        <c:barDir val="col"/>
        <c:grouping val="stacked"/>
        <c:varyColors val="0"/>
        <c:ser>
          <c:idx val="0"/>
          <c:order val="0"/>
          <c:tx>
            <c:strRef>
              <c:f>'23_ábra_chart'!$E$13</c:f>
              <c:strCache>
                <c:ptCount val="1"/>
                <c:pt idx="0">
                  <c:v>Logisztikai szolgáltatás</c:v>
                </c:pt>
              </c:strCache>
            </c:strRef>
          </c:tx>
          <c:spPr>
            <a:solidFill>
              <a:srgbClr val="232157"/>
            </a:solidFill>
            <a:ln>
              <a:solidFill>
                <a:sysClr val="windowText" lastClr="000000">
                  <a:lumMod val="100000"/>
                </a:sys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'23_ábra_chart'!$F$11:$M$11</c:f>
              <c:numCache>
                <c:formatCode>General</c:formatCode>
                <c:ptCount val="8"/>
                <c:pt idx="0">
                  <c:v>2012</c:v>
                </c:pt>
                <c:pt idx="1">
                  <c:v>2013</c:v>
                </c:pt>
                <c:pt idx="2">
                  <c:v>2014</c:v>
                </c:pt>
                <c:pt idx="3">
                  <c:v>2015</c:v>
                </c:pt>
                <c:pt idx="4">
                  <c:v>2016</c:v>
                </c:pt>
                <c:pt idx="5">
                  <c:v>2017</c:v>
                </c:pt>
                <c:pt idx="6">
                  <c:v>2018</c:v>
                </c:pt>
                <c:pt idx="7">
                  <c:v>2019</c:v>
                </c:pt>
              </c:numCache>
            </c:numRef>
          </c:cat>
          <c:val>
            <c:numRef>
              <c:f>'23_ábra_chart'!$F$13:$M$13</c:f>
              <c:numCache>
                <c:formatCode>#,##0</c:formatCode>
                <c:ptCount val="8"/>
                <c:pt idx="0">
                  <c:v>40.376412947980164</c:v>
                </c:pt>
                <c:pt idx="1">
                  <c:v>52.810971798360114</c:v>
                </c:pt>
                <c:pt idx="2">
                  <c:v>55.884179781512543</c:v>
                </c:pt>
                <c:pt idx="3">
                  <c:v>26.843839211792876</c:v>
                </c:pt>
                <c:pt idx="4">
                  <c:v>60.30642218705691</c:v>
                </c:pt>
                <c:pt idx="5">
                  <c:v>24.386948536847811</c:v>
                </c:pt>
                <c:pt idx="6">
                  <c:v>37</c:v>
                </c:pt>
                <c:pt idx="7">
                  <c:v>26.127735596248325</c:v>
                </c:pt>
              </c:numCache>
            </c:numRef>
          </c:val>
          <c:extLst>
            <c:ext xmlns:c16="http://schemas.microsoft.com/office/drawing/2014/chart" uri="{C3380CC4-5D6E-409C-BE32-E72D297353CC}">
              <c16:uniqueId val="{00000000-8529-4103-A156-E0DD82EF1195}"/>
            </c:ext>
          </c:extLst>
        </c:ser>
        <c:ser>
          <c:idx val="1"/>
          <c:order val="1"/>
          <c:tx>
            <c:strRef>
              <c:f>'23_ábra_chart'!$E$12</c:f>
              <c:strCache>
                <c:ptCount val="1"/>
                <c:pt idx="0">
                  <c:v>Késztermék forgalmazás</c:v>
                </c:pt>
              </c:strCache>
            </c:strRef>
          </c:tx>
          <c:spPr>
            <a:solidFill>
              <a:srgbClr val="C00000"/>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'23_ábra_chart'!$F$11:$M$11</c:f>
              <c:numCache>
                <c:formatCode>General</c:formatCode>
                <c:ptCount val="8"/>
                <c:pt idx="0">
                  <c:v>2012</c:v>
                </c:pt>
                <c:pt idx="1">
                  <c:v>2013</c:v>
                </c:pt>
                <c:pt idx="2">
                  <c:v>2014</c:v>
                </c:pt>
                <c:pt idx="3">
                  <c:v>2015</c:v>
                </c:pt>
                <c:pt idx="4">
                  <c:v>2016</c:v>
                </c:pt>
                <c:pt idx="5">
                  <c:v>2017</c:v>
                </c:pt>
                <c:pt idx="6">
                  <c:v>2018</c:v>
                </c:pt>
                <c:pt idx="7">
                  <c:v>2019</c:v>
                </c:pt>
              </c:numCache>
            </c:numRef>
          </c:cat>
          <c:val>
            <c:numRef>
              <c:f>'23_ábra_chart'!$F$12:$M$12</c:f>
              <c:numCache>
                <c:formatCode>#,##0</c:formatCode>
                <c:ptCount val="8"/>
                <c:pt idx="0">
                  <c:v>26.405532158037431</c:v>
                </c:pt>
                <c:pt idx="1">
                  <c:v>16.999423956073585</c:v>
                </c:pt>
                <c:pt idx="2">
                  <c:v>11.320044324252423</c:v>
                </c:pt>
                <c:pt idx="3">
                  <c:v>47.421024124185678</c:v>
                </c:pt>
                <c:pt idx="4">
                  <c:v>22.735345499242655</c:v>
                </c:pt>
                <c:pt idx="5">
                  <c:v>62.088298827698353</c:v>
                </c:pt>
                <c:pt idx="6">
                  <c:v>30</c:v>
                </c:pt>
                <c:pt idx="7">
                  <c:v>36.588155033889734</c:v>
                </c:pt>
              </c:numCache>
            </c:numRef>
          </c:val>
          <c:extLst>
            <c:ext xmlns:c16="http://schemas.microsoft.com/office/drawing/2014/chart" uri="{C3380CC4-5D6E-409C-BE32-E72D297353CC}">
              <c16:uniqueId val="{00000001-8529-4103-A156-E0DD82EF1195}"/>
            </c:ext>
          </c:extLst>
        </c:ser>
        <c:ser>
          <c:idx val="3"/>
          <c:order val="2"/>
          <c:tx>
            <c:strRef>
              <c:f>'23_ábra_chart'!$E$15</c:f>
              <c:strCache>
                <c:ptCount val="1"/>
                <c:pt idx="0">
                  <c:v>Gyártás</c:v>
                </c:pt>
              </c:strCache>
            </c:strRef>
          </c:tx>
          <c:spPr>
            <a:solidFill>
              <a:srgbClr val="DA8E1B"/>
            </a:solidFill>
            <a:ln>
              <a:solidFill>
                <a:sysClr val="windowText" lastClr="000000">
                  <a:lumMod val="100000"/>
                </a:sysClr>
              </a:solidFill>
            </a:ln>
            <a:effectLst/>
          </c:spPr>
          <c:invertIfNegative val="0"/>
          <c:dLbls>
            <c:dLbl>
              <c:idx val="5"/>
              <c:delete val="1"/>
              <c:extLst>
                <c:ext xmlns:c15="http://schemas.microsoft.com/office/drawing/2012/chart" uri="{CE6537A1-D6FC-4f65-9D91-7224C49458BB}"/>
                <c:ext xmlns:c16="http://schemas.microsoft.com/office/drawing/2014/chart" uri="{C3380CC4-5D6E-409C-BE32-E72D297353CC}">
                  <c16:uniqueId val="{00000000-ECC0-469D-A148-3879BDC8D207}"/>
                </c:ext>
              </c:extLst>
            </c:dLbl>
            <c:dLbl>
              <c:idx val="7"/>
              <c:delete val="1"/>
              <c:extLst>
                <c:ext xmlns:c15="http://schemas.microsoft.com/office/drawing/2012/chart" uri="{CE6537A1-D6FC-4f65-9D91-7224C49458BB}"/>
                <c:ext xmlns:c16="http://schemas.microsoft.com/office/drawing/2014/chart" uri="{C3380CC4-5D6E-409C-BE32-E72D297353CC}">
                  <c16:uniqueId val="{00000000-FE94-4C8F-BCC6-1D0FEBA30275}"/>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'23_ábra_chart'!$F$11:$M$11</c:f>
              <c:numCache>
                <c:formatCode>General</c:formatCode>
                <c:ptCount val="8"/>
                <c:pt idx="0">
                  <c:v>2012</c:v>
                </c:pt>
                <c:pt idx="1">
                  <c:v>2013</c:v>
                </c:pt>
                <c:pt idx="2">
                  <c:v>2014</c:v>
                </c:pt>
                <c:pt idx="3">
                  <c:v>2015</c:v>
                </c:pt>
                <c:pt idx="4">
                  <c:v>2016</c:v>
                </c:pt>
                <c:pt idx="5">
                  <c:v>2017</c:v>
                </c:pt>
                <c:pt idx="6">
                  <c:v>2018</c:v>
                </c:pt>
                <c:pt idx="7">
                  <c:v>2019</c:v>
                </c:pt>
              </c:numCache>
            </c:numRef>
          </c:cat>
          <c:val>
            <c:numRef>
              <c:f>'23_ábra_chart'!$F$15:$M$15</c:f>
              <c:numCache>
                <c:formatCode>#,##0</c:formatCode>
                <c:ptCount val="8"/>
                <c:pt idx="0">
                  <c:v>6.508270339080358</c:v>
                </c:pt>
                <c:pt idx="1">
                  <c:v>10.90745302790749</c:v>
                </c:pt>
                <c:pt idx="2">
                  <c:v>13.625987629340131</c:v>
                </c:pt>
                <c:pt idx="3">
                  <c:v>16.412393375267527</c:v>
                </c:pt>
                <c:pt idx="4">
                  <c:v>4.057238812831792</c:v>
                </c:pt>
                <c:pt idx="5">
                  <c:v>1.4967274257097321</c:v>
                </c:pt>
                <c:pt idx="6">
                  <c:v>6</c:v>
                </c:pt>
                <c:pt idx="7">
                  <c:v>0.63803994130032538</c:v>
                </c:pt>
              </c:numCache>
            </c:numRef>
          </c:val>
          <c:extLst>
            <c:ext xmlns:c16="http://schemas.microsoft.com/office/drawing/2014/chart" uri="{C3380CC4-5D6E-409C-BE32-E72D297353CC}">
              <c16:uniqueId val="{00000002-8529-4103-A156-E0DD82EF1195}"/>
            </c:ext>
          </c:extLst>
        </c:ser>
        <c:ser>
          <c:idx val="2"/>
          <c:order val="3"/>
          <c:tx>
            <c:strRef>
              <c:f>'23_ábra_chart'!$E$14</c:f>
              <c:strCache>
                <c:ptCount val="1"/>
                <c:pt idx="0">
                  <c:v>Egyéb/ismeretlen</c:v>
                </c:pt>
              </c:strCache>
            </c:strRef>
          </c:tx>
          <c:spPr>
            <a:solidFill>
              <a:srgbClr val="A8A8A8"/>
            </a:solidFill>
            <a:ln>
              <a:solidFill>
                <a:sysClr val="windowText" lastClr="000000">
                  <a:lumMod val="100000"/>
                </a:sys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'23_ábra_chart'!$F$11:$M$11</c:f>
              <c:numCache>
                <c:formatCode>General</c:formatCode>
                <c:ptCount val="8"/>
                <c:pt idx="0">
                  <c:v>2012</c:v>
                </c:pt>
                <c:pt idx="1">
                  <c:v>2013</c:v>
                </c:pt>
                <c:pt idx="2">
                  <c:v>2014</c:v>
                </c:pt>
                <c:pt idx="3">
                  <c:v>2015</c:v>
                </c:pt>
                <c:pt idx="4">
                  <c:v>2016</c:v>
                </c:pt>
                <c:pt idx="5">
                  <c:v>2017</c:v>
                </c:pt>
                <c:pt idx="6">
                  <c:v>2018</c:v>
                </c:pt>
                <c:pt idx="7">
                  <c:v>2019</c:v>
                </c:pt>
              </c:numCache>
            </c:numRef>
          </c:cat>
          <c:val>
            <c:numRef>
              <c:f>'23_ábra_chart'!$F$14:$M$14</c:f>
              <c:numCache>
                <c:formatCode>#,##0</c:formatCode>
                <c:ptCount val="8"/>
                <c:pt idx="0">
                  <c:v>26.709784554902054</c:v>
                </c:pt>
                <c:pt idx="1">
                  <c:v>19.282151217658811</c:v>
                </c:pt>
                <c:pt idx="2">
                  <c:v>19.169788264894898</c:v>
                </c:pt>
                <c:pt idx="3">
                  <c:v>9.3227432887539177</c:v>
                </c:pt>
                <c:pt idx="4">
                  <c:v>12.900993500868649</c:v>
                </c:pt>
                <c:pt idx="5">
                  <c:v>12.028025209744101</c:v>
                </c:pt>
                <c:pt idx="6">
                  <c:v>27</c:v>
                </c:pt>
                <c:pt idx="7">
                  <c:v>36.64606942856161</c:v>
                </c:pt>
              </c:numCache>
            </c:numRef>
          </c:val>
          <c:extLst>
            <c:ext xmlns:c16="http://schemas.microsoft.com/office/drawing/2014/chart" uri="{C3380CC4-5D6E-409C-BE32-E72D297353CC}">
              <c16:uniqueId val="{00000003-8529-4103-A156-E0DD82EF1195}"/>
            </c:ext>
          </c:extLst>
        </c:ser>
        <c:dLbls>
          <c:showLegendKey val="0"/>
          <c:showVal val="0"/>
          <c:showCatName val="0"/>
          <c:showSerName val="0"/>
          <c:showPercent val="0"/>
          <c:showBubbleSize val="0"/>
        </c:dLbls>
        <c:gapWidth val="150"/>
        <c:overlap val="100"/>
        <c:axId val="740242168"/>
        <c:axId val="740241184"/>
      </c:barChart>
      <c:barChart>
        <c:barDir val="col"/>
        <c:grouping val="stacked"/>
        <c:varyColors val="0"/>
        <c:ser>
          <c:idx val="4"/>
          <c:order val="4"/>
          <c:tx>
            <c:v>fikt</c:v>
          </c:tx>
          <c:spPr>
            <a:solidFill>
              <a:schemeClr val="accent5"/>
            </a:solidFill>
            <a:ln>
              <a:noFill/>
            </a:ln>
            <a:effectLst/>
          </c:spPr>
          <c:invertIfNegative val="0"/>
          <c:val>
            <c:numLit>
              <c:formatCode>General</c:formatCode>
              <c:ptCount val="1"/>
              <c:pt idx="0">
                <c:v>0</c:v>
              </c:pt>
            </c:numLit>
          </c:val>
          <c:extLst>
            <c:ext xmlns:c16="http://schemas.microsoft.com/office/drawing/2014/chart" uri="{C3380CC4-5D6E-409C-BE32-E72D297353CC}">
              <c16:uniqueId val="{00000004-8529-4103-A156-E0DD82EF1195}"/>
            </c:ext>
          </c:extLst>
        </c:ser>
        <c:dLbls>
          <c:showLegendKey val="0"/>
          <c:showVal val="0"/>
          <c:showCatName val="0"/>
          <c:showSerName val="0"/>
          <c:showPercent val="0"/>
          <c:showBubbleSize val="0"/>
        </c:dLbls>
        <c:gapWidth val="150"/>
        <c:overlap val="100"/>
        <c:axId val="430801048"/>
        <c:axId val="430792848"/>
      </c:barChart>
      <c:catAx>
        <c:axId val="740242168"/>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0" spcFirstLastPara="1" vertOverflow="ellipsis" wrap="square" anchor="ctr" anchorCtr="1"/>
          <a:lstStyle/>
          <a:p>
            <a:pPr>
              <a:defRPr sz="1500" b="0" i="0" u="none" strike="noStrike" kern="1200" baseline="0">
                <a:solidFill>
                  <a:srgbClr val="000000"/>
                </a:solidFill>
                <a:latin typeface="Calibri"/>
                <a:ea typeface="Calibri"/>
                <a:cs typeface="Calibri"/>
              </a:defRPr>
            </a:pPr>
            <a:endParaRPr lang="hu-HU"/>
          </a:p>
        </c:txPr>
        <c:crossAx val="740241184"/>
        <c:crosses val="autoZero"/>
        <c:auto val="1"/>
        <c:lblAlgn val="ctr"/>
        <c:lblOffset val="100"/>
        <c:noMultiLvlLbl val="0"/>
      </c:catAx>
      <c:valAx>
        <c:axId val="740241184"/>
        <c:scaling>
          <c:orientation val="minMax"/>
          <c:max val="100"/>
        </c:scaling>
        <c:delete val="0"/>
        <c:axPos val="l"/>
        <c:majorGridlines>
          <c:spPr>
            <a:ln w="3175" cap="flat" cmpd="sng" algn="ctr">
              <a:solidFill>
                <a:sysClr val="window" lastClr="FFFFFF">
                  <a:lumMod val="7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8.5422469823584035E-2"/>
              <c:y val="3.1375600013956711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740242168"/>
        <c:crosses val="autoZero"/>
        <c:crossBetween val="between"/>
      </c:valAx>
      <c:valAx>
        <c:axId val="430792848"/>
        <c:scaling>
          <c:orientation val="minMax"/>
          <c:max val="10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a:t>%</a:t>
                </a:r>
              </a:p>
            </c:rich>
          </c:tx>
          <c:layout>
            <c:manualLayout>
              <c:xMode val="edge"/>
              <c:yMode val="edge"/>
              <c:x val="0.87337047353760444"/>
              <c:y val="4.9990778601703711E-4"/>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30801048"/>
        <c:crosses val="max"/>
        <c:crossBetween val="between"/>
      </c:valAx>
      <c:catAx>
        <c:axId val="430801048"/>
        <c:scaling>
          <c:orientation val="minMax"/>
        </c:scaling>
        <c:delete val="1"/>
        <c:axPos val="b"/>
        <c:majorTickMark val="out"/>
        <c:minorTickMark val="none"/>
        <c:tickLblPos val="nextTo"/>
        <c:crossAx val="430792848"/>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4"/>
        <c:delete val="1"/>
      </c:legendEntry>
      <c:layout>
        <c:manualLayout>
          <c:xMode val="edge"/>
          <c:yMode val="edge"/>
          <c:x val="0.11110068066004285"/>
          <c:y val="0.86767085755681128"/>
          <c:w val="0.77779863867991428"/>
          <c:h val="0.1165032291509169"/>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4453900087001682E-2"/>
          <c:y val="5.5793830257261964E-2"/>
          <c:w val="0.82180714875821581"/>
          <c:h val="0.71619091445694461"/>
        </c:manualLayout>
      </c:layout>
      <c:barChart>
        <c:barDir val="col"/>
        <c:grouping val="stacked"/>
        <c:varyColors val="0"/>
        <c:ser>
          <c:idx val="0"/>
          <c:order val="0"/>
          <c:tx>
            <c:strRef>
              <c:f>'23_ábra_chart'!$D$13</c:f>
              <c:strCache>
                <c:ptCount val="1"/>
                <c:pt idx="0">
                  <c:v>Logistics service providers</c:v>
                </c:pt>
              </c:strCache>
            </c:strRef>
          </c:tx>
          <c:spPr>
            <a:solidFill>
              <a:srgbClr val="232157"/>
            </a:solidFill>
            <a:ln>
              <a:solidFill>
                <a:sysClr val="windowText" lastClr="000000">
                  <a:lumMod val="100000"/>
                </a:sys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'23_ábra_chart'!$F$10:$M$10</c:f>
              <c:numCache>
                <c:formatCode>General</c:formatCode>
                <c:ptCount val="8"/>
                <c:pt idx="0">
                  <c:v>2012</c:v>
                </c:pt>
                <c:pt idx="1">
                  <c:v>2013</c:v>
                </c:pt>
                <c:pt idx="2">
                  <c:v>2014</c:v>
                </c:pt>
                <c:pt idx="3">
                  <c:v>2015</c:v>
                </c:pt>
                <c:pt idx="4">
                  <c:v>2016</c:v>
                </c:pt>
                <c:pt idx="5">
                  <c:v>2017</c:v>
                </c:pt>
                <c:pt idx="6">
                  <c:v>2018</c:v>
                </c:pt>
                <c:pt idx="7">
                  <c:v>2019</c:v>
                </c:pt>
              </c:numCache>
            </c:numRef>
          </c:cat>
          <c:val>
            <c:numRef>
              <c:f>'23_ábra_chart'!$F$13:$M$13</c:f>
              <c:numCache>
                <c:formatCode>#,##0</c:formatCode>
                <c:ptCount val="8"/>
                <c:pt idx="0">
                  <c:v>40.376412947980164</c:v>
                </c:pt>
                <c:pt idx="1">
                  <c:v>52.810971798360114</c:v>
                </c:pt>
                <c:pt idx="2">
                  <c:v>55.884179781512543</c:v>
                </c:pt>
                <c:pt idx="3">
                  <c:v>26.843839211792876</c:v>
                </c:pt>
                <c:pt idx="4">
                  <c:v>60.30642218705691</c:v>
                </c:pt>
                <c:pt idx="5">
                  <c:v>24.386948536847811</c:v>
                </c:pt>
                <c:pt idx="6">
                  <c:v>37</c:v>
                </c:pt>
                <c:pt idx="7">
                  <c:v>26.127735596248325</c:v>
                </c:pt>
              </c:numCache>
            </c:numRef>
          </c:val>
          <c:extLst>
            <c:ext xmlns:c16="http://schemas.microsoft.com/office/drawing/2014/chart" uri="{C3380CC4-5D6E-409C-BE32-E72D297353CC}">
              <c16:uniqueId val="{00000000-1532-4EAC-A86B-0B5206882A9B}"/>
            </c:ext>
          </c:extLst>
        </c:ser>
        <c:ser>
          <c:idx val="1"/>
          <c:order val="1"/>
          <c:tx>
            <c:strRef>
              <c:f>'23_ábra_chart'!$D$12</c:f>
              <c:strCache>
                <c:ptCount val="1"/>
                <c:pt idx="0">
                  <c:v>Distribution</c:v>
                </c:pt>
              </c:strCache>
            </c:strRef>
          </c:tx>
          <c:spPr>
            <a:solidFill>
              <a:srgbClr val="C00000"/>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'23_ábra_chart'!$F$10:$M$10</c:f>
              <c:numCache>
                <c:formatCode>General</c:formatCode>
                <c:ptCount val="8"/>
                <c:pt idx="0">
                  <c:v>2012</c:v>
                </c:pt>
                <c:pt idx="1">
                  <c:v>2013</c:v>
                </c:pt>
                <c:pt idx="2">
                  <c:v>2014</c:v>
                </c:pt>
                <c:pt idx="3">
                  <c:v>2015</c:v>
                </c:pt>
                <c:pt idx="4">
                  <c:v>2016</c:v>
                </c:pt>
                <c:pt idx="5">
                  <c:v>2017</c:v>
                </c:pt>
                <c:pt idx="6">
                  <c:v>2018</c:v>
                </c:pt>
                <c:pt idx="7">
                  <c:v>2019</c:v>
                </c:pt>
              </c:numCache>
            </c:numRef>
          </c:cat>
          <c:val>
            <c:numRef>
              <c:f>'23_ábra_chart'!$F$12:$M$12</c:f>
              <c:numCache>
                <c:formatCode>#,##0</c:formatCode>
                <c:ptCount val="8"/>
                <c:pt idx="0">
                  <c:v>26.405532158037431</c:v>
                </c:pt>
                <c:pt idx="1">
                  <c:v>16.999423956073585</c:v>
                </c:pt>
                <c:pt idx="2">
                  <c:v>11.320044324252423</c:v>
                </c:pt>
                <c:pt idx="3">
                  <c:v>47.421024124185678</c:v>
                </c:pt>
                <c:pt idx="4">
                  <c:v>22.735345499242655</c:v>
                </c:pt>
                <c:pt idx="5">
                  <c:v>62.088298827698353</c:v>
                </c:pt>
                <c:pt idx="6">
                  <c:v>30</c:v>
                </c:pt>
                <c:pt idx="7">
                  <c:v>36.588155033889734</c:v>
                </c:pt>
              </c:numCache>
            </c:numRef>
          </c:val>
          <c:extLst>
            <c:ext xmlns:c16="http://schemas.microsoft.com/office/drawing/2014/chart" uri="{C3380CC4-5D6E-409C-BE32-E72D297353CC}">
              <c16:uniqueId val="{00000001-1532-4EAC-A86B-0B5206882A9B}"/>
            </c:ext>
          </c:extLst>
        </c:ser>
        <c:ser>
          <c:idx val="3"/>
          <c:order val="2"/>
          <c:tx>
            <c:strRef>
              <c:f>'23_ábra_chart'!$D$15</c:f>
              <c:strCache>
                <c:ptCount val="1"/>
                <c:pt idx="0">
                  <c:v>Manufacturing</c:v>
                </c:pt>
              </c:strCache>
            </c:strRef>
          </c:tx>
          <c:spPr>
            <a:solidFill>
              <a:srgbClr val="DA8E1B"/>
            </a:solidFill>
            <a:ln>
              <a:solidFill>
                <a:sysClr val="windowText" lastClr="000000">
                  <a:lumMod val="100000"/>
                </a:sysClr>
              </a:solidFill>
            </a:ln>
            <a:effectLst/>
          </c:spPr>
          <c:invertIfNegative val="0"/>
          <c:dLbls>
            <c:dLbl>
              <c:idx val="5"/>
              <c:delete val="1"/>
              <c:extLst>
                <c:ext xmlns:c15="http://schemas.microsoft.com/office/drawing/2012/chart" uri="{CE6537A1-D6FC-4f65-9D91-7224C49458BB}"/>
                <c:ext xmlns:c16="http://schemas.microsoft.com/office/drawing/2014/chart" uri="{C3380CC4-5D6E-409C-BE32-E72D297353CC}">
                  <c16:uniqueId val="{00000001-951F-4F2E-9CF4-0CBF37A88F0F}"/>
                </c:ext>
              </c:extLst>
            </c:dLbl>
            <c:dLbl>
              <c:idx val="7"/>
              <c:delete val="1"/>
              <c:extLst>
                <c:ext xmlns:c15="http://schemas.microsoft.com/office/drawing/2012/chart" uri="{CE6537A1-D6FC-4f65-9D91-7224C49458BB}"/>
                <c:ext xmlns:c16="http://schemas.microsoft.com/office/drawing/2014/chart" uri="{C3380CC4-5D6E-409C-BE32-E72D297353CC}">
                  <c16:uniqueId val="{00000000-951F-4F2E-9CF4-0CBF37A88F0F}"/>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'23_ábra_chart'!$F$10:$M$10</c:f>
              <c:numCache>
                <c:formatCode>General</c:formatCode>
                <c:ptCount val="8"/>
                <c:pt idx="0">
                  <c:v>2012</c:v>
                </c:pt>
                <c:pt idx="1">
                  <c:v>2013</c:v>
                </c:pt>
                <c:pt idx="2">
                  <c:v>2014</c:v>
                </c:pt>
                <c:pt idx="3">
                  <c:v>2015</c:v>
                </c:pt>
                <c:pt idx="4">
                  <c:v>2016</c:v>
                </c:pt>
                <c:pt idx="5">
                  <c:v>2017</c:v>
                </c:pt>
                <c:pt idx="6">
                  <c:v>2018</c:v>
                </c:pt>
                <c:pt idx="7">
                  <c:v>2019</c:v>
                </c:pt>
              </c:numCache>
            </c:numRef>
          </c:cat>
          <c:val>
            <c:numRef>
              <c:f>'23_ábra_chart'!$F$15:$M$15</c:f>
              <c:numCache>
                <c:formatCode>#,##0</c:formatCode>
                <c:ptCount val="8"/>
                <c:pt idx="0">
                  <c:v>6.508270339080358</c:v>
                </c:pt>
                <c:pt idx="1">
                  <c:v>10.90745302790749</c:v>
                </c:pt>
                <c:pt idx="2">
                  <c:v>13.625987629340131</c:v>
                </c:pt>
                <c:pt idx="3">
                  <c:v>16.412393375267527</c:v>
                </c:pt>
                <c:pt idx="4">
                  <c:v>4.057238812831792</c:v>
                </c:pt>
                <c:pt idx="5">
                  <c:v>1.4967274257097321</c:v>
                </c:pt>
                <c:pt idx="6">
                  <c:v>6</c:v>
                </c:pt>
                <c:pt idx="7">
                  <c:v>0.63803994130032538</c:v>
                </c:pt>
              </c:numCache>
            </c:numRef>
          </c:val>
          <c:extLst>
            <c:ext xmlns:c16="http://schemas.microsoft.com/office/drawing/2014/chart" uri="{C3380CC4-5D6E-409C-BE32-E72D297353CC}">
              <c16:uniqueId val="{00000002-1532-4EAC-A86B-0B5206882A9B}"/>
            </c:ext>
          </c:extLst>
        </c:ser>
        <c:ser>
          <c:idx val="2"/>
          <c:order val="3"/>
          <c:tx>
            <c:strRef>
              <c:f>'23_ábra_chart'!$D$14</c:f>
              <c:strCache>
                <c:ptCount val="1"/>
                <c:pt idx="0">
                  <c:v>Other/unknown</c:v>
                </c:pt>
              </c:strCache>
            </c:strRef>
          </c:tx>
          <c:spPr>
            <a:solidFill>
              <a:srgbClr val="A8A8A8"/>
            </a:solidFill>
            <a:ln>
              <a:solidFill>
                <a:sysClr val="windowText" lastClr="000000">
                  <a:lumMod val="100000"/>
                </a:sys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'23_ábra_chart'!$F$10:$M$10</c:f>
              <c:numCache>
                <c:formatCode>General</c:formatCode>
                <c:ptCount val="8"/>
                <c:pt idx="0">
                  <c:v>2012</c:v>
                </c:pt>
                <c:pt idx="1">
                  <c:v>2013</c:v>
                </c:pt>
                <c:pt idx="2">
                  <c:v>2014</c:v>
                </c:pt>
                <c:pt idx="3">
                  <c:v>2015</c:v>
                </c:pt>
                <c:pt idx="4">
                  <c:v>2016</c:v>
                </c:pt>
                <c:pt idx="5">
                  <c:v>2017</c:v>
                </c:pt>
                <c:pt idx="6">
                  <c:v>2018</c:v>
                </c:pt>
                <c:pt idx="7">
                  <c:v>2019</c:v>
                </c:pt>
              </c:numCache>
            </c:numRef>
          </c:cat>
          <c:val>
            <c:numRef>
              <c:f>'23_ábra_chart'!$F$14:$M$14</c:f>
              <c:numCache>
                <c:formatCode>#,##0</c:formatCode>
                <c:ptCount val="8"/>
                <c:pt idx="0">
                  <c:v>26.709784554902054</c:v>
                </c:pt>
                <c:pt idx="1">
                  <c:v>19.282151217658811</c:v>
                </c:pt>
                <c:pt idx="2">
                  <c:v>19.169788264894898</c:v>
                </c:pt>
                <c:pt idx="3">
                  <c:v>9.3227432887539177</c:v>
                </c:pt>
                <c:pt idx="4">
                  <c:v>12.900993500868649</c:v>
                </c:pt>
                <c:pt idx="5">
                  <c:v>12.028025209744101</c:v>
                </c:pt>
                <c:pt idx="6">
                  <c:v>27</c:v>
                </c:pt>
                <c:pt idx="7">
                  <c:v>36.64606942856161</c:v>
                </c:pt>
              </c:numCache>
            </c:numRef>
          </c:val>
          <c:extLst>
            <c:ext xmlns:c16="http://schemas.microsoft.com/office/drawing/2014/chart" uri="{C3380CC4-5D6E-409C-BE32-E72D297353CC}">
              <c16:uniqueId val="{00000003-1532-4EAC-A86B-0B5206882A9B}"/>
            </c:ext>
          </c:extLst>
        </c:ser>
        <c:dLbls>
          <c:showLegendKey val="0"/>
          <c:showVal val="0"/>
          <c:showCatName val="0"/>
          <c:showSerName val="0"/>
          <c:showPercent val="0"/>
          <c:showBubbleSize val="0"/>
        </c:dLbls>
        <c:gapWidth val="150"/>
        <c:overlap val="100"/>
        <c:axId val="740242168"/>
        <c:axId val="740241184"/>
      </c:barChart>
      <c:barChart>
        <c:barDir val="col"/>
        <c:grouping val="stacked"/>
        <c:varyColors val="0"/>
        <c:ser>
          <c:idx val="4"/>
          <c:order val="4"/>
          <c:tx>
            <c:v>fikt</c:v>
          </c:tx>
          <c:spPr>
            <a:solidFill>
              <a:schemeClr val="accent5"/>
            </a:solidFill>
            <a:ln>
              <a:noFill/>
            </a:ln>
            <a:effectLst/>
          </c:spPr>
          <c:invertIfNegative val="0"/>
          <c:val>
            <c:numLit>
              <c:formatCode>General</c:formatCode>
              <c:ptCount val="1"/>
              <c:pt idx="0">
                <c:v>0</c:v>
              </c:pt>
            </c:numLit>
          </c:val>
          <c:extLst>
            <c:ext xmlns:c16="http://schemas.microsoft.com/office/drawing/2014/chart" uri="{C3380CC4-5D6E-409C-BE32-E72D297353CC}">
              <c16:uniqueId val="{00000004-1532-4EAC-A86B-0B5206882A9B}"/>
            </c:ext>
          </c:extLst>
        </c:ser>
        <c:dLbls>
          <c:showLegendKey val="0"/>
          <c:showVal val="0"/>
          <c:showCatName val="0"/>
          <c:showSerName val="0"/>
          <c:showPercent val="0"/>
          <c:showBubbleSize val="0"/>
        </c:dLbls>
        <c:gapWidth val="150"/>
        <c:overlap val="100"/>
        <c:axId val="430801048"/>
        <c:axId val="430792848"/>
      </c:barChart>
      <c:catAx>
        <c:axId val="740242168"/>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0" spcFirstLastPara="1" vertOverflow="ellipsis" wrap="square" anchor="ctr" anchorCtr="1"/>
          <a:lstStyle/>
          <a:p>
            <a:pPr>
              <a:defRPr sz="1500" b="0" i="0" u="none" strike="noStrike" kern="1200" baseline="0">
                <a:solidFill>
                  <a:srgbClr val="000000"/>
                </a:solidFill>
                <a:latin typeface="Calibri"/>
                <a:ea typeface="Calibri"/>
                <a:cs typeface="Calibri"/>
              </a:defRPr>
            </a:pPr>
            <a:endParaRPr lang="hu-HU"/>
          </a:p>
        </c:txPr>
        <c:crossAx val="740241184"/>
        <c:crosses val="autoZero"/>
        <c:auto val="1"/>
        <c:lblAlgn val="ctr"/>
        <c:lblOffset val="100"/>
        <c:noMultiLvlLbl val="0"/>
      </c:catAx>
      <c:valAx>
        <c:axId val="740241184"/>
        <c:scaling>
          <c:orientation val="minMax"/>
          <c:max val="100"/>
        </c:scaling>
        <c:delete val="0"/>
        <c:axPos val="l"/>
        <c:majorGridlines>
          <c:spPr>
            <a:ln w="3175" cap="flat" cmpd="sng" algn="ctr">
              <a:solidFill>
                <a:sysClr val="window" lastClr="FFFFFF">
                  <a:lumMod val="7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 cent</a:t>
                </a:r>
              </a:p>
            </c:rich>
          </c:tx>
          <c:layout>
            <c:manualLayout>
              <c:xMode val="edge"/>
              <c:yMode val="edge"/>
              <c:x val="8.5422469823584035E-2"/>
              <c:y val="3.1375600013956711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740242168"/>
        <c:crosses val="autoZero"/>
        <c:crossBetween val="between"/>
      </c:valAx>
      <c:valAx>
        <c:axId val="430792848"/>
        <c:scaling>
          <c:orientation val="minMax"/>
          <c:max val="10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a:t>Per cent</a:t>
                </a:r>
              </a:p>
            </c:rich>
          </c:tx>
          <c:layout>
            <c:manualLayout>
              <c:xMode val="edge"/>
              <c:yMode val="edge"/>
              <c:x val="0.79351903435468896"/>
              <c:y val="4.9983725115183841E-4"/>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30801048"/>
        <c:crosses val="max"/>
        <c:crossBetween val="between"/>
      </c:valAx>
      <c:catAx>
        <c:axId val="430801048"/>
        <c:scaling>
          <c:orientation val="minMax"/>
        </c:scaling>
        <c:delete val="1"/>
        <c:axPos val="b"/>
        <c:majorTickMark val="out"/>
        <c:minorTickMark val="none"/>
        <c:tickLblPos val="nextTo"/>
        <c:crossAx val="430792848"/>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4"/>
        <c:delete val="1"/>
      </c:legendEntry>
      <c:layout>
        <c:manualLayout>
          <c:xMode val="edge"/>
          <c:yMode val="edge"/>
          <c:x val="0.11110068066004285"/>
          <c:y val="0.86767085755681128"/>
          <c:w val="0.77779863867991428"/>
          <c:h val="0.1165032291509169"/>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9364583333333331E-2"/>
          <c:y val="5.5891851851851852E-2"/>
          <c:w val="0.81786805555555553"/>
          <c:h val="0.65048981481481483"/>
        </c:manualLayout>
      </c:layout>
      <c:barChart>
        <c:barDir val="col"/>
        <c:grouping val="stacked"/>
        <c:varyColors val="0"/>
        <c:ser>
          <c:idx val="0"/>
          <c:order val="0"/>
          <c:spPr>
            <a:noFill/>
            <a:ln w="9525" cap="flat" cmpd="sng" algn="ctr">
              <a:noFill/>
              <a:prstDash val="solid"/>
              <a:round/>
              <a:headEnd type="none" w="med" len="med"/>
              <a:tailEnd type="none" w="med" len="med"/>
            </a:ln>
            <a:effectLst/>
          </c:spPr>
          <c:invertIfNegative val="0"/>
          <c:cat>
            <c:strRef>
              <c:f>'24_ábra_chart'!$F$16:$F$32</c:f>
              <c:strCache>
                <c:ptCount val="17"/>
                <c:pt idx="0">
                  <c:v>2015 IV.</c:v>
                </c:pt>
                <c:pt idx="1">
                  <c:v>2016 I.</c:v>
                </c:pt>
                <c:pt idx="2">
                  <c:v>2016 II.</c:v>
                </c:pt>
                <c:pt idx="3">
                  <c:v>2016 III.</c:v>
                </c:pt>
                <c:pt idx="4">
                  <c:v>2016 IV.</c:v>
                </c:pt>
                <c:pt idx="5">
                  <c:v>2017 I.</c:v>
                </c:pt>
                <c:pt idx="6">
                  <c:v>2017 II.</c:v>
                </c:pt>
                <c:pt idx="7">
                  <c:v>2017 III.</c:v>
                </c:pt>
                <c:pt idx="8">
                  <c:v>2017 IV.</c:v>
                </c:pt>
                <c:pt idx="9">
                  <c:v>2018 I.</c:v>
                </c:pt>
                <c:pt idx="10">
                  <c:v>2018 II.</c:v>
                </c:pt>
                <c:pt idx="11">
                  <c:v>2018 III.</c:v>
                </c:pt>
                <c:pt idx="12">
                  <c:v>2018 IV.</c:v>
                </c:pt>
                <c:pt idx="13">
                  <c:v>2019 I.</c:v>
                </c:pt>
                <c:pt idx="14">
                  <c:v>2019 II.</c:v>
                </c:pt>
                <c:pt idx="15">
                  <c:v>2019 III.</c:v>
                </c:pt>
                <c:pt idx="16">
                  <c:v>2019 IV.</c:v>
                </c:pt>
              </c:strCache>
            </c:strRef>
          </c:cat>
          <c:val>
            <c:numRef>
              <c:f>'24_ábra_chart'!$G$16:$G$32</c:f>
              <c:numCache>
                <c:formatCode>#,##0.00</c:formatCode>
                <c:ptCount val="17"/>
                <c:pt idx="0">
                  <c:v>3</c:v>
                </c:pt>
                <c:pt idx="1">
                  <c:v>3.25</c:v>
                </c:pt>
                <c:pt idx="2">
                  <c:v>3.25</c:v>
                </c:pt>
                <c:pt idx="3">
                  <c:v>3.3</c:v>
                </c:pt>
                <c:pt idx="4">
                  <c:v>3.3</c:v>
                </c:pt>
                <c:pt idx="5">
                  <c:v>3.3</c:v>
                </c:pt>
                <c:pt idx="6">
                  <c:v>3.3</c:v>
                </c:pt>
                <c:pt idx="7">
                  <c:v>3.4</c:v>
                </c:pt>
                <c:pt idx="8">
                  <c:v>3.7</c:v>
                </c:pt>
                <c:pt idx="9">
                  <c:v>3.7</c:v>
                </c:pt>
                <c:pt idx="10">
                  <c:v>3.8</c:v>
                </c:pt>
                <c:pt idx="11">
                  <c:v>4</c:v>
                </c:pt>
                <c:pt idx="12">
                  <c:v>4.25</c:v>
                </c:pt>
                <c:pt idx="13">
                  <c:v>4.25</c:v>
                </c:pt>
                <c:pt idx="14">
                  <c:v>4.25</c:v>
                </c:pt>
                <c:pt idx="15" formatCode="0.00">
                  <c:v>4.3</c:v>
                </c:pt>
                <c:pt idx="16" formatCode="0.00">
                  <c:v>4.5</c:v>
                </c:pt>
              </c:numCache>
            </c:numRef>
          </c:val>
          <c:extLst>
            <c:ext xmlns:c16="http://schemas.microsoft.com/office/drawing/2014/chart" uri="{C3380CC4-5D6E-409C-BE32-E72D297353CC}">
              <c16:uniqueId val="{00000000-E7F8-4614-9BF0-AAC84E6DA21E}"/>
            </c:ext>
          </c:extLst>
        </c:ser>
        <c:ser>
          <c:idx val="1"/>
          <c:order val="1"/>
          <c:tx>
            <c:strRef>
              <c:f>'24_ábra_chart'!$F$15</c:f>
              <c:strCache>
                <c:ptCount val="1"/>
                <c:pt idx="0">
                  <c:v>Ipar-logisztika kínálati bérleti díj</c:v>
                </c:pt>
              </c:strCache>
            </c:strRef>
          </c:tx>
          <c:spPr>
            <a:solidFill>
              <a:srgbClr val="0C2148"/>
            </a:solidFill>
            <a:ln w="9525" cap="flat" cmpd="sng" algn="ctr">
              <a:solidFill>
                <a:schemeClr val="tx1"/>
              </a:solidFill>
              <a:prstDash val="solid"/>
              <a:round/>
              <a:headEnd type="none" w="med" len="med"/>
              <a:tailEnd type="none" w="med" len="med"/>
            </a:ln>
            <a:effectLst/>
          </c:spPr>
          <c:invertIfNegative val="0"/>
          <c:cat>
            <c:strRef>
              <c:f>'24_ábra_chart'!$F$16:$F$32</c:f>
              <c:strCache>
                <c:ptCount val="17"/>
                <c:pt idx="0">
                  <c:v>2015 IV.</c:v>
                </c:pt>
                <c:pt idx="1">
                  <c:v>2016 I.</c:v>
                </c:pt>
                <c:pt idx="2">
                  <c:v>2016 II.</c:v>
                </c:pt>
                <c:pt idx="3">
                  <c:v>2016 III.</c:v>
                </c:pt>
                <c:pt idx="4">
                  <c:v>2016 IV.</c:v>
                </c:pt>
                <c:pt idx="5">
                  <c:v>2017 I.</c:v>
                </c:pt>
                <c:pt idx="6">
                  <c:v>2017 II.</c:v>
                </c:pt>
                <c:pt idx="7">
                  <c:v>2017 III.</c:v>
                </c:pt>
                <c:pt idx="8">
                  <c:v>2017 IV.</c:v>
                </c:pt>
                <c:pt idx="9">
                  <c:v>2018 I.</c:v>
                </c:pt>
                <c:pt idx="10">
                  <c:v>2018 II.</c:v>
                </c:pt>
                <c:pt idx="11">
                  <c:v>2018 III.</c:v>
                </c:pt>
                <c:pt idx="12">
                  <c:v>2018 IV.</c:v>
                </c:pt>
                <c:pt idx="13">
                  <c:v>2019 I.</c:v>
                </c:pt>
                <c:pt idx="14">
                  <c:v>2019 II.</c:v>
                </c:pt>
                <c:pt idx="15">
                  <c:v>2019 III.</c:v>
                </c:pt>
                <c:pt idx="16">
                  <c:v>2019 IV.</c:v>
                </c:pt>
              </c:strCache>
            </c:strRef>
          </c:cat>
          <c:val>
            <c:numRef>
              <c:f>'24_ábra_chart'!$I$16:$I$32</c:f>
              <c:numCache>
                <c:formatCode>#,##0.00</c:formatCode>
                <c:ptCount val="17"/>
                <c:pt idx="0">
                  <c:v>0.25</c:v>
                </c:pt>
                <c:pt idx="1">
                  <c:v>0.25</c:v>
                </c:pt>
                <c:pt idx="2">
                  <c:v>0.25</c:v>
                </c:pt>
                <c:pt idx="3">
                  <c:v>0.30000000000000027</c:v>
                </c:pt>
                <c:pt idx="4">
                  <c:v>0.30000000000000027</c:v>
                </c:pt>
                <c:pt idx="5">
                  <c:v>0.30000000000000027</c:v>
                </c:pt>
                <c:pt idx="6">
                  <c:v>0.30000000000000027</c:v>
                </c:pt>
                <c:pt idx="7">
                  <c:v>0.5</c:v>
                </c:pt>
                <c:pt idx="8">
                  <c:v>0.29999999999999982</c:v>
                </c:pt>
                <c:pt idx="9">
                  <c:v>0.5</c:v>
                </c:pt>
                <c:pt idx="10">
                  <c:v>0.5</c:v>
                </c:pt>
                <c:pt idx="11">
                  <c:v>0.59999999999999964</c:v>
                </c:pt>
                <c:pt idx="12">
                  <c:v>0.5</c:v>
                </c:pt>
                <c:pt idx="13">
                  <c:v>0.5</c:v>
                </c:pt>
                <c:pt idx="14">
                  <c:v>0.5</c:v>
                </c:pt>
                <c:pt idx="15" formatCode="0.00">
                  <c:v>0.5</c:v>
                </c:pt>
                <c:pt idx="16" formatCode="0.00">
                  <c:v>0.29999999999999982</c:v>
                </c:pt>
              </c:numCache>
            </c:numRef>
          </c:val>
          <c:extLst>
            <c:ext xmlns:c16="http://schemas.microsoft.com/office/drawing/2014/chart" uri="{C3380CC4-5D6E-409C-BE32-E72D297353CC}">
              <c16:uniqueId val="{00000001-E7F8-4614-9BF0-AAC84E6DA21E}"/>
            </c:ext>
          </c:extLst>
        </c:ser>
        <c:dLbls>
          <c:showLegendKey val="0"/>
          <c:showVal val="0"/>
          <c:showCatName val="0"/>
          <c:showSerName val="0"/>
          <c:showPercent val="0"/>
          <c:showBubbleSize val="0"/>
        </c:dLbls>
        <c:gapWidth val="150"/>
        <c:overlap val="100"/>
        <c:axId val="513488512"/>
        <c:axId val="513489168"/>
      </c:barChart>
      <c:barChart>
        <c:barDir val="col"/>
        <c:grouping val="stacked"/>
        <c:varyColors val="0"/>
        <c:ser>
          <c:idx val="2"/>
          <c:order val="2"/>
          <c:tx>
            <c:v>fikt</c:v>
          </c:tx>
          <c:spPr>
            <a:solidFill>
              <a:schemeClr val="accent3"/>
            </a:solidFill>
            <a:ln>
              <a:noFill/>
            </a:ln>
            <a:effectLst/>
          </c:spPr>
          <c:invertIfNegative val="0"/>
          <c:cat>
            <c:strRef>
              <c:f>'24_ábra_chart'!$F$16:$F$28</c:f>
              <c:strCache>
                <c:ptCount val="13"/>
                <c:pt idx="0">
                  <c:v>2015 IV.</c:v>
                </c:pt>
                <c:pt idx="1">
                  <c:v>2016 I.</c:v>
                </c:pt>
                <c:pt idx="2">
                  <c:v>2016 II.</c:v>
                </c:pt>
                <c:pt idx="3">
                  <c:v>2016 III.</c:v>
                </c:pt>
                <c:pt idx="4">
                  <c:v>2016 IV.</c:v>
                </c:pt>
                <c:pt idx="5">
                  <c:v>2017 I.</c:v>
                </c:pt>
                <c:pt idx="6">
                  <c:v>2017 II.</c:v>
                </c:pt>
                <c:pt idx="7">
                  <c:v>2017 III.</c:v>
                </c:pt>
                <c:pt idx="8">
                  <c:v>2017 IV.</c:v>
                </c:pt>
                <c:pt idx="9">
                  <c:v>2018 I.</c:v>
                </c:pt>
                <c:pt idx="10">
                  <c:v>2018 II.</c:v>
                </c:pt>
                <c:pt idx="11">
                  <c:v>2018 III.</c:v>
                </c:pt>
                <c:pt idx="12">
                  <c:v>2018 IV.</c:v>
                </c:pt>
              </c:strCache>
            </c:strRef>
          </c:cat>
          <c:extLst>
            <c:ext xmlns:c16="http://schemas.microsoft.com/office/drawing/2014/chart" uri="{C3380CC4-5D6E-409C-BE32-E72D297353CC}">
              <c16:uniqueId val="{00000002-E7F8-4614-9BF0-AAC84E6DA21E}"/>
            </c:ext>
          </c:extLst>
        </c:ser>
        <c:dLbls>
          <c:showLegendKey val="0"/>
          <c:showVal val="0"/>
          <c:showCatName val="0"/>
          <c:showSerName val="0"/>
          <c:showPercent val="0"/>
          <c:showBubbleSize val="0"/>
        </c:dLbls>
        <c:gapWidth val="150"/>
        <c:overlap val="100"/>
        <c:axId val="647203624"/>
        <c:axId val="508083896"/>
      </c:barChart>
      <c:lineChart>
        <c:grouping val="standard"/>
        <c:varyColors val="0"/>
        <c:ser>
          <c:idx val="3"/>
          <c:order val="3"/>
          <c:tx>
            <c:strRef>
              <c:f>'24_ábra_chart'!$K$15</c:f>
              <c:strCache>
                <c:ptCount val="1"/>
                <c:pt idx="0">
                  <c:v>Éves változás (jobb tengely)</c:v>
                </c:pt>
              </c:strCache>
            </c:strRef>
          </c:tx>
          <c:spPr>
            <a:ln w="25400" cap="rnd">
              <a:noFill/>
              <a:round/>
            </a:ln>
            <a:effectLst/>
          </c:spPr>
          <c:marker>
            <c:symbol val="diamond"/>
            <c:size val="11"/>
            <c:spPr>
              <a:solidFill>
                <a:srgbClr val="DA0000"/>
              </a:solidFill>
              <a:ln w="9525">
                <a:solidFill>
                  <a:schemeClr val="tx1"/>
                </a:solidFill>
              </a:ln>
              <a:effectLst/>
            </c:spPr>
          </c:marker>
          <c:cat>
            <c:strRef>
              <c:f>'24_ábra_chart'!$F$16:$F$32</c:f>
              <c:strCache>
                <c:ptCount val="17"/>
                <c:pt idx="0">
                  <c:v>2015 IV.</c:v>
                </c:pt>
                <c:pt idx="1">
                  <c:v>2016 I.</c:v>
                </c:pt>
                <c:pt idx="2">
                  <c:v>2016 II.</c:v>
                </c:pt>
                <c:pt idx="3">
                  <c:v>2016 III.</c:v>
                </c:pt>
                <c:pt idx="4">
                  <c:v>2016 IV.</c:v>
                </c:pt>
                <c:pt idx="5">
                  <c:v>2017 I.</c:v>
                </c:pt>
                <c:pt idx="6">
                  <c:v>2017 II.</c:v>
                </c:pt>
                <c:pt idx="7">
                  <c:v>2017 III.</c:v>
                </c:pt>
                <c:pt idx="8">
                  <c:v>2017 IV.</c:v>
                </c:pt>
                <c:pt idx="9">
                  <c:v>2018 I.</c:v>
                </c:pt>
                <c:pt idx="10">
                  <c:v>2018 II.</c:v>
                </c:pt>
                <c:pt idx="11">
                  <c:v>2018 III.</c:v>
                </c:pt>
                <c:pt idx="12">
                  <c:v>2018 IV.</c:v>
                </c:pt>
                <c:pt idx="13">
                  <c:v>2019 I.</c:v>
                </c:pt>
                <c:pt idx="14">
                  <c:v>2019 II.</c:v>
                </c:pt>
                <c:pt idx="15">
                  <c:v>2019 III.</c:v>
                </c:pt>
                <c:pt idx="16">
                  <c:v>2019 IV.</c:v>
                </c:pt>
              </c:strCache>
            </c:strRef>
          </c:cat>
          <c:val>
            <c:numRef>
              <c:f>'24_ábra_chart'!$K$16:$K$32</c:f>
              <c:numCache>
                <c:formatCode>#,##0.00</c:formatCode>
                <c:ptCount val="17"/>
                <c:pt idx="4">
                  <c:v>10.400000000000009</c:v>
                </c:pt>
                <c:pt idx="5">
                  <c:v>2.2222222222222365</c:v>
                </c:pt>
                <c:pt idx="6">
                  <c:v>2.2222222222222365</c:v>
                </c:pt>
                <c:pt idx="7">
                  <c:v>5.7971014492753437</c:v>
                </c:pt>
                <c:pt idx="8">
                  <c:v>11.594202898550732</c:v>
                </c:pt>
                <c:pt idx="9">
                  <c:v>14.492753623188403</c:v>
                </c:pt>
                <c:pt idx="10">
                  <c:v>17.391304347826075</c:v>
                </c:pt>
                <c:pt idx="11">
                  <c:v>17.808219178082197</c:v>
                </c:pt>
                <c:pt idx="12">
                  <c:v>16.883116883116877</c:v>
                </c:pt>
                <c:pt idx="13">
                  <c:v>13.924050632911378</c:v>
                </c:pt>
                <c:pt idx="14">
                  <c:v>11.111111111111116</c:v>
                </c:pt>
                <c:pt idx="15">
                  <c:v>5.8139534883721034</c:v>
                </c:pt>
                <c:pt idx="16">
                  <c:v>3.3333333333333437</c:v>
                </c:pt>
              </c:numCache>
            </c:numRef>
          </c:val>
          <c:smooth val="0"/>
          <c:extLst>
            <c:ext xmlns:c16="http://schemas.microsoft.com/office/drawing/2014/chart" uri="{C3380CC4-5D6E-409C-BE32-E72D297353CC}">
              <c16:uniqueId val="{00000003-E7F8-4614-9BF0-AAC84E6DA21E}"/>
            </c:ext>
          </c:extLst>
        </c:ser>
        <c:dLbls>
          <c:showLegendKey val="0"/>
          <c:showVal val="0"/>
          <c:showCatName val="0"/>
          <c:showSerName val="0"/>
          <c:showPercent val="0"/>
          <c:showBubbleSize val="0"/>
        </c:dLbls>
        <c:marker val="1"/>
        <c:smooth val="0"/>
        <c:axId val="647203624"/>
        <c:axId val="508083896"/>
      </c:lineChart>
      <c:catAx>
        <c:axId val="513488512"/>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513489168"/>
        <c:crosses val="autoZero"/>
        <c:auto val="1"/>
        <c:lblAlgn val="ctr"/>
        <c:lblOffset val="100"/>
        <c:noMultiLvlLbl val="0"/>
      </c:catAx>
      <c:valAx>
        <c:axId val="513489168"/>
        <c:scaling>
          <c:orientation val="minMax"/>
          <c:min val="2.5"/>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EUR/nm/hó</a:t>
                </a:r>
              </a:p>
            </c:rich>
          </c:tx>
          <c:layout>
            <c:manualLayout>
              <c:xMode val="edge"/>
              <c:yMode val="edge"/>
              <c:x val="8.9958333333333335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0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13488512"/>
        <c:crosses val="autoZero"/>
        <c:crossBetween val="between"/>
        <c:majorUnit val="0.25"/>
      </c:valAx>
      <c:valAx>
        <c:axId val="508083896"/>
        <c:scaling>
          <c:orientation val="minMax"/>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0.87243814719513479"/>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47203624"/>
        <c:crosses val="max"/>
        <c:crossBetween val="between"/>
      </c:valAx>
      <c:catAx>
        <c:axId val="647203624"/>
        <c:scaling>
          <c:orientation val="minMax"/>
        </c:scaling>
        <c:delete val="1"/>
        <c:axPos val="b"/>
        <c:numFmt formatCode="General" sourceLinked="1"/>
        <c:majorTickMark val="out"/>
        <c:minorTickMark val="none"/>
        <c:tickLblPos val="nextTo"/>
        <c:crossAx val="508083896"/>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0"/>
        <c:delete val="1"/>
      </c:legendEntry>
      <c:legendEntry>
        <c:idx val="2"/>
        <c:delete val="1"/>
      </c:legendEntry>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9364583333333331E-2"/>
          <c:y val="5.5891851851851852E-2"/>
          <c:w val="0.81786805555555553"/>
          <c:h val="0.65048981481481483"/>
        </c:manualLayout>
      </c:layout>
      <c:barChart>
        <c:barDir val="col"/>
        <c:grouping val="stacked"/>
        <c:varyColors val="0"/>
        <c:ser>
          <c:idx val="0"/>
          <c:order val="0"/>
          <c:spPr>
            <a:noFill/>
            <a:ln w="9525" cap="flat" cmpd="sng" algn="ctr">
              <a:noFill/>
              <a:prstDash val="solid"/>
              <a:round/>
              <a:headEnd type="none" w="med" len="med"/>
              <a:tailEnd type="none" w="med" len="med"/>
            </a:ln>
            <a:effectLst/>
          </c:spPr>
          <c:invertIfNegative val="0"/>
          <c:cat>
            <c:strRef>
              <c:f>'24_ábra_chart'!$E$16:$E$32</c:f>
              <c:strCache>
                <c:ptCount val="17"/>
                <c:pt idx="0">
                  <c:v>2015 Q4</c:v>
                </c:pt>
                <c:pt idx="1">
                  <c:v>2016 Q1</c:v>
                </c:pt>
                <c:pt idx="2">
                  <c:v>2016 Q2</c:v>
                </c:pt>
                <c:pt idx="3">
                  <c:v>2016 Q3</c:v>
                </c:pt>
                <c:pt idx="4">
                  <c:v>2016 Q4</c:v>
                </c:pt>
                <c:pt idx="5">
                  <c:v>2017 Q1</c:v>
                </c:pt>
                <c:pt idx="6">
                  <c:v>2017 Q2</c:v>
                </c:pt>
                <c:pt idx="7">
                  <c:v>2017 Q3</c:v>
                </c:pt>
                <c:pt idx="8">
                  <c:v>2017 Q4</c:v>
                </c:pt>
                <c:pt idx="9">
                  <c:v>2018 Q1</c:v>
                </c:pt>
                <c:pt idx="10">
                  <c:v>2018 Q2</c:v>
                </c:pt>
                <c:pt idx="11">
                  <c:v>2018 Q3</c:v>
                </c:pt>
                <c:pt idx="12">
                  <c:v>2018 Q4</c:v>
                </c:pt>
                <c:pt idx="13">
                  <c:v>2019 Q1</c:v>
                </c:pt>
                <c:pt idx="14">
                  <c:v>2019 Q2</c:v>
                </c:pt>
                <c:pt idx="15">
                  <c:v>2019 Q3</c:v>
                </c:pt>
                <c:pt idx="16">
                  <c:v>2019 Q4</c:v>
                </c:pt>
              </c:strCache>
            </c:strRef>
          </c:cat>
          <c:val>
            <c:numRef>
              <c:f>'24_ábra_chart'!$G$16:$G$32</c:f>
              <c:numCache>
                <c:formatCode>#,##0.00</c:formatCode>
                <c:ptCount val="17"/>
                <c:pt idx="0">
                  <c:v>3</c:v>
                </c:pt>
                <c:pt idx="1">
                  <c:v>3.25</c:v>
                </c:pt>
                <c:pt idx="2">
                  <c:v>3.25</c:v>
                </c:pt>
                <c:pt idx="3">
                  <c:v>3.3</c:v>
                </c:pt>
                <c:pt idx="4">
                  <c:v>3.3</c:v>
                </c:pt>
                <c:pt idx="5">
                  <c:v>3.3</c:v>
                </c:pt>
                <c:pt idx="6">
                  <c:v>3.3</c:v>
                </c:pt>
                <c:pt idx="7">
                  <c:v>3.4</c:v>
                </c:pt>
                <c:pt idx="8">
                  <c:v>3.7</c:v>
                </c:pt>
                <c:pt idx="9">
                  <c:v>3.7</c:v>
                </c:pt>
                <c:pt idx="10">
                  <c:v>3.8</c:v>
                </c:pt>
                <c:pt idx="11">
                  <c:v>4</c:v>
                </c:pt>
                <c:pt idx="12">
                  <c:v>4.25</c:v>
                </c:pt>
                <c:pt idx="13">
                  <c:v>4.25</c:v>
                </c:pt>
                <c:pt idx="14">
                  <c:v>4.25</c:v>
                </c:pt>
                <c:pt idx="15" formatCode="0.00">
                  <c:v>4.3</c:v>
                </c:pt>
                <c:pt idx="16" formatCode="0.00">
                  <c:v>4.5</c:v>
                </c:pt>
              </c:numCache>
            </c:numRef>
          </c:val>
          <c:extLst>
            <c:ext xmlns:c16="http://schemas.microsoft.com/office/drawing/2014/chart" uri="{C3380CC4-5D6E-409C-BE32-E72D297353CC}">
              <c16:uniqueId val="{00000000-D704-4D7C-A64D-0660820E6D26}"/>
            </c:ext>
          </c:extLst>
        </c:ser>
        <c:ser>
          <c:idx val="1"/>
          <c:order val="1"/>
          <c:tx>
            <c:strRef>
              <c:f>'24_ábra_chart'!$E$14</c:f>
              <c:strCache>
                <c:ptCount val="1"/>
                <c:pt idx="0">
                  <c:v>Industrial-logistics headline rent</c:v>
                </c:pt>
              </c:strCache>
            </c:strRef>
          </c:tx>
          <c:spPr>
            <a:solidFill>
              <a:srgbClr val="0C2148"/>
            </a:solidFill>
            <a:ln w="9525" cap="flat" cmpd="sng" algn="ctr">
              <a:solidFill>
                <a:schemeClr val="tx1"/>
              </a:solidFill>
              <a:prstDash val="solid"/>
              <a:round/>
              <a:headEnd type="none" w="med" len="med"/>
              <a:tailEnd type="none" w="med" len="med"/>
            </a:ln>
            <a:effectLst/>
          </c:spPr>
          <c:invertIfNegative val="0"/>
          <c:cat>
            <c:strRef>
              <c:f>'24_ábra_chart'!$E$16:$E$32</c:f>
              <c:strCache>
                <c:ptCount val="17"/>
                <c:pt idx="0">
                  <c:v>2015 Q4</c:v>
                </c:pt>
                <c:pt idx="1">
                  <c:v>2016 Q1</c:v>
                </c:pt>
                <c:pt idx="2">
                  <c:v>2016 Q2</c:v>
                </c:pt>
                <c:pt idx="3">
                  <c:v>2016 Q3</c:v>
                </c:pt>
                <c:pt idx="4">
                  <c:v>2016 Q4</c:v>
                </c:pt>
                <c:pt idx="5">
                  <c:v>2017 Q1</c:v>
                </c:pt>
                <c:pt idx="6">
                  <c:v>2017 Q2</c:v>
                </c:pt>
                <c:pt idx="7">
                  <c:v>2017 Q3</c:v>
                </c:pt>
                <c:pt idx="8">
                  <c:v>2017 Q4</c:v>
                </c:pt>
                <c:pt idx="9">
                  <c:v>2018 Q1</c:v>
                </c:pt>
                <c:pt idx="10">
                  <c:v>2018 Q2</c:v>
                </c:pt>
                <c:pt idx="11">
                  <c:v>2018 Q3</c:v>
                </c:pt>
                <c:pt idx="12">
                  <c:v>2018 Q4</c:v>
                </c:pt>
                <c:pt idx="13">
                  <c:v>2019 Q1</c:v>
                </c:pt>
                <c:pt idx="14">
                  <c:v>2019 Q2</c:v>
                </c:pt>
                <c:pt idx="15">
                  <c:v>2019 Q3</c:v>
                </c:pt>
                <c:pt idx="16">
                  <c:v>2019 Q4</c:v>
                </c:pt>
              </c:strCache>
            </c:strRef>
          </c:cat>
          <c:val>
            <c:numRef>
              <c:f>'24_ábra_chart'!$I$16:$I$32</c:f>
              <c:numCache>
                <c:formatCode>#,##0.00</c:formatCode>
                <c:ptCount val="17"/>
                <c:pt idx="0">
                  <c:v>0.25</c:v>
                </c:pt>
                <c:pt idx="1">
                  <c:v>0.25</c:v>
                </c:pt>
                <c:pt idx="2">
                  <c:v>0.25</c:v>
                </c:pt>
                <c:pt idx="3">
                  <c:v>0.30000000000000027</c:v>
                </c:pt>
                <c:pt idx="4">
                  <c:v>0.30000000000000027</c:v>
                </c:pt>
                <c:pt idx="5">
                  <c:v>0.30000000000000027</c:v>
                </c:pt>
                <c:pt idx="6">
                  <c:v>0.30000000000000027</c:v>
                </c:pt>
                <c:pt idx="7">
                  <c:v>0.5</c:v>
                </c:pt>
                <c:pt idx="8">
                  <c:v>0.29999999999999982</c:v>
                </c:pt>
                <c:pt idx="9">
                  <c:v>0.5</c:v>
                </c:pt>
                <c:pt idx="10">
                  <c:v>0.5</c:v>
                </c:pt>
                <c:pt idx="11">
                  <c:v>0.59999999999999964</c:v>
                </c:pt>
                <c:pt idx="12">
                  <c:v>0.5</c:v>
                </c:pt>
                <c:pt idx="13">
                  <c:v>0.5</c:v>
                </c:pt>
                <c:pt idx="14">
                  <c:v>0.5</c:v>
                </c:pt>
                <c:pt idx="15" formatCode="0.00">
                  <c:v>0.5</c:v>
                </c:pt>
                <c:pt idx="16" formatCode="0.00">
                  <c:v>0.29999999999999982</c:v>
                </c:pt>
              </c:numCache>
            </c:numRef>
          </c:val>
          <c:extLst>
            <c:ext xmlns:c16="http://schemas.microsoft.com/office/drawing/2014/chart" uri="{C3380CC4-5D6E-409C-BE32-E72D297353CC}">
              <c16:uniqueId val="{00000001-D704-4D7C-A64D-0660820E6D26}"/>
            </c:ext>
          </c:extLst>
        </c:ser>
        <c:dLbls>
          <c:showLegendKey val="0"/>
          <c:showVal val="0"/>
          <c:showCatName val="0"/>
          <c:showSerName val="0"/>
          <c:showPercent val="0"/>
          <c:showBubbleSize val="0"/>
        </c:dLbls>
        <c:gapWidth val="150"/>
        <c:overlap val="100"/>
        <c:axId val="513488512"/>
        <c:axId val="513489168"/>
      </c:barChart>
      <c:barChart>
        <c:barDir val="col"/>
        <c:grouping val="stacked"/>
        <c:varyColors val="0"/>
        <c:ser>
          <c:idx val="2"/>
          <c:order val="2"/>
          <c:tx>
            <c:v>fikt</c:v>
          </c:tx>
          <c:spPr>
            <a:solidFill>
              <a:schemeClr val="accent3"/>
            </a:solidFill>
            <a:ln>
              <a:noFill/>
            </a:ln>
            <a:effectLst/>
          </c:spPr>
          <c:invertIfNegative val="0"/>
          <c:cat>
            <c:strRef>
              <c:f>'24_ábra_chart'!$F$16:$F$28</c:f>
              <c:strCache>
                <c:ptCount val="13"/>
                <c:pt idx="0">
                  <c:v>2015 IV.</c:v>
                </c:pt>
                <c:pt idx="1">
                  <c:v>2016 I.</c:v>
                </c:pt>
                <c:pt idx="2">
                  <c:v>2016 II.</c:v>
                </c:pt>
                <c:pt idx="3">
                  <c:v>2016 III.</c:v>
                </c:pt>
                <c:pt idx="4">
                  <c:v>2016 IV.</c:v>
                </c:pt>
                <c:pt idx="5">
                  <c:v>2017 I.</c:v>
                </c:pt>
                <c:pt idx="6">
                  <c:v>2017 II.</c:v>
                </c:pt>
                <c:pt idx="7">
                  <c:v>2017 III.</c:v>
                </c:pt>
                <c:pt idx="8">
                  <c:v>2017 IV.</c:v>
                </c:pt>
                <c:pt idx="9">
                  <c:v>2018 I.</c:v>
                </c:pt>
                <c:pt idx="10">
                  <c:v>2018 II.</c:v>
                </c:pt>
                <c:pt idx="11">
                  <c:v>2018 III.</c:v>
                </c:pt>
                <c:pt idx="12">
                  <c:v>2018 IV.</c:v>
                </c:pt>
              </c:strCache>
            </c:strRef>
          </c:cat>
          <c:extLst>
            <c:ext xmlns:c16="http://schemas.microsoft.com/office/drawing/2014/chart" uri="{C3380CC4-5D6E-409C-BE32-E72D297353CC}">
              <c16:uniqueId val="{00000002-D704-4D7C-A64D-0660820E6D26}"/>
            </c:ext>
          </c:extLst>
        </c:ser>
        <c:dLbls>
          <c:showLegendKey val="0"/>
          <c:showVal val="0"/>
          <c:showCatName val="0"/>
          <c:showSerName val="0"/>
          <c:showPercent val="0"/>
          <c:showBubbleSize val="0"/>
        </c:dLbls>
        <c:gapWidth val="150"/>
        <c:overlap val="100"/>
        <c:axId val="647203624"/>
        <c:axId val="508083896"/>
      </c:barChart>
      <c:lineChart>
        <c:grouping val="standard"/>
        <c:varyColors val="0"/>
        <c:ser>
          <c:idx val="3"/>
          <c:order val="3"/>
          <c:tx>
            <c:strRef>
              <c:f>'24_ábra_chart'!$K$14</c:f>
              <c:strCache>
                <c:ptCount val="1"/>
                <c:pt idx="0">
                  <c:v>Annual change (right-hand scale)</c:v>
                </c:pt>
              </c:strCache>
            </c:strRef>
          </c:tx>
          <c:spPr>
            <a:ln w="25400" cap="rnd">
              <a:noFill/>
              <a:round/>
            </a:ln>
            <a:effectLst/>
          </c:spPr>
          <c:marker>
            <c:symbol val="diamond"/>
            <c:size val="11"/>
            <c:spPr>
              <a:solidFill>
                <a:srgbClr val="DA0000"/>
              </a:solidFill>
              <a:ln w="9525">
                <a:solidFill>
                  <a:schemeClr val="tx1"/>
                </a:solidFill>
              </a:ln>
              <a:effectLst/>
            </c:spPr>
          </c:marker>
          <c:cat>
            <c:strRef>
              <c:f>'24_ábra_chart'!$E$16:$E$32</c:f>
              <c:strCache>
                <c:ptCount val="17"/>
                <c:pt idx="0">
                  <c:v>2015 Q4</c:v>
                </c:pt>
                <c:pt idx="1">
                  <c:v>2016 Q1</c:v>
                </c:pt>
                <c:pt idx="2">
                  <c:v>2016 Q2</c:v>
                </c:pt>
                <c:pt idx="3">
                  <c:v>2016 Q3</c:v>
                </c:pt>
                <c:pt idx="4">
                  <c:v>2016 Q4</c:v>
                </c:pt>
                <c:pt idx="5">
                  <c:v>2017 Q1</c:v>
                </c:pt>
                <c:pt idx="6">
                  <c:v>2017 Q2</c:v>
                </c:pt>
                <c:pt idx="7">
                  <c:v>2017 Q3</c:v>
                </c:pt>
                <c:pt idx="8">
                  <c:v>2017 Q4</c:v>
                </c:pt>
                <c:pt idx="9">
                  <c:v>2018 Q1</c:v>
                </c:pt>
                <c:pt idx="10">
                  <c:v>2018 Q2</c:v>
                </c:pt>
                <c:pt idx="11">
                  <c:v>2018 Q3</c:v>
                </c:pt>
                <c:pt idx="12">
                  <c:v>2018 Q4</c:v>
                </c:pt>
                <c:pt idx="13">
                  <c:v>2019 Q1</c:v>
                </c:pt>
                <c:pt idx="14">
                  <c:v>2019 Q2</c:v>
                </c:pt>
                <c:pt idx="15">
                  <c:v>2019 Q3</c:v>
                </c:pt>
                <c:pt idx="16">
                  <c:v>2019 Q4</c:v>
                </c:pt>
              </c:strCache>
            </c:strRef>
          </c:cat>
          <c:val>
            <c:numRef>
              <c:f>'24_ábra_chart'!$K$16:$K$32</c:f>
              <c:numCache>
                <c:formatCode>#,##0.00</c:formatCode>
                <c:ptCount val="17"/>
                <c:pt idx="4">
                  <c:v>10.400000000000009</c:v>
                </c:pt>
                <c:pt idx="5">
                  <c:v>2.2222222222222365</c:v>
                </c:pt>
                <c:pt idx="6">
                  <c:v>2.2222222222222365</c:v>
                </c:pt>
                <c:pt idx="7">
                  <c:v>5.7971014492753437</c:v>
                </c:pt>
                <c:pt idx="8">
                  <c:v>11.594202898550732</c:v>
                </c:pt>
                <c:pt idx="9">
                  <c:v>14.492753623188403</c:v>
                </c:pt>
                <c:pt idx="10">
                  <c:v>17.391304347826075</c:v>
                </c:pt>
                <c:pt idx="11">
                  <c:v>17.808219178082197</c:v>
                </c:pt>
                <c:pt idx="12">
                  <c:v>16.883116883116877</c:v>
                </c:pt>
                <c:pt idx="13">
                  <c:v>13.924050632911378</c:v>
                </c:pt>
                <c:pt idx="14">
                  <c:v>11.111111111111116</c:v>
                </c:pt>
                <c:pt idx="15">
                  <c:v>5.8139534883721034</c:v>
                </c:pt>
                <c:pt idx="16">
                  <c:v>3.3333333333333437</c:v>
                </c:pt>
              </c:numCache>
            </c:numRef>
          </c:val>
          <c:smooth val="0"/>
          <c:extLst>
            <c:ext xmlns:c16="http://schemas.microsoft.com/office/drawing/2014/chart" uri="{C3380CC4-5D6E-409C-BE32-E72D297353CC}">
              <c16:uniqueId val="{00000003-D704-4D7C-A64D-0660820E6D26}"/>
            </c:ext>
          </c:extLst>
        </c:ser>
        <c:dLbls>
          <c:showLegendKey val="0"/>
          <c:showVal val="0"/>
          <c:showCatName val="0"/>
          <c:showSerName val="0"/>
          <c:showPercent val="0"/>
          <c:showBubbleSize val="0"/>
        </c:dLbls>
        <c:marker val="1"/>
        <c:smooth val="0"/>
        <c:axId val="647203624"/>
        <c:axId val="508083896"/>
      </c:lineChart>
      <c:catAx>
        <c:axId val="513488512"/>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513489168"/>
        <c:crosses val="autoZero"/>
        <c:auto val="1"/>
        <c:lblAlgn val="ctr"/>
        <c:lblOffset val="100"/>
        <c:noMultiLvlLbl val="0"/>
      </c:catAx>
      <c:valAx>
        <c:axId val="513489168"/>
        <c:scaling>
          <c:orientation val="minMax"/>
          <c:min val="2.5"/>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350" b="0" i="0" u="none" strike="noStrike" kern="1200" baseline="0">
                    <a:solidFill>
                      <a:srgbClr val="000000"/>
                    </a:solidFill>
                    <a:latin typeface="Calibri"/>
                    <a:ea typeface="Calibri"/>
                    <a:cs typeface="Calibri"/>
                  </a:defRPr>
                </a:pPr>
                <a:r>
                  <a:rPr lang="hu-HU" sz="1350" b="0"/>
                  <a:t>EUR/sq</a:t>
                </a:r>
                <a:r>
                  <a:rPr lang="hu-HU" sz="1350" b="0" baseline="0"/>
                  <a:t>. m.</a:t>
                </a:r>
                <a:r>
                  <a:rPr lang="hu-HU" sz="1350" b="0"/>
                  <a:t>/month</a:t>
                </a:r>
              </a:p>
            </c:rich>
          </c:tx>
          <c:layout>
            <c:manualLayout>
              <c:xMode val="edge"/>
              <c:yMode val="edge"/>
              <c:x val="8.995837407686319E-2"/>
              <c:y val="5.3120838824055206E-3"/>
            </c:manualLayout>
          </c:layout>
          <c:overlay val="0"/>
          <c:spPr>
            <a:noFill/>
            <a:ln>
              <a:noFill/>
            </a:ln>
            <a:effectLst/>
          </c:spPr>
          <c:txPr>
            <a:bodyPr rot="0" spcFirstLastPara="1" vertOverflow="ellipsis" wrap="square" anchor="ctr" anchorCtr="1"/>
            <a:lstStyle/>
            <a:p>
              <a:pPr>
                <a:defRPr sz="1350" b="0" i="0" u="none" strike="noStrike" kern="1200" baseline="0">
                  <a:solidFill>
                    <a:srgbClr val="000000"/>
                  </a:solidFill>
                  <a:latin typeface="Calibri"/>
                  <a:ea typeface="Calibri"/>
                  <a:cs typeface="Calibri"/>
                </a:defRPr>
              </a:pPr>
              <a:endParaRPr lang="hu-HU"/>
            </a:p>
          </c:txPr>
        </c:title>
        <c:numFmt formatCode="#,##0.0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13488512"/>
        <c:crosses val="autoZero"/>
        <c:crossBetween val="between"/>
        <c:majorUnit val="0.25"/>
      </c:valAx>
      <c:valAx>
        <c:axId val="508083896"/>
        <c:scaling>
          <c:orientation val="minMax"/>
        </c:scaling>
        <c:delete val="0"/>
        <c:axPos val="r"/>
        <c:title>
          <c:tx>
            <c:rich>
              <a:bodyPr rot="0" spcFirstLastPara="1" vertOverflow="ellipsis" wrap="square" anchor="ctr" anchorCtr="1"/>
              <a:lstStyle/>
              <a:p>
                <a:pPr>
                  <a:defRPr sz="1400" b="0" i="0" u="none" strike="noStrike" kern="1200" baseline="0">
                    <a:solidFill>
                      <a:srgbClr val="000000"/>
                    </a:solidFill>
                    <a:latin typeface="Calibri"/>
                    <a:ea typeface="Calibri"/>
                    <a:cs typeface="Calibri"/>
                  </a:defRPr>
                </a:pPr>
                <a:r>
                  <a:rPr lang="hu-HU" sz="1400" b="0"/>
                  <a:t>Per</a:t>
                </a:r>
                <a:r>
                  <a:rPr lang="hu-HU" sz="1400" b="0" baseline="0"/>
                  <a:t> cent</a:t>
                </a:r>
                <a:endParaRPr lang="hu-HU" sz="1400" b="0"/>
              </a:p>
            </c:rich>
          </c:tx>
          <c:layout>
            <c:manualLayout>
              <c:xMode val="edge"/>
              <c:yMode val="edge"/>
              <c:x val="0.80680596766984569"/>
              <c:y val="0"/>
            </c:manualLayout>
          </c:layout>
          <c:overlay val="0"/>
          <c:spPr>
            <a:noFill/>
            <a:ln>
              <a:noFill/>
            </a:ln>
            <a:effectLst/>
          </c:spPr>
          <c:txPr>
            <a:bodyPr rot="0" spcFirstLastPara="1" vertOverflow="ellipsis" wrap="square" anchor="ctr" anchorCtr="1"/>
            <a:lstStyle/>
            <a:p>
              <a:pPr>
                <a:defRPr sz="14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47203624"/>
        <c:crosses val="max"/>
        <c:crossBetween val="between"/>
      </c:valAx>
      <c:catAx>
        <c:axId val="647203624"/>
        <c:scaling>
          <c:orientation val="minMax"/>
        </c:scaling>
        <c:delete val="1"/>
        <c:axPos val="b"/>
        <c:numFmt formatCode="General" sourceLinked="1"/>
        <c:majorTickMark val="out"/>
        <c:minorTickMark val="none"/>
        <c:tickLblPos val="nextTo"/>
        <c:crossAx val="508083896"/>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0"/>
        <c:delete val="1"/>
      </c:legendEntry>
      <c:legendEntry>
        <c:idx val="2"/>
        <c:delete val="1"/>
      </c:legendEntry>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434693471710578"/>
          <c:y val="5.6470409553236227E-2"/>
          <c:w val="0.81809625751011017"/>
          <c:h val="0.51341092592592596"/>
        </c:manualLayout>
      </c:layout>
      <c:barChart>
        <c:barDir val="col"/>
        <c:grouping val="stacked"/>
        <c:varyColors val="0"/>
        <c:ser>
          <c:idx val="2"/>
          <c:order val="0"/>
          <c:tx>
            <c:strRef>
              <c:f>'25_ábra_chart'!$H$9</c:f>
              <c:strCache>
                <c:ptCount val="1"/>
                <c:pt idx="0">
                  <c:v>Bevásárlóközpont</c:v>
                </c:pt>
              </c:strCache>
            </c:strRef>
          </c:tx>
          <c:spPr>
            <a:solidFill>
              <a:srgbClr val="78A3D5"/>
            </a:solidFill>
            <a:ln w="9525" cap="flat" cmpd="sng" algn="ctr">
              <a:solidFill>
                <a:sysClr val="windowText" lastClr="000000">
                  <a:lumMod val="100000"/>
                </a:sysClr>
              </a:solidFill>
              <a:prstDash val="solid"/>
              <a:round/>
              <a:headEnd type="none" w="med" len="med"/>
              <a:tailEnd type="none" w="med" len="med"/>
            </a:ln>
            <a:effectLst/>
          </c:spPr>
          <c:invertIfNegative val="0"/>
          <c:cat>
            <c:strRef>
              <c:f>'25_ábra_chart'!$E$10:$E$29</c:f>
              <c:strCache>
                <c:ptCount val="20"/>
                <c:pt idx="0">
                  <c:v>Budapest</c:v>
                </c:pt>
                <c:pt idx="1">
                  <c:v>Pest</c:v>
                </c:pt>
                <c:pt idx="2">
                  <c:v>Győr-M-S</c:v>
                </c:pt>
                <c:pt idx="3">
                  <c:v>Csongrád</c:v>
                </c:pt>
                <c:pt idx="4">
                  <c:v>Borsod-A-Z</c:v>
                </c:pt>
                <c:pt idx="5">
                  <c:v>Hajdú-Bihar</c:v>
                </c:pt>
                <c:pt idx="6">
                  <c:v>Fejér</c:v>
                </c:pt>
                <c:pt idx="7">
                  <c:v>Baranya</c:v>
                </c:pt>
                <c:pt idx="8">
                  <c:v>Zala</c:v>
                </c:pt>
                <c:pt idx="9">
                  <c:v>Bács-Kiskun</c:v>
                </c:pt>
                <c:pt idx="10">
                  <c:v>Szabolcs-Sz-B</c:v>
                </c:pt>
                <c:pt idx="11">
                  <c:v>Veszprém</c:v>
                </c:pt>
                <c:pt idx="12">
                  <c:v>Somogy</c:v>
                </c:pt>
                <c:pt idx="13">
                  <c:v>Békés</c:v>
                </c:pt>
                <c:pt idx="14">
                  <c:v>Komárom-E</c:v>
                </c:pt>
                <c:pt idx="15">
                  <c:v>Vas</c:v>
                </c:pt>
                <c:pt idx="16">
                  <c:v>Jász-N-Sz</c:v>
                </c:pt>
                <c:pt idx="17">
                  <c:v>Heves</c:v>
                </c:pt>
                <c:pt idx="18">
                  <c:v>Tolna</c:v>
                </c:pt>
                <c:pt idx="19">
                  <c:v>Nógrád</c:v>
                </c:pt>
              </c:strCache>
            </c:strRef>
          </c:cat>
          <c:val>
            <c:numRef>
              <c:f>'25_ábra_chart'!$H$10:$H$29</c:f>
              <c:numCache>
                <c:formatCode>#,##0</c:formatCode>
                <c:ptCount val="20"/>
                <c:pt idx="0">
                  <c:v>823.3</c:v>
                </c:pt>
                <c:pt idx="1">
                  <c:v>85.3</c:v>
                </c:pt>
                <c:pt idx="2">
                  <c:v>67.099999999999994</c:v>
                </c:pt>
                <c:pt idx="3">
                  <c:v>57.6</c:v>
                </c:pt>
                <c:pt idx="4">
                  <c:v>57.1</c:v>
                </c:pt>
                <c:pt idx="5">
                  <c:v>66.5</c:v>
                </c:pt>
                <c:pt idx="6">
                  <c:v>27.7</c:v>
                </c:pt>
                <c:pt idx="7">
                  <c:v>50.2</c:v>
                </c:pt>
                <c:pt idx="8">
                  <c:v>14.7</c:v>
                </c:pt>
                <c:pt idx="9">
                  <c:v>34.5</c:v>
                </c:pt>
                <c:pt idx="10">
                  <c:v>32.700000000000003</c:v>
                </c:pt>
                <c:pt idx="11">
                  <c:v>9.4</c:v>
                </c:pt>
                <c:pt idx="12">
                  <c:v>18.600000000000001</c:v>
                </c:pt>
                <c:pt idx="13">
                  <c:v>22.2</c:v>
                </c:pt>
                <c:pt idx="14">
                  <c:v>16.399999999999999</c:v>
                </c:pt>
                <c:pt idx="15">
                  <c:v>8.4</c:v>
                </c:pt>
                <c:pt idx="16">
                  <c:v>20.6</c:v>
                </c:pt>
                <c:pt idx="17">
                  <c:v>20</c:v>
                </c:pt>
                <c:pt idx="18">
                  <c:v>0</c:v>
                </c:pt>
                <c:pt idx="19">
                  <c:v>0</c:v>
                </c:pt>
              </c:numCache>
            </c:numRef>
          </c:val>
          <c:extLst>
            <c:ext xmlns:c16="http://schemas.microsoft.com/office/drawing/2014/chart" uri="{C3380CC4-5D6E-409C-BE32-E72D297353CC}">
              <c16:uniqueId val="{00000000-5832-4A7C-9FEC-16825529163E}"/>
            </c:ext>
          </c:extLst>
        </c:ser>
        <c:ser>
          <c:idx val="0"/>
          <c:order val="1"/>
          <c:tx>
            <c:strRef>
              <c:f>'25_ábra_chart'!$F$9</c:f>
              <c:strCache>
                <c:ptCount val="1"/>
                <c:pt idx="0">
                  <c:v>Kiskereskedelmi park</c:v>
                </c:pt>
              </c:strCache>
            </c:strRef>
          </c:tx>
          <c:spPr>
            <a:solidFill>
              <a:srgbClr val="DA0000"/>
            </a:solidFill>
            <a:ln w="9525" cap="flat" cmpd="sng" algn="ctr">
              <a:solidFill>
                <a:sysClr val="windowText" lastClr="000000">
                  <a:lumMod val="100000"/>
                </a:sysClr>
              </a:solidFill>
              <a:prstDash val="solid"/>
              <a:round/>
              <a:headEnd type="none" w="med" len="med"/>
              <a:tailEnd type="none" w="med" len="med"/>
            </a:ln>
            <a:effectLst/>
          </c:spPr>
          <c:invertIfNegative val="0"/>
          <c:cat>
            <c:strRef>
              <c:f>'25_ábra_chart'!$E$10:$E$29</c:f>
              <c:strCache>
                <c:ptCount val="20"/>
                <c:pt idx="0">
                  <c:v>Budapest</c:v>
                </c:pt>
                <c:pt idx="1">
                  <c:v>Pest</c:v>
                </c:pt>
                <c:pt idx="2">
                  <c:v>Győr-M-S</c:v>
                </c:pt>
                <c:pt idx="3">
                  <c:v>Csongrád</c:v>
                </c:pt>
                <c:pt idx="4">
                  <c:v>Borsod-A-Z</c:v>
                </c:pt>
                <c:pt idx="5">
                  <c:v>Hajdú-Bihar</c:v>
                </c:pt>
                <c:pt idx="6">
                  <c:v>Fejér</c:v>
                </c:pt>
                <c:pt idx="7">
                  <c:v>Baranya</c:v>
                </c:pt>
                <c:pt idx="8">
                  <c:v>Zala</c:v>
                </c:pt>
                <c:pt idx="9">
                  <c:v>Bács-Kiskun</c:v>
                </c:pt>
                <c:pt idx="10">
                  <c:v>Szabolcs-Sz-B</c:v>
                </c:pt>
                <c:pt idx="11">
                  <c:v>Veszprém</c:v>
                </c:pt>
                <c:pt idx="12">
                  <c:v>Somogy</c:v>
                </c:pt>
                <c:pt idx="13">
                  <c:v>Békés</c:v>
                </c:pt>
                <c:pt idx="14">
                  <c:v>Komárom-E</c:v>
                </c:pt>
                <c:pt idx="15">
                  <c:v>Vas</c:v>
                </c:pt>
                <c:pt idx="16">
                  <c:v>Jász-N-Sz</c:v>
                </c:pt>
                <c:pt idx="17">
                  <c:v>Heves</c:v>
                </c:pt>
                <c:pt idx="18">
                  <c:v>Tolna</c:v>
                </c:pt>
                <c:pt idx="19">
                  <c:v>Nógrád</c:v>
                </c:pt>
              </c:strCache>
            </c:strRef>
          </c:cat>
          <c:val>
            <c:numRef>
              <c:f>'25_ábra_chart'!$F$10:$F$29</c:f>
              <c:numCache>
                <c:formatCode>#,##0</c:formatCode>
                <c:ptCount val="20"/>
                <c:pt idx="0">
                  <c:v>66.900000000000006</c:v>
                </c:pt>
                <c:pt idx="1">
                  <c:v>215.3</c:v>
                </c:pt>
                <c:pt idx="2">
                  <c:v>59.1</c:v>
                </c:pt>
                <c:pt idx="3">
                  <c:v>48.1</c:v>
                </c:pt>
                <c:pt idx="4">
                  <c:v>29.1</c:v>
                </c:pt>
                <c:pt idx="5">
                  <c:v>35.5</c:v>
                </c:pt>
                <c:pt idx="6">
                  <c:v>42.7</c:v>
                </c:pt>
                <c:pt idx="7">
                  <c:v>19.7</c:v>
                </c:pt>
                <c:pt idx="8">
                  <c:v>64.2</c:v>
                </c:pt>
                <c:pt idx="9">
                  <c:v>33.6</c:v>
                </c:pt>
                <c:pt idx="10">
                  <c:v>6.5</c:v>
                </c:pt>
                <c:pt idx="11">
                  <c:v>35.799999999999997</c:v>
                </c:pt>
                <c:pt idx="12">
                  <c:v>18.100000000000001</c:v>
                </c:pt>
                <c:pt idx="13">
                  <c:v>8.1999999999999993</c:v>
                </c:pt>
                <c:pt idx="14">
                  <c:v>3.7</c:v>
                </c:pt>
                <c:pt idx="15">
                  <c:v>23.1</c:v>
                </c:pt>
                <c:pt idx="16">
                  <c:v>9.5</c:v>
                </c:pt>
                <c:pt idx="17">
                  <c:v>8.6999999999999993</c:v>
                </c:pt>
                <c:pt idx="18">
                  <c:v>14.2</c:v>
                </c:pt>
                <c:pt idx="19">
                  <c:v>0</c:v>
                </c:pt>
              </c:numCache>
            </c:numRef>
          </c:val>
          <c:extLst>
            <c:ext xmlns:c16="http://schemas.microsoft.com/office/drawing/2014/chart" uri="{C3380CC4-5D6E-409C-BE32-E72D297353CC}">
              <c16:uniqueId val="{00000001-5832-4A7C-9FEC-16825529163E}"/>
            </c:ext>
          </c:extLst>
        </c:ser>
        <c:ser>
          <c:idx val="1"/>
          <c:order val="2"/>
          <c:tx>
            <c:strRef>
              <c:f>'25_ábra_chart'!$G$9</c:f>
              <c:strCache>
                <c:ptCount val="1"/>
                <c:pt idx="0">
                  <c:v>Raktáráruház</c:v>
                </c:pt>
              </c:strCache>
            </c:strRef>
          </c:tx>
          <c:spPr>
            <a:solidFill>
              <a:srgbClr val="232157"/>
            </a:solidFill>
            <a:ln w="9525" cap="flat" cmpd="sng" algn="ctr">
              <a:solidFill>
                <a:sysClr val="windowText" lastClr="000000">
                  <a:lumMod val="100000"/>
                </a:sysClr>
              </a:solidFill>
              <a:prstDash val="solid"/>
              <a:round/>
              <a:headEnd type="none" w="med" len="med"/>
              <a:tailEnd type="none" w="med" len="med"/>
            </a:ln>
            <a:effectLst/>
          </c:spPr>
          <c:invertIfNegative val="0"/>
          <c:cat>
            <c:strRef>
              <c:f>'25_ábra_chart'!$E$10:$E$29</c:f>
              <c:strCache>
                <c:ptCount val="20"/>
                <c:pt idx="0">
                  <c:v>Budapest</c:v>
                </c:pt>
                <c:pt idx="1">
                  <c:v>Pest</c:v>
                </c:pt>
                <c:pt idx="2">
                  <c:v>Győr-M-S</c:v>
                </c:pt>
                <c:pt idx="3">
                  <c:v>Csongrád</c:v>
                </c:pt>
                <c:pt idx="4">
                  <c:v>Borsod-A-Z</c:v>
                </c:pt>
                <c:pt idx="5">
                  <c:v>Hajdú-Bihar</c:v>
                </c:pt>
                <c:pt idx="6">
                  <c:v>Fejér</c:v>
                </c:pt>
                <c:pt idx="7">
                  <c:v>Baranya</c:v>
                </c:pt>
                <c:pt idx="8">
                  <c:v>Zala</c:v>
                </c:pt>
                <c:pt idx="9">
                  <c:v>Bács-Kiskun</c:v>
                </c:pt>
                <c:pt idx="10">
                  <c:v>Szabolcs-Sz-B</c:v>
                </c:pt>
                <c:pt idx="11">
                  <c:v>Veszprém</c:v>
                </c:pt>
                <c:pt idx="12">
                  <c:v>Somogy</c:v>
                </c:pt>
                <c:pt idx="13">
                  <c:v>Békés</c:v>
                </c:pt>
                <c:pt idx="14">
                  <c:v>Komárom-E</c:v>
                </c:pt>
                <c:pt idx="15">
                  <c:v>Vas</c:v>
                </c:pt>
                <c:pt idx="16">
                  <c:v>Jász-N-Sz</c:v>
                </c:pt>
                <c:pt idx="17">
                  <c:v>Heves</c:v>
                </c:pt>
                <c:pt idx="18">
                  <c:v>Tolna</c:v>
                </c:pt>
                <c:pt idx="19">
                  <c:v>Nógrád</c:v>
                </c:pt>
              </c:strCache>
            </c:strRef>
          </c:cat>
          <c:val>
            <c:numRef>
              <c:f>'25_ábra_chart'!$G$10:$G$29</c:f>
              <c:numCache>
                <c:formatCode>#,##0</c:formatCode>
                <c:ptCount val="20"/>
                <c:pt idx="0">
                  <c:v>385.2</c:v>
                </c:pt>
                <c:pt idx="1">
                  <c:v>380.8</c:v>
                </c:pt>
                <c:pt idx="2">
                  <c:v>124.2</c:v>
                </c:pt>
                <c:pt idx="3">
                  <c:v>96.8</c:v>
                </c:pt>
                <c:pt idx="4">
                  <c:v>112.5</c:v>
                </c:pt>
                <c:pt idx="5">
                  <c:v>83.9</c:v>
                </c:pt>
                <c:pt idx="6">
                  <c:v>100.5</c:v>
                </c:pt>
                <c:pt idx="7">
                  <c:v>91.1</c:v>
                </c:pt>
                <c:pt idx="8">
                  <c:v>69.599999999999994</c:v>
                </c:pt>
                <c:pt idx="9">
                  <c:v>69.8</c:v>
                </c:pt>
                <c:pt idx="10">
                  <c:v>69.7</c:v>
                </c:pt>
                <c:pt idx="11">
                  <c:v>50</c:v>
                </c:pt>
                <c:pt idx="12">
                  <c:v>45</c:v>
                </c:pt>
                <c:pt idx="13">
                  <c:v>48.5</c:v>
                </c:pt>
                <c:pt idx="14">
                  <c:v>53.5</c:v>
                </c:pt>
                <c:pt idx="15">
                  <c:v>41.8</c:v>
                </c:pt>
                <c:pt idx="16">
                  <c:v>41.5</c:v>
                </c:pt>
                <c:pt idx="17">
                  <c:v>35</c:v>
                </c:pt>
                <c:pt idx="18">
                  <c:v>31.5</c:v>
                </c:pt>
                <c:pt idx="19">
                  <c:v>8</c:v>
                </c:pt>
              </c:numCache>
            </c:numRef>
          </c:val>
          <c:extLst>
            <c:ext xmlns:c16="http://schemas.microsoft.com/office/drawing/2014/chart" uri="{C3380CC4-5D6E-409C-BE32-E72D297353CC}">
              <c16:uniqueId val="{00000002-5832-4A7C-9FEC-16825529163E}"/>
            </c:ext>
          </c:extLst>
        </c:ser>
        <c:dLbls>
          <c:showLegendKey val="0"/>
          <c:showVal val="0"/>
          <c:showCatName val="0"/>
          <c:showSerName val="0"/>
          <c:showPercent val="0"/>
          <c:showBubbleSize val="0"/>
        </c:dLbls>
        <c:gapWidth val="61"/>
        <c:overlap val="100"/>
        <c:axId val="520672264"/>
        <c:axId val="520661112"/>
      </c:barChart>
      <c:lineChart>
        <c:grouping val="standard"/>
        <c:varyColors val="0"/>
        <c:ser>
          <c:idx val="4"/>
          <c:order val="3"/>
          <c:tx>
            <c:strRef>
              <c:f>'25_ábra_chart'!$I$9</c:f>
              <c:strCache>
                <c:ptCount val="1"/>
                <c:pt idx="0">
                  <c:v>Egy lakosra jutó kiskereskedelmi ingatlanterület (jobb tengely)</c:v>
                </c:pt>
              </c:strCache>
            </c:strRef>
          </c:tx>
          <c:spPr>
            <a:ln w="28575" cap="rnd">
              <a:noFill/>
              <a:round/>
            </a:ln>
            <a:effectLst/>
          </c:spPr>
          <c:marker>
            <c:symbol val="triangle"/>
            <c:size val="10"/>
            <c:spPr>
              <a:solidFill>
                <a:schemeClr val="accent5">
                  <a:lumMod val="75000"/>
                </a:schemeClr>
              </a:solidFill>
              <a:ln w="9525">
                <a:solidFill>
                  <a:schemeClr val="tx1"/>
                </a:solidFill>
              </a:ln>
              <a:effectLst/>
            </c:spPr>
          </c:marker>
          <c:val>
            <c:numRef>
              <c:f>'25_ábra_chart'!$I$10:$I$29</c:f>
              <c:numCache>
                <c:formatCode>0.0</c:formatCode>
                <c:ptCount val="20"/>
                <c:pt idx="0">
                  <c:v>0.72891079444075513</c:v>
                </c:pt>
                <c:pt idx="1">
                  <c:v>0.53999480134150746</c:v>
                </c:pt>
                <c:pt idx="2">
                  <c:v>0.54255738671081088</c:v>
                </c:pt>
                <c:pt idx="3">
                  <c:v>0.50594896036858061</c:v>
                </c:pt>
                <c:pt idx="4">
                  <c:v>0.30653362459427103</c:v>
                </c:pt>
                <c:pt idx="5">
                  <c:v>0.35044790975447909</c:v>
                </c:pt>
                <c:pt idx="6">
                  <c:v>0.41013604805479353</c:v>
                </c:pt>
                <c:pt idx="7">
                  <c:v>0.4426469739168209</c:v>
                </c:pt>
                <c:pt idx="8">
                  <c:v>0.54871154400407929</c:v>
                </c:pt>
                <c:pt idx="9">
                  <c:v>0.27274417427146253</c:v>
                </c:pt>
                <c:pt idx="10">
                  <c:v>0.19503511169297283</c:v>
                </c:pt>
                <c:pt idx="11">
                  <c:v>0.27883136852895951</c:v>
                </c:pt>
                <c:pt idx="12">
                  <c:v>0.26892515519976828</c:v>
                </c:pt>
                <c:pt idx="13">
                  <c:v>0.23341468826270248</c:v>
                </c:pt>
                <c:pt idx="14">
                  <c:v>0.24743321656457803</c:v>
                </c:pt>
                <c:pt idx="15">
                  <c:v>0.28937446951303769</c:v>
                </c:pt>
                <c:pt idx="16">
                  <c:v>0.19285104411602305</c:v>
                </c:pt>
                <c:pt idx="17">
                  <c:v>0.21535403256342295</c:v>
                </c:pt>
                <c:pt idx="18">
                  <c:v>0.20837417984014009</c:v>
                </c:pt>
                <c:pt idx="19">
                  <c:v>4.1898636723107618E-2</c:v>
                </c:pt>
              </c:numCache>
            </c:numRef>
          </c:val>
          <c:smooth val="0"/>
          <c:extLst>
            <c:ext xmlns:c16="http://schemas.microsoft.com/office/drawing/2014/chart" uri="{C3380CC4-5D6E-409C-BE32-E72D297353CC}">
              <c16:uniqueId val="{00000003-5832-4A7C-9FEC-16825529163E}"/>
            </c:ext>
          </c:extLst>
        </c:ser>
        <c:dLbls>
          <c:showLegendKey val="0"/>
          <c:showVal val="0"/>
          <c:showCatName val="0"/>
          <c:showSerName val="0"/>
          <c:showPercent val="0"/>
          <c:showBubbleSize val="0"/>
        </c:dLbls>
        <c:marker val="1"/>
        <c:smooth val="0"/>
        <c:axId val="520675216"/>
        <c:axId val="520665704"/>
      </c:lineChart>
      <c:catAx>
        <c:axId val="520672264"/>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520661112"/>
        <c:crosses val="autoZero"/>
        <c:auto val="1"/>
        <c:lblAlgn val="ctr"/>
        <c:lblOffset val="100"/>
        <c:noMultiLvlLbl val="0"/>
      </c:catAx>
      <c:valAx>
        <c:axId val="520661112"/>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Ezer nm</a:t>
                </a:r>
                <a:endParaRPr lang="hu-HU" b="0" baseline="30000"/>
              </a:p>
            </c:rich>
          </c:tx>
          <c:layout>
            <c:manualLayout>
              <c:xMode val="edge"/>
              <c:yMode val="edge"/>
              <c:x val="0.10583333333333333"/>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20672264"/>
        <c:crosses val="autoZero"/>
        <c:crossBetween val="between"/>
        <c:majorUnit val="140"/>
      </c:valAx>
      <c:valAx>
        <c:axId val="520665704"/>
        <c:scaling>
          <c:orientation val="minMax"/>
          <c:max val="1"/>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Nm</a:t>
                </a:r>
                <a:endParaRPr lang="hu-HU" b="0" baseline="30000"/>
              </a:p>
            </c:rich>
          </c:tx>
          <c:layout>
            <c:manualLayout>
              <c:xMode val="edge"/>
              <c:yMode val="edge"/>
              <c:x val="0.87488888888888894"/>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20675216"/>
        <c:crosses val="max"/>
        <c:crossBetween val="between"/>
      </c:valAx>
      <c:catAx>
        <c:axId val="520675216"/>
        <c:scaling>
          <c:orientation val="minMax"/>
        </c:scaling>
        <c:delete val="1"/>
        <c:axPos val="b"/>
        <c:majorTickMark val="out"/>
        <c:minorTickMark val="none"/>
        <c:tickLblPos val="nextTo"/>
        <c:crossAx val="520665704"/>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8.6137093826137712E-2"/>
          <c:y val="0.81288200455937765"/>
          <c:w val="0.83760401437958321"/>
          <c:h val="0.1704690205171995"/>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434693471710578"/>
          <c:y val="5.6470409553236227E-2"/>
          <c:w val="0.81809625751011017"/>
          <c:h val="0.51341092592592596"/>
        </c:manualLayout>
      </c:layout>
      <c:barChart>
        <c:barDir val="col"/>
        <c:grouping val="stacked"/>
        <c:varyColors val="0"/>
        <c:ser>
          <c:idx val="2"/>
          <c:order val="0"/>
          <c:tx>
            <c:strRef>
              <c:f>'25_ábra_chart'!$H$8</c:f>
              <c:strCache>
                <c:ptCount val="1"/>
                <c:pt idx="0">
                  <c:v>Shopping centre</c:v>
                </c:pt>
              </c:strCache>
            </c:strRef>
          </c:tx>
          <c:spPr>
            <a:solidFill>
              <a:srgbClr val="78A3D5"/>
            </a:solidFill>
            <a:ln w="9525" cap="flat" cmpd="sng" algn="ctr">
              <a:solidFill>
                <a:sysClr val="windowText" lastClr="000000">
                  <a:lumMod val="100000"/>
                </a:sysClr>
              </a:solidFill>
              <a:prstDash val="solid"/>
              <a:round/>
              <a:headEnd type="none" w="med" len="med"/>
              <a:tailEnd type="none" w="med" len="med"/>
            </a:ln>
            <a:effectLst/>
          </c:spPr>
          <c:invertIfNegative val="0"/>
          <c:cat>
            <c:strRef>
              <c:f>'25_ábra_chart'!$E$10:$E$29</c:f>
              <c:strCache>
                <c:ptCount val="20"/>
                <c:pt idx="0">
                  <c:v>Budapest</c:v>
                </c:pt>
                <c:pt idx="1">
                  <c:v>Pest</c:v>
                </c:pt>
                <c:pt idx="2">
                  <c:v>Győr-M-S</c:v>
                </c:pt>
                <c:pt idx="3">
                  <c:v>Csongrád</c:v>
                </c:pt>
                <c:pt idx="4">
                  <c:v>Borsod-A-Z</c:v>
                </c:pt>
                <c:pt idx="5">
                  <c:v>Hajdú-Bihar</c:v>
                </c:pt>
                <c:pt idx="6">
                  <c:v>Fejér</c:v>
                </c:pt>
                <c:pt idx="7">
                  <c:v>Baranya</c:v>
                </c:pt>
                <c:pt idx="8">
                  <c:v>Zala</c:v>
                </c:pt>
                <c:pt idx="9">
                  <c:v>Bács-Kiskun</c:v>
                </c:pt>
                <c:pt idx="10">
                  <c:v>Szabolcs-Sz-B</c:v>
                </c:pt>
                <c:pt idx="11">
                  <c:v>Veszprém</c:v>
                </c:pt>
                <c:pt idx="12">
                  <c:v>Somogy</c:v>
                </c:pt>
                <c:pt idx="13">
                  <c:v>Békés</c:v>
                </c:pt>
                <c:pt idx="14">
                  <c:v>Komárom-E</c:v>
                </c:pt>
                <c:pt idx="15">
                  <c:v>Vas</c:v>
                </c:pt>
                <c:pt idx="16">
                  <c:v>Jász-N-Sz</c:v>
                </c:pt>
                <c:pt idx="17">
                  <c:v>Heves</c:v>
                </c:pt>
                <c:pt idx="18">
                  <c:v>Tolna</c:v>
                </c:pt>
                <c:pt idx="19">
                  <c:v>Nógrád</c:v>
                </c:pt>
              </c:strCache>
            </c:strRef>
          </c:cat>
          <c:val>
            <c:numRef>
              <c:f>'25_ábra_chart'!$H$10:$H$29</c:f>
              <c:numCache>
                <c:formatCode>#,##0</c:formatCode>
                <c:ptCount val="20"/>
                <c:pt idx="0">
                  <c:v>823.3</c:v>
                </c:pt>
                <c:pt idx="1">
                  <c:v>85.3</c:v>
                </c:pt>
                <c:pt idx="2">
                  <c:v>67.099999999999994</c:v>
                </c:pt>
                <c:pt idx="3">
                  <c:v>57.6</c:v>
                </c:pt>
                <c:pt idx="4">
                  <c:v>57.1</c:v>
                </c:pt>
                <c:pt idx="5">
                  <c:v>66.5</c:v>
                </c:pt>
                <c:pt idx="6">
                  <c:v>27.7</c:v>
                </c:pt>
                <c:pt idx="7">
                  <c:v>50.2</c:v>
                </c:pt>
                <c:pt idx="8">
                  <c:v>14.7</c:v>
                </c:pt>
                <c:pt idx="9">
                  <c:v>34.5</c:v>
                </c:pt>
                <c:pt idx="10">
                  <c:v>32.700000000000003</c:v>
                </c:pt>
                <c:pt idx="11">
                  <c:v>9.4</c:v>
                </c:pt>
                <c:pt idx="12">
                  <c:v>18.600000000000001</c:v>
                </c:pt>
                <c:pt idx="13">
                  <c:v>22.2</c:v>
                </c:pt>
                <c:pt idx="14">
                  <c:v>16.399999999999999</c:v>
                </c:pt>
                <c:pt idx="15">
                  <c:v>8.4</c:v>
                </c:pt>
                <c:pt idx="16">
                  <c:v>20.6</c:v>
                </c:pt>
                <c:pt idx="17">
                  <c:v>20</c:v>
                </c:pt>
                <c:pt idx="18">
                  <c:v>0</c:v>
                </c:pt>
                <c:pt idx="19">
                  <c:v>0</c:v>
                </c:pt>
              </c:numCache>
            </c:numRef>
          </c:val>
          <c:extLst>
            <c:ext xmlns:c16="http://schemas.microsoft.com/office/drawing/2014/chart" uri="{C3380CC4-5D6E-409C-BE32-E72D297353CC}">
              <c16:uniqueId val="{00000000-7F7E-4329-AC9F-50329A55E1BB}"/>
            </c:ext>
          </c:extLst>
        </c:ser>
        <c:ser>
          <c:idx val="0"/>
          <c:order val="1"/>
          <c:tx>
            <c:strRef>
              <c:f>'25_ábra_chart'!$F$8</c:f>
              <c:strCache>
                <c:ptCount val="1"/>
                <c:pt idx="0">
                  <c:v>Retail park</c:v>
                </c:pt>
              </c:strCache>
            </c:strRef>
          </c:tx>
          <c:spPr>
            <a:solidFill>
              <a:srgbClr val="DA0000"/>
            </a:solidFill>
            <a:ln w="9525" cap="flat" cmpd="sng" algn="ctr">
              <a:solidFill>
                <a:sysClr val="windowText" lastClr="000000">
                  <a:lumMod val="100000"/>
                </a:sysClr>
              </a:solidFill>
              <a:prstDash val="solid"/>
              <a:round/>
              <a:headEnd type="none" w="med" len="med"/>
              <a:tailEnd type="none" w="med" len="med"/>
            </a:ln>
            <a:effectLst/>
          </c:spPr>
          <c:invertIfNegative val="0"/>
          <c:cat>
            <c:strRef>
              <c:f>'25_ábra_chart'!$E$10:$E$29</c:f>
              <c:strCache>
                <c:ptCount val="20"/>
                <c:pt idx="0">
                  <c:v>Budapest</c:v>
                </c:pt>
                <c:pt idx="1">
                  <c:v>Pest</c:v>
                </c:pt>
                <c:pt idx="2">
                  <c:v>Győr-M-S</c:v>
                </c:pt>
                <c:pt idx="3">
                  <c:v>Csongrád</c:v>
                </c:pt>
                <c:pt idx="4">
                  <c:v>Borsod-A-Z</c:v>
                </c:pt>
                <c:pt idx="5">
                  <c:v>Hajdú-Bihar</c:v>
                </c:pt>
                <c:pt idx="6">
                  <c:v>Fejér</c:v>
                </c:pt>
                <c:pt idx="7">
                  <c:v>Baranya</c:v>
                </c:pt>
                <c:pt idx="8">
                  <c:v>Zala</c:v>
                </c:pt>
                <c:pt idx="9">
                  <c:v>Bács-Kiskun</c:v>
                </c:pt>
                <c:pt idx="10">
                  <c:v>Szabolcs-Sz-B</c:v>
                </c:pt>
                <c:pt idx="11">
                  <c:v>Veszprém</c:v>
                </c:pt>
                <c:pt idx="12">
                  <c:v>Somogy</c:v>
                </c:pt>
                <c:pt idx="13">
                  <c:v>Békés</c:v>
                </c:pt>
                <c:pt idx="14">
                  <c:v>Komárom-E</c:v>
                </c:pt>
                <c:pt idx="15">
                  <c:v>Vas</c:v>
                </c:pt>
                <c:pt idx="16">
                  <c:v>Jász-N-Sz</c:v>
                </c:pt>
                <c:pt idx="17">
                  <c:v>Heves</c:v>
                </c:pt>
                <c:pt idx="18">
                  <c:v>Tolna</c:v>
                </c:pt>
                <c:pt idx="19">
                  <c:v>Nógrád</c:v>
                </c:pt>
              </c:strCache>
            </c:strRef>
          </c:cat>
          <c:val>
            <c:numRef>
              <c:f>'25_ábra_chart'!$F$10:$F$29</c:f>
              <c:numCache>
                <c:formatCode>#,##0</c:formatCode>
                <c:ptCount val="20"/>
                <c:pt idx="0">
                  <c:v>66.900000000000006</c:v>
                </c:pt>
                <c:pt idx="1">
                  <c:v>215.3</c:v>
                </c:pt>
                <c:pt idx="2">
                  <c:v>59.1</c:v>
                </c:pt>
                <c:pt idx="3">
                  <c:v>48.1</c:v>
                </c:pt>
                <c:pt idx="4">
                  <c:v>29.1</c:v>
                </c:pt>
                <c:pt idx="5">
                  <c:v>35.5</c:v>
                </c:pt>
                <c:pt idx="6">
                  <c:v>42.7</c:v>
                </c:pt>
                <c:pt idx="7">
                  <c:v>19.7</c:v>
                </c:pt>
                <c:pt idx="8">
                  <c:v>64.2</c:v>
                </c:pt>
                <c:pt idx="9">
                  <c:v>33.6</c:v>
                </c:pt>
                <c:pt idx="10">
                  <c:v>6.5</c:v>
                </c:pt>
                <c:pt idx="11">
                  <c:v>35.799999999999997</c:v>
                </c:pt>
                <c:pt idx="12">
                  <c:v>18.100000000000001</c:v>
                </c:pt>
                <c:pt idx="13">
                  <c:v>8.1999999999999993</c:v>
                </c:pt>
                <c:pt idx="14">
                  <c:v>3.7</c:v>
                </c:pt>
                <c:pt idx="15">
                  <c:v>23.1</c:v>
                </c:pt>
                <c:pt idx="16">
                  <c:v>9.5</c:v>
                </c:pt>
                <c:pt idx="17">
                  <c:v>8.6999999999999993</c:v>
                </c:pt>
                <c:pt idx="18">
                  <c:v>14.2</c:v>
                </c:pt>
                <c:pt idx="19">
                  <c:v>0</c:v>
                </c:pt>
              </c:numCache>
            </c:numRef>
          </c:val>
          <c:extLst>
            <c:ext xmlns:c16="http://schemas.microsoft.com/office/drawing/2014/chart" uri="{C3380CC4-5D6E-409C-BE32-E72D297353CC}">
              <c16:uniqueId val="{00000001-7F7E-4329-AC9F-50329A55E1BB}"/>
            </c:ext>
          </c:extLst>
        </c:ser>
        <c:ser>
          <c:idx val="1"/>
          <c:order val="2"/>
          <c:tx>
            <c:strRef>
              <c:f>'25_ábra_chart'!$G$8</c:f>
              <c:strCache>
                <c:ptCount val="1"/>
                <c:pt idx="0">
                  <c:v>Retail warehouse</c:v>
                </c:pt>
              </c:strCache>
            </c:strRef>
          </c:tx>
          <c:spPr>
            <a:solidFill>
              <a:srgbClr val="232157"/>
            </a:solidFill>
            <a:ln w="9525" cap="flat" cmpd="sng" algn="ctr">
              <a:solidFill>
                <a:sysClr val="windowText" lastClr="000000">
                  <a:lumMod val="100000"/>
                </a:sysClr>
              </a:solidFill>
              <a:prstDash val="solid"/>
              <a:round/>
              <a:headEnd type="none" w="med" len="med"/>
              <a:tailEnd type="none" w="med" len="med"/>
            </a:ln>
            <a:effectLst/>
          </c:spPr>
          <c:invertIfNegative val="0"/>
          <c:cat>
            <c:strRef>
              <c:f>'25_ábra_chart'!$E$10:$E$29</c:f>
              <c:strCache>
                <c:ptCount val="20"/>
                <c:pt idx="0">
                  <c:v>Budapest</c:v>
                </c:pt>
                <c:pt idx="1">
                  <c:v>Pest</c:v>
                </c:pt>
                <c:pt idx="2">
                  <c:v>Győr-M-S</c:v>
                </c:pt>
                <c:pt idx="3">
                  <c:v>Csongrád</c:v>
                </c:pt>
                <c:pt idx="4">
                  <c:v>Borsod-A-Z</c:v>
                </c:pt>
                <c:pt idx="5">
                  <c:v>Hajdú-Bihar</c:v>
                </c:pt>
                <c:pt idx="6">
                  <c:v>Fejér</c:v>
                </c:pt>
                <c:pt idx="7">
                  <c:v>Baranya</c:v>
                </c:pt>
                <c:pt idx="8">
                  <c:v>Zala</c:v>
                </c:pt>
                <c:pt idx="9">
                  <c:v>Bács-Kiskun</c:v>
                </c:pt>
                <c:pt idx="10">
                  <c:v>Szabolcs-Sz-B</c:v>
                </c:pt>
                <c:pt idx="11">
                  <c:v>Veszprém</c:v>
                </c:pt>
                <c:pt idx="12">
                  <c:v>Somogy</c:v>
                </c:pt>
                <c:pt idx="13">
                  <c:v>Békés</c:v>
                </c:pt>
                <c:pt idx="14">
                  <c:v>Komárom-E</c:v>
                </c:pt>
                <c:pt idx="15">
                  <c:v>Vas</c:v>
                </c:pt>
                <c:pt idx="16">
                  <c:v>Jász-N-Sz</c:v>
                </c:pt>
                <c:pt idx="17">
                  <c:v>Heves</c:v>
                </c:pt>
                <c:pt idx="18">
                  <c:v>Tolna</c:v>
                </c:pt>
                <c:pt idx="19">
                  <c:v>Nógrád</c:v>
                </c:pt>
              </c:strCache>
            </c:strRef>
          </c:cat>
          <c:val>
            <c:numRef>
              <c:f>'25_ábra_chart'!$G$10:$G$29</c:f>
              <c:numCache>
                <c:formatCode>#,##0</c:formatCode>
                <c:ptCount val="20"/>
                <c:pt idx="0">
                  <c:v>385.2</c:v>
                </c:pt>
                <c:pt idx="1">
                  <c:v>380.8</c:v>
                </c:pt>
                <c:pt idx="2">
                  <c:v>124.2</c:v>
                </c:pt>
                <c:pt idx="3">
                  <c:v>96.8</c:v>
                </c:pt>
                <c:pt idx="4">
                  <c:v>112.5</c:v>
                </c:pt>
                <c:pt idx="5">
                  <c:v>83.9</c:v>
                </c:pt>
                <c:pt idx="6">
                  <c:v>100.5</c:v>
                </c:pt>
                <c:pt idx="7">
                  <c:v>91.1</c:v>
                </c:pt>
                <c:pt idx="8">
                  <c:v>69.599999999999994</c:v>
                </c:pt>
                <c:pt idx="9">
                  <c:v>69.8</c:v>
                </c:pt>
                <c:pt idx="10">
                  <c:v>69.7</c:v>
                </c:pt>
                <c:pt idx="11">
                  <c:v>50</c:v>
                </c:pt>
                <c:pt idx="12">
                  <c:v>45</c:v>
                </c:pt>
                <c:pt idx="13">
                  <c:v>48.5</c:v>
                </c:pt>
                <c:pt idx="14">
                  <c:v>53.5</c:v>
                </c:pt>
                <c:pt idx="15">
                  <c:v>41.8</c:v>
                </c:pt>
                <c:pt idx="16">
                  <c:v>41.5</c:v>
                </c:pt>
                <c:pt idx="17">
                  <c:v>35</c:v>
                </c:pt>
                <c:pt idx="18">
                  <c:v>31.5</c:v>
                </c:pt>
                <c:pt idx="19">
                  <c:v>8</c:v>
                </c:pt>
              </c:numCache>
            </c:numRef>
          </c:val>
          <c:extLst>
            <c:ext xmlns:c16="http://schemas.microsoft.com/office/drawing/2014/chart" uri="{C3380CC4-5D6E-409C-BE32-E72D297353CC}">
              <c16:uniqueId val="{00000002-7F7E-4329-AC9F-50329A55E1BB}"/>
            </c:ext>
          </c:extLst>
        </c:ser>
        <c:dLbls>
          <c:showLegendKey val="0"/>
          <c:showVal val="0"/>
          <c:showCatName val="0"/>
          <c:showSerName val="0"/>
          <c:showPercent val="0"/>
          <c:showBubbleSize val="0"/>
        </c:dLbls>
        <c:gapWidth val="61"/>
        <c:overlap val="100"/>
        <c:axId val="520672264"/>
        <c:axId val="520661112"/>
      </c:barChart>
      <c:lineChart>
        <c:grouping val="standard"/>
        <c:varyColors val="0"/>
        <c:ser>
          <c:idx val="4"/>
          <c:order val="3"/>
          <c:tx>
            <c:strRef>
              <c:f>'25_ábra_chart'!$I$8</c:f>
              <c:strCache>
                <c:ptCount val="1"/>
                <c:pt idx="0">
                  <c:v>Retail space per capita (right-hand scale)</c:v>
                </c:pt>
              </c:strCache>
            </c:strRef>
          </c:tx>
          <c:spPr>
            <a:ln w="28575" cap="rnd">
              <a:noFill/>
              <a:round/>
            </a:ln>
            <a:effectLst/>
          </c:spPr>
          <c:marker>
            <c:symbol val="triangle"/>
            <c:size val="10"/>
            <c:spPr>
              <a:solidFill>
                <a:schemeClr val="accent5">
                  <a:lumMod val="75000"/>
                </a:schemeClr>
              </a:solidFill>
              <a:ln w="9525">
                <a:solidFill>
                  <a:schemeClr val="tx1"/>
                </a:solidFill>
              </a:ln>
              <a:effectLst/>
            </c:spPr>
          </c:marker>
          <c:val>
            <c:numRef>
              <c:f>'25_ábra_chart'!$I$10:$I$29</c:f>
              <c:numCache>
                <c:formatCode>0.0</c:formatCode>
                <c:ptCount val="20"/>
                <c:pt idx="0">
                  <c:v>0.72891079444075513</c:v>
                </c:pt>
                <c:pt idx="1">
                  <c:v>0.53999480134150746</c:v>
                </c:pt>
                <c:pt idx="2">
                  <c:v>0.54255738671081088</c:v>
                </c:pt>
                <c:pt idx="3">
                  <c:v>0.50594896036858061</c:v>
                </c:pt>
                <c:pt idx="4">
                  <c:v>0.30653362459427103</c:v>
                </c:pt>
                <c:pt idx="5">
                  <c:v>0.35044790975447909</c:v>
                </c:pt>
                <c:pt idx="6">
                  <c:v>0.41013604805479353</c:v>
                </c:pt>
                <c:pt idx="7">
                  <c:v>0.4426469739168209</c:v>
                </c:pt>
                <c:pt idx="8">
                  <c:v>0.54871154400407929</c:v>
                </c:pt>
                <c:pt idx="9">
                  <c:v>0.27274417427146253</c:v>
                </c:pt>
                <c:pt idx="10">
                  <c:v>0.19503511169297283</c:v>
                </c:pt>
                <c:pt idx="11">
                  <c:v>0.27883136852895951</c:v>
                </c:pt>
                <c:pt idx="12">
                  <c:v>0.26892515519976828</c:v>
                </c:pt>
                <c:pt idx="13">
                  <c:v>0.23341468826270248</c:v>
                </c:pt>
                <c:pt idx="14">
                  <c:v>0.24743321656457803</c:v>
                </c:pt>
                <c:pt idx="15">
                  <c:v>0.28937446951303769</c:v>
                </c:pt>
                <c:pt idx="16">
                  <c:v>0.19285104411602305</c:v>
                </c:pt>
                <c:pt idx="17">
                  <c:v>0.21535403256342295</c:v>
                </c:pt>
                <c:pt idx="18">
                  <c:v>0.20837417984014009</c:v>
                </c:pt>
                <c:pt idx="19">
                  <c:v>4.1898636723107618E-2</c:v>
                </c:pt>
              </c:numCache>
            </c:numRef>
          </c:val>
          <c:smooth val="0"/>
          <c:extLst>
            <c:ext xmlns:c16="http://schemas.microsoft.com/office/drawing/2014/chart" uri="{C3380CC4-5D6E-409C-BE32-E72D297353CC}">
              <c16:uniqueId val="{00000003-7F7E-4329-AC9F-50329A55E1BB}"/>
            </c:ext>
          </c:extLst>
        </c:ser>
        <c:dLbls>
          <c:showLegendKey val="0"/>
          <c:showVal val="0"/>
          <c:showCatName val="0"/>
          <c:showSerName val="0"/>
          <c:showPercent val="0"/>
          <c:showBubbleSize val="0"/>
        </c:dLbls>
        <c:marker val="1"/>
        <c:smooth val="0"/>
        <c:axId val="520675216"/>
        <c:axId val="520665704"/>
      </c:lineChart>
      <c:catAx>
        <c:axId val="520672264"/>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520661112"/>
        <c:crosses val="autoZero"/>
        <c:auto val="1"/>
        <c:lblAlgn val="ctr"/>
        <c:lblOffset val="100"/>
        <c:noMultiLvlLbl val="0"/>
      </c:catAx>
      <c:valAx>
        <c:axId val="520661112"/>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Thousand</a:t>
                </a:r>
                <a:r>
                  <a:rPr lang="hu-HU" b="0" baseline="0"/>
                  <a:t> sq. m.</a:t>
                </a:r>
                <a:endParaRPr lang="hu-HU" b="0" baseline="30000"/>
              </a:p>
            </c:rich>
          </c:tx>
          <c:layout>
            <c:manualLayout>
              <c:xMode val="edge"/>
              <c:yMode val="edge"/>
              <c:x val="0.10583333333333333"/>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20672264"/>
        <c:crosses val="autoZero"/>
        <c:crossBetween val="between"/>
        <c:majorUnit val="140"/>
      </c:valAx>
      <c:valAx>
        <c:axId val="520665704"/>
        <c:scaling>
          <c:orientation val="minMax"/>
          <c:max val="1"/>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Sq. m.</a:t>
                </a:r>
                <a:endParaRPr lang="hu-HU" b="0" baseline="30000"/>
              </a:p>
            </c:rich>
          </c:tx>
          <c:layout>
            <c:manualLayout>
              <c:xMode val="edge"/>
              <c:yMode val="edge"/>
              <c:x val="0.8433743859070598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20675216"/>
        <c:crosses val="max"/>
        <c:crossBetween val="between"/>
      </c:valAx>
      <c:catAx>
        <c:axId val="520675216"/>
        <c:scaling>
          <c:orientation val="minMax"/>
        </c:scaling>
        <c:delete val="1"/>
        <c:axPos val="b"/>
        <c:majorTickMark val="out"/>
        <c:minorTickMark val="none"/>
        <c:tickLblPos val="nextTo"/>
        <c:crossAx val="520665704"/>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8.6137093826137712E-2"/>
          <c:y val="0.81288200455937765"/>
          <c:w val="0.83760401437958321"/>
          <c:h val="0.1704690205171995"/>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0512254432977687E-2"/>
          <c:y val="3.2925925925925928E-2"/>
          <c:w val="0.96887945023944355"/>
          <c:h val="0.79081724074074067"/>
        </c:manualLayout>
      </c:layout>
      <c:barChart>
        <c:barDir val="col"/>
        <c:grouping val="stacked"/>
        <c:varyColors val="0"/>
        <c:ser>
          <c:idx val="9"/>
          <c:order val="0"/>
          <c:tx>
            <c:strRef>
              <c:f>'26_ábra_chart'!$G$15</c:f>
              <c:strCache>
                <c:ptCount val="1"/>
                <c:pt idx="0">
                  <c:v>Min</c:v>
                </c:pt>
              </c:strCache>
            </c:strRef>
          </c:tx>
          <c:spPr>
            <a:noFill/>
          </c:spPr>
          <c:invertIfNegative val="0"/>
          <c:cat>
            <c:strRef>
              <c:f>'26_ábra_chart'!$F$16:$F$39</c:f>
              <c:strCache>
                <c:ptCount val="21"/>
                <c:pt idx="2">
                  <c:v>Bevásárlóközpont a regionális városokban</c:v>
                </c:pt>
                <c:pt idx="8">
                  <c:v>Másodlagos bevásárlóközpont</c:v>
                </c:pt>
                <c:pt idx="14">
                  <c:v>Elsődleges bevásárlóközpont</c:v>
                </c:pt>
                <c:pt idx="20">
                  <c:v>Bevásárló utcák</c:v>
                </c:pt>
              </c:strCache>
            </c:strRef>
          </c:cat>
          <c:val>
            <c:numRef>
              <c:f>'26_ábra_chart'!$G$16:$G$39</c:f>
              <c:numCache>
                <c:formatCode>General</c:formatCode>
                <c:ptCount val="24"/>
                <c:pt idx="0">
                  <c:v>10</c:v>
                </c:pt>
                <c:pt idx="6">
                  <c:v>15</c:v>
                </c:pt>
                <c:pt idx="12">
                  <c:v>45</c:v>
                </c:pt>
                <c:pt idx="18">
                  <c:v>40</c:v>
                </c:pt>
              </c:numCache>
            </c:numRef>
          </c:val>
          <c:extLst>
            <c:ext xmlns:c16="http://schemas.microsoft.com/office/drawing/2014/chart" uri="{C3380CC4-5D6E-409C-BE32-E72D297353CC}">
              <c16:uniqueId val="{00000000-1FE4-4813-902A-356BC4095FCF}"/>
            </c:ext>
          </c:extLst>
        </c:ser>
        <c:ser>
          <c:idx val="10"/>
          <c:order val="1"/>
          <c:tx>
            <c:strRef>
              <c:f>'26_ábra_chart'!$H$13</c:f>
              <c:strCache>
                <c:ptCount val="1"/>
                <c:pt idx="0">
                  <c:v>Bérleti díj 2014</c:v>
                </c:pt>
              </c:strCache>
            </c:strRef>
          </c:tx>
          <c:spPr>
            <a:solidFill>
              <a:srgbClr val="70AD47"/>
            </a:solidFill>
            <a:ln>
              <a:solidFill>
                <a:schemeClr val="tx1"/>
              </a:solidFill>
            </a:ln>
          </c:spPr>
          <c:invertIfNegative val="0"/>
          <c:cat>
            <c:strRef>
              <c:f>'26_ábra_chart'!$F$16:$F$39</c:f>
              <c:strCache>
                <c:ptCount val="21"/>
                <c:pt idx="2">
                  <c:v>Bevásárlóközpont a regionális városokban</c:v>
                </c:pt>
                <c:pt idx="8">
                  <c:v>Másodlagos bevásárlóközpont</c:v>
                </c:pt>
                <c:pt idx="14">
                  <c:v>Elsődleges bevásárlóközpont</c:v>
                </c:pt>
                <c:pt idx="20">
                  <c:v>Bevásárló utcák</c:v>
                </c:pt>
              </c:strCache>
            </c:strRef>
          </c:cat>
          <c:val>
            <c:numRef>
              <c:f>'26_ábra_chart'!$I$16:$I$39</c:f>
              <c:numCache>
                <c:formatCode>General</c:formatCode>
                <c:ptCount val="24"/>
                <c:pt idx="0">
                  <c:v>18</c:v>
                </c:pt>
                <c:pt idx="6">
                  <c:v>10</c:v>
                </c:pt>
                <c:pt idx="12">
                  <c:v>25</c:v>
                </c:pt>
                <c:pt idx="18">
                  <c:v>40</c:v>
                </c:pt>
              </c:numCache>
            </c:numRef>
          </c:val>
          <c:extLst>
            <c:ext xmlns:c16="http://schemas.microsoft.com/office/drawing/2014/chart" uri="{C3380CC4-5D6E-409C-BE32-E72D297353CC}">
              <c16:uniqueId val="{00000001-1FE4-4813-902A-356BC4095FCF}"/>
            </c:ext>
          </c:extLst>
        </c:ser>
        <c:ser>
          <c:idx val="6"/>
          <c:order val="2"/>
          <c:tx>
            <c:strRef>
              <c:f>'26_ábra_chart'!$K$15</c:f>
              <c:strCache>
                <c:ptCount val="1"/>
                <c:pt idx="0">
                  <c:v>Min</c:v>
                </c:pt>
              </c:strCache>
            </c:strRef>
          </c:tx>
          <c:spPr>
            <a:noFill/>
            <a:ln w="9525" cap="flat" cmpd="sng" algn="ctr">
              <a:noFill/>
              <a:prstDash val="solid"/>
              <a:round/>
              <a:headEnd type="none" w="med" len="med"/>
              <a:tailEnd type="none" w="med" len="med"/>
            </a:ln>
          </c:spPr>
          <c:invertIfNegative val="0"/>
          <c:cat>
            <c:strRef>
              <c:f>'26_ábra_chart'!$F$16:$F$39</c:f>
              <c:strCache>
                <c:ptCount val="21"/>
                <c:pt idx="2">
                  <c:v>Bevásárlóközpont a regionális városokban</c:v>
                </c:pt>
                <c:pt idx="8">
                  <c:v>Másodlagos bevásárlóközpont</c:v>
                </c:pt>
                <c:pt idx="14">
                  <c:v>Elsődleges bevásárlóközpont</c:v>
                </c:pt>
                <c:pt idx="20">
                  <c:v>Bevásárló utcák</c:v>
                </c:pt>
              </c:strCache>
            </c:strRef>
          </c:cat>
          <c:val>
            <c:numRef>
              <c:f>'26_ábra_chart'!$K$16:$K$39</c:f>
              <c:numCache>
                <c:formatCode>General</c:formatCode>
                <c:ptCount val="24"/>
                <c:pt idx="1">
                  <c:v>20</c:v>
                </c:pt>
                <c:pt idx="7">
                  <c:v>20</c:v>
                </c:pt>
                <c:pt idx="13">
                  <c:v>50</c:v>
                </c:pt>
                <c:pt idx="19">
                  <c:v>55</c:v>
                </c:pt>
              </c:numCache>
            </c:numRef>
          </c:val>
          <c:extLst>
            <c:ext xmlns:c16="http://schemas.microsoft.com/office/drawing/2014/chart" uri="{C3380CC4-5D6E-409C-BE32-E72D297353CC}">
              <c16:uniqueId val="{00000002-1FE4-4813-902A-356BC4095FCF}"/>
            </c:ext>
          </c:extLst>
        </c:ser>
        <c:ser>
          <c:idx val="7"/>
          <c:order val="3"/>
          <c:tx>
            <c:strRef>
              <c:f>'26_ábra_chart'!$L$13</c:f>
              <c:strCache>
                <c:ptCount val="1"/>
                <c:pt idx="0">
                  <c:v>Bérleti díj 2015</c:v>
                </c:pt>
              </c:strCache>
            </c:strRef>
          </c:tx>
          <c:spPr>
            <a:solidFill>
              <a:srgbClr val="F6A800"/>
            </a:solidFill>
            <a:ln w="9525" cap="flat" cmpd="sng" algn="ctr">
              <a:solidFill>
                <a:schemeClr val="tx1"/>
              </a:solidFill>
              <a:prstDash val="solid"/>
              <a:round/>
              <a:headEnd type="none" w="med" len="med"/>
              <a:tailEnd type="none" w="med" len="med"/>
            </a:ln>
          </c:spPr>
          <c:invertIfNegative val="0"/>
          <c:cat>
            <c:strRef>
              <c:f>'26_ábra_chart'!$F$16:$F$39</c:f>
              <c:strCache>
                <c:ptCount val="21"/>
                <c:pt idx="2">
                  <c:v>Bevásárlóközpont a regionális városokban</c:v>
                </c:pt>
                <c:pt idx="8">
                  <c:v>Másodlagos bevásárlóközpont</c:v>
                </c:pt>
                <c:pt idx="14">
                  <c:v>Elsődleges bevásárlóközpont</c:v>
                </c:pt>
                <c:pt idx="20">
                  <c:v>Bevásárló utcák</c:v>
                </c:pt>
              </c:strCache>
            </c:strRef>
          </c:cat>
          <c:val>
            <c:numRef>
              <c:f>'26_ábra_chart'!$M$16:$M$39</c:f>
              <c:numCache>
                <c:formatCode>General</c:formatCode>
                <c:ptCount val="24"/>
                <c:pt idx="1">
                  <c:v>15</c:v>
                </c:pt>
                <c:pt idx="7">
                  <c:v>10</c:v>
                </c:pt>
                <c:pt idx="13">
                  <c:v>30</c:v>
                </c:pt>
                <c:pt idx="19">
                  <c:v>45</c:v>
                </c:pt>
              </c:numCache>
            </c:numRef>
          </c:val>
          <c:extLst>
            <c:ext xmlns:c16="http://schemas.microsoft.com/office/drawing/2014/chart" uri="{C3380CC4-5D6E-409C-BE32-E72D297353CC}">
              <c16:uniqueId val="{00000003-1FE4-4813-902A-356BC4095FCF}"/>
            </c:ext>
          </c:extLst>
        </c:ser>
        <c:ser>
          <c:idx val="0"/>
          <c:order val="4"/>
          <c:tx>
            <c:strRef>
              <c:f>'26_ábra_chart'!$O$15</c:f>
              <c:strCache>
                <c:ptCount val="1"/>
                <c:pt idx="0">
                  <c:v>Min</c:v>
                </c:pt>
              </c:strCache>
            </c:strRef>
          </c:tx>
          <c:spPr>
            <a:noFill/>
            <a:ln w="25400" cap="flat" cmpd="sng" algn="ctr">
              <a:noFill/>
              <a:prstDash val="solid"/>
              <a:round/>
              <a:headEnd type="none" w="med" len="med"/>
              <a:tailEnd type="none" w="med" len="med"/>
            </a:ln>
          </c:spPr>
          <c:invertIfNegative val="0"/>
          <c:cat>
            <c:strRef>
              <c:f>'26_ábra_chart'!$F$16:$F$39</c:f>
              <c:strCache>
                <c:ptCount val="21"/>
                <c:pt idx="2">
                  <c:v>Bevásárlóközpont a regionális városokban</c:v>
                </c:pt>
                <c:pt idx="8">
                  <c:v>Másodlagos bevásárlóközpont</c:v>
                </c:pt>
                <c:pt idx="14">
                  <c:v>Elsődleges bevásárlóközpont</c:v>
                </c:pt>
                <c:pt idx="20">
                  <c:v>Bevásárló utcák</c:v>
                </c:pt>
              </c:strCache>
            </c:strRef>
          </c:cat>
          <c:val>
            <c:numRef>
              <c:f>'26_ábra_chart'!$O$16:$O$39</c:f>
              <c:numCache>
                <c:formatCode>General</c:formatCode>
                <c:ptCount val="24"/>
                <c:pt idx="2">
                  <c:v>30</c:v>
                </c:pt>
                <c:pt idx="8">
                  <c:v>24</c:v>
                </c:pt>
                <c:pt idx="14">
                  <c:v>60</c:v>
                </c:pt>
                <c:pt idx="20">
                  <c:v>60</c:v>
                </c:pt>
              </c:numCache>
            </c:numRef>
          </c:val>
          <c:extLst>
            <c:ext xmlns:c16="http://schemas.microsoft.com/office/drawing/2014/chart" uri="{C3380CC4-5D6E-409C-BE32-E72D297353CC}">
              <c16:uniqueId val="{00000004-1FE4-4813-902A-356BC4095FCF}"/>
            </c:ext>
          </c:extLst>
        </c:ser>
        <c:ser>
          <c:idx val="1"/>
          <c:order val="5"/>
          <c:tx>
            <c:strRef>
              <c:f>'26_ábra_chart'!$P$13</c:f>
              <c:strCache>
                <c:ptCount val="1"/>
                <c:pt idx="0">
                  <c:v>Bérleti díj 2016</c:v>
                </c:pt>
              </c:strCache>
            </c:strRef>
          </c:tx>
          <c:spPr>
            <a:solidFill>
              <a:srgbClr val="E57200"/>
            </a:solidFill>
            <a:ln w="9525" cap="flat" cmpd="sng" algn="ctr">
              <a:solidFill>
                <a:schemeClr val="tx1"/>
              </a:solidFill>
              <a:prstDash val="solid"/>
              <a:round/>
              <a:headEnd type="none" w="med" len="med"/>
              <a:tailEnd type="none" w="med" len="med"/>
            </a:ln>
          </c:spPr>
          <c:invertIfNegative val="0"/>
          <c:cat>
            <c:strRef>
              <c:f>'26_ábra_chart'!$F$16:$F$39</c:f>
              <c:strCache>
                <c:ptCount val="21"/>
                <c:pt idx="2">
                  <c:v>Bevásárlóközpont a regionális városokban</c:v>
                </c:pt>
                <c:pt idx="8">
                  <c:v>Másodlagos bevásárlóközpont</c:v>
                </c:pt>
                <c:pt idx="14">
                  <c:v>Elsődleges bevásárlóközpont</c:v>
                </c:pt>
                <c:pt idx="20">
                  <c:v>Bevásárló utcák</c:v>
                </c:pt>
              </c:strCache>
            </c:strRef>
          </c:cat>
          <c:val>
            <c:numRef>
              <c:f>'26_ábra_chart'!$Q$16:$Q$39</c:f>
              <c:numCache>
                <c:formatCode>General</c:formatCode>
                <c:ptCount val="24"/>
                <c:pt idx="2">
                  <c:v>15</c:v>
                </c:pt>
                <c:pt idx="8">
                  <c:v>12</c:v>
                </c:pt>
                <c:pt idx="14">
                  <c:v>30</c:v>
                </c:pt>
                <c:pt idx="20">
                  <c:v>60</c:v>
                </c:pt>
              </c:numCache>
            </c:numRef>
          </c:val>
          <c:extLst>
            <c:ext xmlns:c16="http://schemas.microsoft.com/office/drawing/2014/chart" uri="{C3380CC4-5D6E-409C-BE32-E72D297353CC}">
              <c16:uniqueId val="{00000005-1FE4-4813-902A-356BC4095FCF}"/>
            </c:ext>
          </c:extLst>
        </c:ser>
        <c:ser>
          <c:idx val="2"/>
          <c:order val="6"/>
          <c:tx>
            <c:strRef>
              <c:f>'26_ábra_chart'!$S$15</c:f>
              <c:strCache>
                <c:ptCount val="1"/>
                <c:pt idx="0">
                  <c:v>Min</c:v>
                </c:pt>
              </c:strCache>
            </c:strRef>
          </c:tx>
          <c:spPr>
            <a:noFill/>
            <a:ln w="25400" cap="flat" cmpd="sng" algn="ctr">
              <a:noFill/>
              <a:prstDash val="solid"/>
              <a:round/>
              <a:headEnd type="none" w="med" len="med"/>
              <a:tailEnd type="none" w="med" len="med"/>
            </a:ln>
          </c:spPr>
          <c:invertIfNegative val="0"/>
          <c:cat>
            <c:strRef>
              <c:f>'26_ábra_chart'!$F$16:$F$39</c:f>
              <c:strCache>
                <c:ptCount val="21"/>
                <c:pt idx="2">
                  <c:v>Bevásárlóközpont a regionális városokban</c:v>
                </c:pt>
                <c:pt idx="8">
                  <c:v>Másodlagos bevásárlóközpont</c:v>
                </c:pt>
                <c:pt idx="14">
                  <c:v>Elsődleges bevásárlóközpont</c:v>
                </c:pt>
                <c:pt idx="20">
                  <c:v>Bevásárló utcák</c:v>
                </c:pt>
              </c:strCache>
            </c:strRef>
          </c:cat>
          <c:val>
            <c:numRef>
              <c:f>'26_ábra_chart'!$S$16:$S$39</c:f>
              <c:numCache>
                <c:formatCode>General</c:formatCode>
                <c:ptCount val="24"/>
                <c:pt idx="3">
                  <c:v>35</c:v>
                </c:pt>
                <c:pt idx="9">
                  <c:v>25</c:v>
                </c:pt>
                <c:pt idx="15">
                  <c:v>65</c:v>
                </c:pt>
                <c:pt idx="21">
                  <c:v>65</c:v>
                </c:pt>
              </c:numCache>
            </c:numRef>
          </c:val>
          <c:extLst>
            <c:ext xmlns:c16="http://schemas.microsoft.com/office/drawing/2014/chart" uri="{C3380CC4-5D6E-409C-BE32-E72D297353CC}">
              <c16:uniqueId val="{00000006-1FE4-4813-902A-356BC4095FCF}"/>
            </c:ext>
          </c:extLst>
        </c:ser>
        <c:ser>
          <c:idx val="3"/>
          <c:order val="7"/>
          <c:tx>
            <c:strRef>
              <c:f>'26_ábra_chart'!$T$13</c:f>
              <c:strCache>
                <c:ptCount val="1"/>
                <c:pt idx="0">
                  <c:v>Bérleti díj 2017</c:v>
                </c:pt>
              </c:strCache>
            </c:strRef>
          </c:tx>
          <c:spPr>
            <a:solidFill>
              <a:srgbClr val="12326D"/>
            </a:solidFill>
            <a:ln w="9525" cap="flat" cmpd="sng" algn="ctr">
              <a:solidFill>
                <a:schemeClr val="tx1"/>
              </a:solidFill>
              <a:prstDash val="solid"/>
              <a:round/>
              <a:headEnd type="none" w="med" len="med"/>
              <a:tailEnd type="none" w="med" len="med"/>
            </a:ln>
          </c:spPr>
          <c:invertIfNegative val="0"/>
          <c:cat>
            <c:strRef>
              <c:f>'26_ábra_chart'!$F$16:$F$39</c:f>
              <c:strCache>
                <c:ptCount val="21"/>
                <c:pt idx="2">
                  <c:v>Bevásárlóközpont a regionális városokban</c:v>
                </c:pt>
                <c:pt idx="8">
                  <c:v>Másodlagos bevásárlóközpont</c:v>
                </c:pt>
                <c:pt idx="14">
                  <c:v>Elsődleges bevásárlóközpont</c:v>
                </c:pt>
                <c:pt idx="20">
                  <c:v>Bevásárló utcák</c:v>
                </c:pt>
              </c:strCache>
            </c:strRef>
          </c:cat>
          <c:val>
            <c:numRef>
              <c:f>'26_ábra_chart'!$U$16:$U$39</c:f>
              <c:numCache>
                <c:formatCode>General</c:formatCode>
                <c:ptCount val="24"/>
                <c:pt idx="3">
                  <c:v>25</c:v>
                </c:pt>
                <c:pt idx="9">
                  <c:v>20</c:v>
                </c:pt>
                <c:pt idx="15">
                  <c:v>35</c:v>
                </c:pt>
                <c:pt idx="21">
                  <c:v>60</c:v>
                </c:pt>
              </c:numCache>
            </c:numRef>
          </c:val>
          <c:extLst>
            <c:ext xmlns:c16="http://schemas.microsoft.com/office/drawing/2014/chart" uri="{C3380CC4-5D6E-409C-BE32-E72D297353CC}">
              <c16:uniqueId val="{00000007-1FE4-4813-902A-356BC4095FCF}"/>
            </c:ext>
          </c:extLst>
        </c:ser>
        <c:ser>
          <c:idx val="4"/>
          <c:order val="8"/>
          <c:tx>
            <c:strRef>
              <c:f>'26_ábra_chart'!$W$15</c:f>
              <c:strCache>
                <c:ptCount val="1"/>
                <c:pt idx="0">
                  <c:v>Min</c:v>
                </c:pt>
              </c:strCache>
            </c:strRef>
          </c:tx>
          <c:spPr>
            <a:noFill/>
            <a:ln w="9525" cap="flat" cmpd="sng" algn="ctr">
              <a:noFill/>
              <a:prstDash val="solid"/>
              <a:round/>
              <a:headEnd type="none" w="med" len="med"/>
              <a:tailEnd type="none" w="med" len="med"/>
            </a:ln>
          </c:spPr>
          <c:invertIfNegative val="0"/>
          <c:cat>
            <c:strRef>
              <c:f>'26_ábra_chart'!$F$16:$F$39</c:f>
              <c:strCache>
                <c:ptCount val="21"/>
                <c:pt idx="2">
                  <c:v>Bevásárlóközpont a regionális városokban</c:v>
                </c:pt>
                <c:pt idx="8">
                  <c:v>Másodlagos bevásárlóközpont</c:v>
                </c:pt>
                <c:pt idx="14">
                  <c:v>Elsődleges bevásárlóközpont</c:v>
                </c:pt>
                <c:pt idx="20">
                  <c:v>Bevásárló utcák</c:v>
                </c:pt>
              </c:strCache>
            </c:strRef>
          </c:cat>
          <c:val>
            <c:numRef>
              <c:f>'26_ábra_chart'!$W$16:$W$39</c:f>
              <c:numCache>
                <c:formatCode>General</c:formatCode>
                <c:ptCount val="24"/>
                <c:pt idx="4">
                  <c:v>35</c:v>
                </c:pt>
                <c:pt idx="10">
                  <c:v>30</c:v>
                </c:pt>
                <c:pt idx="16">
                  <c:v>70</c:v>
                </c:pt>
                <c:pt idx="22">
                  <c:v>70</c:v>
                </c:pt>
              </c:numCache>
            </c:numRef>
          </c:val>
          <c:extLst>
            <c:ext xmlns:c16="http://schemas.microsoft.com/office/drawing/2014/chart" uri="{C3380CC4-5D6E-409C-BE32-E72D297353CC}">
              <c16:uniqueId val="{00000008-1FE4-4813-902A-356BC4095FCF}"/>
            </c:ext>
          </c:extLst>
        </c:ser>
        <c:ser>
          <c:idx val="5"/>
          <c:order val="9"/>
          <c:tx>
            <c:strRef>
              <c:f>'26_ábra_chart'!$X$13</c:f>
              <c:strCache>
                <c:ptCount val="1"/>
                <c:pt idx="0">
                  <c:v>Bérleti díj 2018</c:v>
                </c:pt>
              </c:strCache>
            </c:strRef>
          </c:tx>
          <c:spPr>
            <a:solidFill>
              <a:srgbClr val="DA0000"/>
            </a:solidFill>
            <a:ln w="9525" cap="flat" cmpd="sng" algn="ctr">
              <a:solidFill>
                <a:schemeClr val="tx1"/>
              </a:solidFill>
              <a:prstDash val="solid"/>
              <a:round/>
              <a:headEnd type="none" w="med" len="med"/>
              <a:tailEnd type="none" w="med" len="med"/>
            </a:ln>
          </c:spPr>
          <c:invertIfNegative val="0"/>
          <c:cat>
            <c:strRef>
              <c:f>'26_ábra_chart'!$F$16:$F$39</c:f>
              <c:strCache>
                <c:ptCount val="21"/>
                <c:pt idx="2">
                  <c:v>Bevásárlóközpont a regionális városokban</c:v>
                </c:pt>
                <c:pt idx="8">
                  <c:v>Másodlagos bevásárlóközpont</c:v>
                </c:pt>
                <c:pt idx="14">
                  <c:v>Elsődleges bevásárlóközpont</c:v>
                </c:pt>
                <c:pt idx="20">
                  <c:v>Bevásárló utcák</c:v>
                </c:pt>
              </c:strCache>
            </c:strRef>
          </c:cat>
          <c:val>
            <c:numRef>
              <c:f>'26_ábra_chart'!$Y$16:$Y$39</c:f>
              <c:numCache>
                <c:formatCode>General</c:formatCode>
                <c:ptCount val="24"/>
                <c:pt idx="4">
                  <c:v>25</c:v>
                </c:pt>
                <c:pt idx="10">
                  <c:v>20</c:v>
                </c:pt>
                <c:pt idx="16">
                  <c:v>35</c:v>
                </c:pt>
                <c:pt idx="22">
                  <c:v>70</c:v>
                </c:pt>
              </c:numCache>
            </c:numRef>
          </c:val>
          <c:extLst>
            <c:ext xmlns:c16="http://schemas.microsoft.com/office/drawing/2014/chart" uri="{C3380CC4-5D6E-409C-BE32-E72D297353CC}">
              <c16:uniqueId val="{00000009-1FE4-4813-902A-356BC4095FCF}"/>
            </c:ext>
          </c:extLst>
        </c:ser>
        <c:ser>
          <c:idx val="11"/>
          <c:order val="10"/>
          <c:tx>
            <c:strRef>
              <c:f>'26_ábra_chart'!$AA$15</c:f>
              <c:strCache>
                <c:ptCount val="1"/>
                <c:pt idx="0">
                  <c:v>Min</c:v>
                </c:pt>
              </c:strCache>
            </c:strRef>
          </c:tx>
          <c:spPr>
            <a:noFill/>
          </c:spPr>
          <c:invertIfNegative val="0"/>
          <c:cat>
            <c:strRef>
              <c:f>'26_ábra_chart'!$F$16:$F$39</c:f>
              <c:strCache>
                <c:ptCount val="21"/>
                <c:pt idx="2">
                  <c:v>Bevásárlóközpont a regionális városokban</c:v>
                </c:pt>
                <c:pt idx="8">
                  <c:v>Másodlagos bevásárlóközpont</c:v>
                </c:pt>
                <c:pt idx="14">
                  <c:v>Elsődleges bevásárlóközpont</c:v>
                </c:pt>
                <c:pt idx="20">
                  <c:v>Bevásárló utcák</c:v>
                </c:pt>
              </c:strCache>
            </c:strRef>
          </c:cat>
          <c:val>
            <c:numRef>
              <c:f>'26_ábra_chart'!$AA$16:$AA$39</c:f>
              <c:numCache>
                <c:formatCode>General</c:formatCode>
                <c:ptCount val="24"/>
                <c:pt idx="5">
                  <c:v>40</c:v>
                </c:pt>
                <c:pt idx="11">
                  <c:v>30</c:v>
                </c:pt>
                <c:pt idx="17">
                  <c:v>80</c:v>
                </c:pt>
                <c:pt idx="23">
                  <c:v>80</c:v>
                </c:pt>
              </c:numCache>
            </c:numRef>
          </c:val>
          <c:extLst>
            <c:ext xmlns:c16="http://schemas.microsoft.com/office/drawing/2014/chart" uri="{C3380CC4-5D6E-409C-BE32-E72D297353CC}">
              <c16:uniqueId val="{00000000-7C10-433D-868D-9372EAB21F10}"/>
            </c:ext>
          </c:extLst>
        </c:ser>
        <c:ser>
          <c:idx val="12"/>
          <c:order val="11"/>
          <c:tx>
            <c:strRef>
              <c:f>'26_ábra_chart'!$AB$13</c:f>
              <c:strCache>
                <c:ptCount val="1"/>
                <c:pt idx="0">
                  <c:v>Bérleti díj 2019</c:v>
                </c:pt>
              </c:strCache>
            </c:strRef>
          </c:tx>
          <c:spPr>
            <a:ln w="9525">
              <a:solidFill>
                <a:schemeClr val="tx1"/>
              </a:solidFill>
            </a:ln>
          </c:spPr>
          <c:invertIfNegative val="0"/>
          <c:cat>
            <c:strRef>
              <c:f>'26_ábra_chart'!$F$16:$F$39</c:f>
              <c:strCache>
                <c:ptCount val="21"/>
                <c:pt idx="2">
                  <c:v>Bevásárlóközpont a regionális városokban</c:v>
                </c:pt>
                <c:pt idx="8">
                  <c:v>Másodlagos bevásárlóközpont</c:v>
                </c:pt>
                <c:pt idx="14">
                  <c:v>Elsődleges bevásárlóközpont</c:v>
                </c:pt>
                <c:pt idx="20">
                  <c:v>Bevásárló utcák</c:v>
                </c:pt>
              </c:strCache>
            </c:strRef>
          </c:cat>
          <c:val>
            <c:numRef>
              <c:f>'26_ábra_chart'!$AC$16:$AC$39</c:f>
              <c:numCache>
                <c:formatCode>General</c:formatCode>
                <c:ptCount val="24"/>
                <c:pt idx="5">
                  <c:v>25</c:v>
                </c:pt>
                <c:pt idx="11">
                  <c:v>20</c:v>
                </c:pt>
                <c:pt idx="17">
                  <c:v>25</c:v>
                </c:pt>
                <c:pt idx="23">
                  <c:v>55</c:v>
                </c:pt>
              </c:numCache>
            </c:numRef>
          </c:val>
          <c:extLst>
            <c:ext xmlns:c16="http://schemas.microsoft.com/office/drawing/2014/chart" uri="{C3380CC4-5D6E-409C-BE32-E72D297353CC}">
              <c16:uniqueId val="{00000001-7C10-433D-868D-9372EAB21F10}"/>
            </c:ext>
          </c:extLst>
        </c:ser>
        <c:dLbls>
          <c:showLegendKey val="0"/>
          <c:showVal val="0"/>
          <c:showCatName val="0"/>
          <c:showSerName val="0"/>
          <c:showPercent val="0"/>
          <c:showBubbleSize val="0"/>
        </c:dLbls>
        <c:gapWidth val="7"/>
        <c:overlap val="100"/>
        <c:axId val="175882240"/>
        <c:axId val="175883776"/>
      </c:barChart>
      <c:lineChart>
        <c:grouping val="standard"/>
        <c:varyColors val="0"/>
        <c:ser>
          <c:idx val="13"/>
          <c:order val="12"/>
          <c:tx>
            <c:strRef>
              <c:f>'26_ábra_chart'!$AD$13</c:f>
              <c:strCache>
                <c:ptCount val="1"/>
                <c:pt idx="0">
                  <c:v>Kihasználatlansági ráta (jobb tengely)</c:v>
                </c:pt>
              </c:strCache>
            </c:strRef>
          </c:tx>
          <c:spPr>
            <a:ln>
              <a:noFill/>
            </a:ln>
          </c:spPr>
          <c:marker>
            <c:symbol val="diamond"/>
            <c:size val="12"/>
            <c:spPr>
              <a:solidFill>
                <a:srgbClr val="FFC4C4"/>
              </a:solidFill>
              <a:ln>
                <a:solidFill>
                  <a:schemeClr val="tx1"/>
                </a:solidFill>
              </a:ln>
            </c:spPr>
          </c:marker>
          <c:cat>
            <c:strRef>
              <c:f>'26_ábra_chart'!$F$16:$F$39</c:f>
              <c:strCache>
                <c:ptCount val="21"/>
                <c:pt idx="2">
                  <c:v>Bevásárlóközpont a regionális városokban</c:v>
                </c:pt>
                <c:pt idx="8">
                  <c:v>Másodlagos bevásárlóközpont</c:v>
                </c:pt>
                <c:pt idx="14">
                  <c:v>Elsődleges bevásárlóközpont</c:v>
                </c:pt>
                <c:pt idx="20">
                  <c:v>Bevásárló utcák</c:v>
                </c:pt>
              </c:strCache>
            </c:strRef>
          </c:cat>
          <c:val>
            <c:numRef>
              <c:f>'26_ábra_chart'!$AD$16:$AD$39</c:f>
              <c:numCache>
                <c:formatCode>General</c:formatCode>
                <c:ptCount val="24"/>
                <c:pt idx="5" formatCode="0.0">
                  <c:v>3</c:v>
                </c:pt>
                <c:pt idx="11" formatCode="0.0">
                  <c:v>4</c:v>
                </c:pt>
                <c:pt idx="17" formatCode="0.0">
                  <c:v>0.97</c:v>
                </c:pt>
              </c:numCache>
            </c:numRef>
          </c:val>
          <c:smooth val="0"/>
          <c:extLst>
            <c:ext xmlns:c16="http://schemas.microsoft.com/office/drawing/2014/chart" uri="{C3380CC4-5D6E-409C-BE32-E72D297353CC}">
              <c16:uniqueId val="{00000000-78B6-4978-A40F-D66104EEC79C}"/>
            </c:ext>
          </c:extLst>
        </c:ser>
        <c:dLbls>
          <c:showLegendKey val="0"/>
          <c:showVal val="0"/>
          <c:showCatName val="0"/>
          <c:showSerName val="0"/>
          <c:showPercent val="0"/>
          <c:showBubbleSize val="0"/>
        </c:dLbls>
        <c:marker val="1"/>
        <c:smooth val="0"/>
        <c:axId val="599529912"/>
        <c:axId val="599516464"/>
      </c:lineChart>
      <c:catAx>
        <c:axId val="175882240"/>
        <c:scaling>
          <c:orientation val="minMax"/>
        </c:scaling>
        <c:delete val="0"/>
        <c:axPos val="b"/>
        <c:majorGridlines>
          <c:spPr>
            <a:ln w="12700">
              <a:solidFill>
                <a:schemeClr val="tx1"/>
              </a:solidFill>
            </a:ln>
          </c:spPr>
        </c:majorGridlines>
        <c:numFmt formatCode="General" sourceLinked="0"/>
        <c:majorTickMark val="out"/>
        <c:minorTickMark val="none"/>
        <c:tickLblPos val="low"/>
        <c:spPr>
          <a:ln w="12700">
            <a:solidFill>
              <a:sysClr val="windowText" lastClr="000000">
                <a:lumMod val="100000"/>
              </a:sysClr>
            </a:solidFill>
            <a:prstDash val="solid"/>
          </a:ln>
        </c:spPr>
        <c:txPr>
          <a:bodyPr rot="0" vert="horz"/>
          <a:lstStyle/>
          <a:p>
            <a:pPr>
              <a:defRPr/>
            </a:pPr>
            <a:endParaRPr lang="hu-HU"/>
          </a:p>
        </c:txPr>
        <c:crossAx val="175883776"/>
        <c:crosses val="autoZero"/>
        <c:auto val="1"/>
        <c:lblAlgn val="ctr"/>
        <c:lblOffset val="100"/>
        <c:tickMarkSkip val="6"/>
        <c:noMultiLvlLbl val="0"/>
      </c:catAx>
      <c:valAx>
        <c:axId val="175883776"/>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c:spPr>
        </c:majorGridlines>
        <c:title>
          <c:tx>
            <c:rich>
              <a:bodyPr rot="0" vert="horz"/>
              <a:lstStyle/>
              <a:p>
                <a:pPr>
                  <a:defRPr b="0"/>
                </a:pPr>
                <a:r>
                  <a:rPr lang="en-US" b="0"/>
                  <a:t>EUR/</a:t>
                </a:r>
                <a:r>
                  <a:rPr lang="hu-HU" b="0"/>
                  <a:t>nm</a:t>
                </a:r>
                <a:r>
                  <a:rPr lang="en-US" b="0"/>
                  <a:t>/</a:t>
                </a:r>
                <a:r>
                  <a:rPr lang="hu-HU" b="0"/>
                  <a:t>hó</a:t>
                </a:r>
                <a:endParaRPr lang="en-US" b="0"/>
              </a:p>
            </c:rich>
          </c:tx>
          <c:layout>
            <c:manualLayout>
              <c:xMode val="edge"/>
              <c:yMode val="edge"/>
              <c:x val="7.9931421416359658E-2"/>
              <c:y val="8.7082736553739781E-3"/>
            </c:manualLayout>
          </c:layout>
          <c:overlay val="0"/>
          <c:spPr>
            <a:noFill/>
          </c:spPr>
        </c:title>
        <c:numFmt formatCode="#\ ##0" sourceLinked="0"/>
        <c:majorTickMark val="out"/>
        <c:minorTickMark val="none"/>
        <c:tickLblPos val="nextTo"/>
        <c:spPr>
          <a:ln w="9525">
            <a:solidFill>
              <a:sysClr val="windowText" lastClr="000000">
                <a:lumMod val="100000"/>
              </a:sysClr>
            </a:solidFill>
          </a:ln>
        </c:spPr>
        <c:crossAx val="175882240"/>
        <c:crosses val="autoZero"/>
        <c:crossBetween val="between"/>
        <c:majorUnit val="10"/>
      </c:valAx>
      <c:valAx>
        <c:axId val="599516464"/>
        <c:scaling>
          <c:orientation val="minMax"/>
          <c:max val="15"/>
          <c:min val="0"/>
        </c:scaling>
        <c:delete val="0"/>
        <c:axPos val="r"/>
        <c:title>
          <c:tx>
            <c:rich>
              <a:bodyPr rot="0" vert="horz"/>
              <a:lstStyle/>
              <a:p>
                <a:pPr>
                  <a:defRPr b="0"/>
                </a:pPr>
                <a:r>
                  <a:rPr lang="hu-HU" b="0"/>
                  <a:t>%</a:t>
                </a:r>
              </a:p>
            </c:rich>
          </c:tx>
          <c:layout>
            <c:manualLayout>
              <c:xMode val="edge"/>
              <c:yMode val="edge"/>
              <c:x val="0.9095232000593565"/>
              <c:y val="1.1118888368982857E-2"/>
            </c:manualLayout>
          </c:layout>
          <c:overlay val="0"/>
        </c:title>
        <c:numFmt formatCode="#\ ##0" sourceLinked="0"/>
        <c:majorTickMark val="out"/>
        <c:minorTickMark val="none"/>
        <c:tickLblPos val="nextTo"/>
        <c:spPr>
          <a:noFill/>
          <a:ln w="6350" cap="flat" cmpd="sng" algn="ctr">
            <a:solidFill>
              <a:sysClr val="windowText" lastClr="000000">
                <a:lumMod val="100000"/>
              </a:sysClr>
            </a:solidFill>
            <a:prstDash val="solid"/>
            <a:round/>
            <a:headEnd type="none" w="med" len="med"/>
            <a:tailEnd type="none" w="med" len="med"/>
          </a:ln>
          <a:effectLst/>
        </c:spPr>
        <c:crossAx val="599529912"/>
        <c:crosses val="max"/>
        <c:crossBetween val="between"/>
        <c:majorUnit val="1"/>
      </c:valAx>
      <c:catAx>
        <c:axId val="599529912"/>
        <c:scaling>
          <c:orientation val="minMax"/>
        </c:scaling>
        <c:delete val="1"/>
        <c:axPos val="b"/>
        <c:numFmt formatCode="General" sourceLinked="1"/>
        <c:majorTickMark val="out"/>
        <c:minorTickMark val="none"/>
        <c:tickLblPos val="nextTo"/>
        <c:crossAx val="599516464"/>
        <c:crosses val="autoZero"/>
        <c:auto val="1"/>
        <c:lblAlgn val="ctr"/>
        <c:lblOffset val="100"/>
        <c:noMultiLvlLbl val="0"/>
      </c:catAx>
      <c:spPr>
        <a:noFill/>
        <a:ln>
          <a:solidFill>
            <a:sysClr val="windowText" lastClr="000000">
              <a:lumMod val="100000"/>
            </a:sysClr>
          </a:solidFill>
        </a:ln>
        <a:extLst>
          <a:ext uri="{909E8E84-426E-40DD-AFC4-6F175D3DCCD1}">
            <a14:hiddenFill xmlns:a14="http://schemas.microsoft.com/office/drawing/2010/main">
              <a:solidFill>
                <a:sysClr val="window" lastClr="FFFFFF"/>
              </a:solidFill>
            </a14:hiddenFill>
          </a:ext>
        </a:extLst>
      </c:spPr>
    </c:plotArea>
    <c:legend>
      <c:legendPos val="b"/>
      <c:legendEntry>
        <c:idx val="0"/>
        <c:delete val="1"/>
      </c:legendEntry>
      <c:legendEntry>
        <c:idx val="2"/>
        <c:delete val="1"/>
      </c:legendEntry>
      <c:legendEntry>
        <c:idx val="4"/>
        <c:delete val="1"/>
      </c:legendEntry>
      <c:legendEntry>
        <c:idx val="6"/>
        <c:delete val="1"/>
      </c:legendEntry>
      <c:legendEntry>
        <c:idx val="8"/>
        <c:delete val="1"/>
      </c:legendEntry>
      <c:legendEntry>
        <c:idx val="10"/>
        <c:delete val="1"/>
      </c:legendEntry>
      <c:layout>
        <c:manualLayout>
          <c:xMode val="edge"/>
          <c:yMode val="edge"/>
          <c:x val="1.9422757667659031E-2"/>
          <c:y val="0.88790024459963612"/>
          <c:w val="0.96055368520631035"/>
          <c:h val="0.10687479120713952"/>
        </c:manualLayout>
      </c:layout>
      <c:overlay val="1"/>
      <c:spPr>
        <a:solidFill>
          <a:schemeClr val="bg1"/>
        </a:solidFill>
        <a:ln w="12700" cap="flat" cmpd="sng" algn="ctr">
          <a:solidFill>
            <a:sysClr val="windowText" lastClr="000000">
              <a:lumMod val="100000"/>
            </a:sysClr>
          </a:solidFill>
          <a:prstDash val="solid"/>
          <a:round/>
          <a:headEnd type="none" w="med" len="med"/>
          <a:tailEnd type="none" w="med" len="med"/>
        </a:ln>
        <a:effectLst/>
      </c:spPr>
    </c:legend>
    <c:plotVisOnly val="1"/>
    <c:dispBlanksAs val="gap"/>
    <c:showDLblsOverMax val="0"/>
  </c:chart>
  <c:spPr>
    <a:noFill/>
    <a:ln w="9525">
      <a:noFill/>
    </a:ln>
    <a:effectLst/>
  </c:spPr>
  <c:txPr>
    <a:bodyPr/>
    <a:lstStyle/>
    <a:p>
      <a:pPr>
        <a:defRPr sz="1600" b="0" u="none" strike="noStrike" baseline="0">
          <a:solidFill>
            <a:srgbClr val="000000"/>
          </a:solidFill>
          <a:latin typeface="Calibri"/>
          <a:ea typeface="Calibri"/>
          <a:cs typeface="Calibri"/>
        </a:defRPr>
      </a:pPr>
      <a:endParaRPr lang="hu-HU"/>
    </a:p>
  </c:txPr>
  <c:printSettings>
    <c:headerFooter/>
    <c:pageMargins b="0.750000000000001" l="0.70000000000000062" r="0.70000000000000062" t="0.750000000000001" header="0.30000000000000032" footer="0.30000000000000032"/>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371150793650793"/>
          <c:y val="7.3164319248826284E-2"/>
          <c:w val="0.76249384920634933"/>
          <c:h val="0.69136312890466156"/>
        </c:manualLayout>
      </c:layout>
      <c:lineChart>
        <c:grouping val="standard"/>
        <c:varyColors val="0"/>
        <c:ser>
          <c:idx val="0"/>
          <c:order val="0"/>
          <c:tx>
            <c:strRef>
              <c:f>'4_ábra_chart'!$F$9</c:f>
              <c:strCache>
                <c:ptCount val="1"/>
                <c:pt idx="0">
                  <c:v>Feldolgozóipar</c:v>
                </c:pt>
              </c:strCache>
            </c:strRef>
          </c:tx>
          <c:spPr>
            <a:ln w="28575" cap="rnd">
              <a:solidFill>
                <a:schemeClr val="accent1"/>
              </a:solidFill>
              <a:prstDash val="solid"/>
              <a:round/>
            </a:ln>
            <a:effectLst/>
          </c:spPr>
          <c:marker>
            <c:symbol val="none"/>
          </c:marker>
          <c:cat>
            <c:numRef>
              <c:f>'4_ábra_chart'!$E$10:$E$65</c:f>
              <c:numCache>
                <c:formatCode>m/d/yyyy</c:formatCode>
                <c:ptCount val="56"/>
                <c:pt idx="0">
                  <c:v>38718</c:v>
                </c:pt>
                <c:pt idx="1">
                  <c:v>38808</c:v>
                </c:pt>
                <c:pt idx="2">
                  <c:v>38899</c:v>
                </c:pt>
                <c:pt idx="3">
                  <c:v>38991</c:v>
                </c:pt>
                <c:pt idx="4">
                  <c:v>39083</c:v>
                </c:pt>
                <c:pt idx="5">
                  <c:v>39173</c:v>
                </c:pt>
                <c:pt idx="6">
                  <c:v>39264</c:v>
                </c:pt>
                <c:pt idx="7">
                  <c:v>39356</c:v>
                </c:pt>
                <c:pt idx="8">
                  <c:v>39448</c:v>
                </c:pt>
                <c:pt idx="9">
                  <c:v>39539</c:v>
                </c:pt>
                <c:pt idx="10">
                  <c:v>39630</c:v>
                </c:pt>
                <c:pt idx="11">
                  <c:v>39722</c:v>
                </c:pt>
                <c:pt idx="12">
                  <c:v>39814</c:v>
                </c:pt>
                <c:pt idx="13">
                  <c:v>39904</c:v>
                </c:pt>
                <c:pt idx="14">
                  <c:v>39995</c:v>
                </c:pt>
                <c:pt idx="15">
                  <c:v>40087</c:v>
                </c:pt>
                <c:pt idx="16">
                  <c:v>40179</c:v>
                </c:pt>
                <c:pt idx="17">
                  <c:v>40269</c:v>
                </c:pt>
                <c:pt idx="18">
                  <c:v>40360</c:v>
                </c:pt>
                <c:pt idx="19">
                  <c:v>40452</c:v>
                </c:pt>
                <c:pt idx="20">
                  <c:v>40544</c:v>
                </c:pt>
                <c:pt idx="21">
                  <c:v>40634</c:v>
                </c:pt>
                <c:pt idx="22">
                  <c:v>40725</c:v>
                </c:pt>
                <c:pt idx="23">
                  <c:v>40817</c:v>
                </c:pt>
                <c:pt idx="24">
                  <c:v>40909</c:v>
                </c:pt>
                <c:pt idx="25">
                  <c:v>41000</c:v>
                </c:pt>
                <c:pt idx="26">
                  <c:v>41091</c:v>
                </c:pt>
                <c:pt idx="27">
                  <c:v>41183</c:v>
                </c:pt>
                <c:pt idx="28">
                  <c:v>41275</c:v>
                </c:pt>
                <c:pt idx="29">
                  <c:v>41365</c:v>
                </c:pt>
                <c:pt idx="30">
                  <c:v>41456</c:v>
                </c:pt>
                <c:pt idx="31">
                  <c:v>41548</c:v>
                </c:pt>
                <c:pt idx="32">
                  <c:v>41640</c:v>
                </c:pt>
                <c:pt idx="33">
                  <c:v>41730</c:v>
                </c:pt>
                <c:pt idx="34">
                  <c:v>41821</c:v>
                </c:pt>
                <c:pt idx="35">
                  <c:v>41913</c:v>
                </c:pt>
                <c:pt idx="36">
                  <c:v>42005</c:v>
                </c:pt>
                <c:pt idx="37">
                  <c:v>42095</c:v>
                </c:pt>
                <c:pt idx="38">
                  <c:v>42186</c:v>
                </c:pt>
                <c:pt idx="39">
                  <c:v>42278</c:v>
                </c:pt>
                <c:pt idx="40">
                  <c:v>42370</c:v>
                </c:pt>
                <c:pt idx="41">
                  <c:v>42461</c:v>
                </c:pt>
                <c:pt idx="42">
                  <c:v>42552</c:v>
                </c:pt>
                <c:pt idx="43">
                  <c:v>42644</c:v>
                </c:pt>
                <c:pt idx="44">
                  <c:v>42736</c:v>
                </c:pt>
                <c:pt idx="45">
                  <c:v>42826</c:v>
                </c:pt>
                <c:pt idx="46">
                  <c:v>42917</c:v>
                </c:pt>
                <c:pt idx="47">
                  <c:v>43009</c:v>
                </c:pt>
                <c:pt idx="48">
                  <c:v>43101</c:v>
                </c:pt>
                <c:pt idx="49">
                  <c:v>43191</c:v>
                </c:pt>
                <c:pt idx="50">
                  <c:v>43282</c:v>
                </c:pt>
                <c:pt idx="51">
                  <c:v>43374</c:v>
                </c:pt>
                <c:pt idx="52">
                  <c:v>43466</c:v>
                </c:pt>
                <c:pt idx="53">
                  <c:v>43556</c:v>
                </c:pt>
                <c:pt idx="54">
                  <c:v>43647</c:v>
                </c:pt>
                <c:pt idx="55">
                  <c:v>43739</c:v>
                </c:pt>
              </c:numCache>
            </c:numRef>
          </c:cat>
          <c:val>
            <c:numRef>
              <c:f>'4_ábra_chart'!$F$10:$F$65</c:f>
              <c:numCache>
                <c:formatCode>#\ ##0.0</c:formatCode>
                <c:ptCount val="56"/>
                <c:pt idx="0">
                  <c:v>861.36116566731334</c:v>
                </c:pt>
                <c:pt idx="1">
                  <c:v>859.23080893044539</c:v>
                </c:pt>
                <c:pt idx="2">
                  <c:v>859.46648324451155</c:v>
                </c:pt>
                <c:pt idx="3">
                  <c:v>871.06294215772994</c:v>
                </c:pt>
                <c:pt idx="4">
                  <c:v>865.534972083811</c:v>
                </c:pt>
                <c:pt idx="5">
                  <c:v>871.96044605019176</c:v>
                </c:pt>
                <c:pt idx="6">
                  <c:v>861.17357907142218</c:v>
                </c:pt>
                <c:pt idx="7">
                  <c:v>855.65902279457498</c:v>
                </c:pt>
                <c:pt idx="8">
                  <c:v>844.70902607656831</c:v>
                </c:pt>
                <c:pt idx="9">
                  <c:v>845.24062493001202</c:v>
                </c:pt>
                <c:pt idx="10">
                  <c:v>849.22636303299339</c:v>
                </c:pt>
                <c:pt idx="11">
                  <c:v>827.65398596042598</c:v>
                </c:pt>
                <c:pt idx="12">
                  <c:v>805.35222107267884</c:v>
                </c:pt>
                <c:pt idx="13">
                  <c:v>790.18201581195797</c:v>
                </c:pt>
                <c:pt idx="14">
                  <c:v>773.17350777002866</c:v>
                </c:pt>
                <c:pt idx="15">
                  <c:v>775.13225534533478</c:v>
                </c:pt>
                <c:pt idx="16">
                  <c:v>768.69833168675223</c:v>
                </c:pt>
                <c:pt idx="17">
                  <c:v>780.93943174990579</c:v>
                </c:pt>
                <c:pt idx="18">
                  <c:v>782.75054557671479</c:v>
                </c:pt>
                <c:pt idx="19">
                  <c:v>778.51469098662744</c:v>
                </c:pt>
                <c:pt idx="20">
                  <c:v>791.25487699253631</c:v>
                </c:pt>
                <c:pt idx="21">
                  <c:v>801.37674881566124</c:v>
                </c:pt>
                <c:pt idx="22">
                  <c:v>809.70589940427863</c:v>
                </c:pt>
                <c:pt idx="23">
                  <c:v>797.63647478752341</c:v>
                </c:pt>
                <c:pt idx="24">
                  <c:v>791.97761238899466</c:v>
                </c:pt>
                <c:pt idx="25">
                  <c:v>784.63218869332968</c:v>
                </c:pt>
                <c:pt idx="26">
                  <c:v>793.26530617412516</c:v>
                </c:pt>
                <c:pt idx="27">
                  <c:v>787.0258927435508</c:v>
                </c:pt>
                <c:pt idx="28">
                  <c:v>790.95843032915445</c:v>
                </c:pt>
                <c:pt idx="29">
                  <c:v>806.8232836410283</c:v>
                </c:pt>
                <c:pt idx="30">
                  <c:v>828.29847577668284</c:v>
                </c:pt>
                <c:pt idx="31">
                  <c:v>851.07681025313423</c:v>
                </c:pt>
                <c:pt idx="32">
                  <c:v>871.7931480507591</c:v>
                </c:pt>
                <c:pt idx="33">
                  <c:v>890.68381966425613</c:v>
                </c:pt>
                <c:pt idx="34">
                  <c:v>896.65677993649183</c:v>
                </c:pt>
                <c:pt idx="35">
                  <c:v>895.49125234849294</c:v>
                </c:pt>
                <c:pt idx="36">
                  <c:v>895.69723952826564</c:v>
                </c:pt>
                <c:pt idx="37">
                  <c:v>899.25649961141892</c:v>
                </c:pt>
                <c:pt idx="38">
                  <c:v>900.62406843381325</c:v>
                </c:pt>
                <c:pt idx="39">
                  <c:v>911.15219242650289</c:v>
                </c:pt>
                <c:pt idx="40">
                  <c:v>920.8149135838903</c:v>
                </c:pt>
                <c:pt idx="41">
                  <c:v>924.02993896174826</c:v>
                </c:pt>
                <c:pt idx="42">
                  <c:v>949.03806319601347</c:v>
                </c:pt>
                <c:pt idx="43">
                  <c:v>961.90308425834689</c:v>
                </c:pt>
                <c:pt idx="44">
                  <c:v>981.37134591723293</c:v>
                </c:pt>
                <c:pt idx="45">
                  <c:v>988.11052258203881</c:v>
                </c:pt>
                <c:pt idx="46">
                  <c:v>988.10423310027193</c:v>
                </c:pt>
                <c:pt idx="47">
                  <c:v>994.06189840045681</c:v>
                </c:pt>
                <c:pt idx="48">
                  <c:v>1001.468674079378</c:v>
                </c:pt>
                <c:pt idx="49">
                  <c:v>999.24518151180371</c:v>
                </c:pt>
                <c:pt idx="50">
                  <c:v>1002.4002713431557</c:v>
                </c:pt>
                <c:pt idx="51">
                  <c:v>1009.365133065663</c:v>
                </c:pt>
                <c:pt idx="52">
                  <c:v>1008.7498130437508</c:v>
                </c:pt>
                <c:pt idx="53">
                  <c:v>1003.5020819874936</c:v>
                </c:pt>
                <c:pt idx="54">
                  <c:v>987.86901861320382</c:v>
                </c:pt>
                <c:pt idx="55">
                  <c:v>986.11208635555238</c:v>
                </c:pt>
              </c:numCache>
            </c:numRef>
          </c:val>
          <c:smooth val="0"/>
          <c:extLst>
            <c:ext xmlns:c16="http://schemas.microsoft.com/office/drawing/2014/chart" uri="{C3380CC4-5D6E-409C-BE32-E72D297353CC}">
              <c16:uniqueId val="{00000000-D9DE-453D-8F6A-F982655E2495}"/>
            </c:ext>
          </c:extLst>
        </c:ser>
        <c:dLbls>
          <c:showLegendKey val="0"/>
          <c:showVal val="0"/>
          <c:showCatName val="0"/>
          <c:showSerName val="0"/>
          <c:showPercent val="0"/>
          <c:showBubbleSize val="0"/>
        </c:dLbls>
        <c:marker val="1"/>
        <c:smooth val="0"/>
        <c:axId val="516982856"/>
        <c:axId val="516983248"/>
      </c:lineChart>
      <c:lineChart>
        <c:grouping val="standard"/>
        <c:varyColors val="0"/>
        <c:ser>
          <c:idx val="1"/>
          <c:order val="1"/>
          <c:tx>
            <c:strRef>
              <c:f>'4_ábra_chart'!$G$9</c:f>
              <c:strCache>
                <c:ptCount val="1"/>
                <c:pt idx="0">
                  <c:v>Piaci szolgáltatások (jobb tengely)</c:v>
                </c:pt>
              </c:strCache>
            </c:strRef>
          </c:tx>
          <c:spPr>
            <a:ln w="28575" cap="rnd">
              <a:solidFill>
                <a:schemeClr val="tx2"/>
              </a:solidFill>
              <a:prstDash val="solid"/>
              <a:round/>
            </a:ln>
            <a:effectLst/>
          </c:spPr>
          <c:marker>
            <c:symbol val="none"/>
          </c:marker>
          <c:dPt>
            <c:idx val="35"/>
            <c:marker>
              <c:symbol val="none"/>
            </c:marker>
            <c:bubble3D val="0"/>
            <c:extLst>
              <c:ext xmlns:c16="http://schemas.microsoft.com/office/drawing/2014/chart" uri="{C3380CC4-5D6E-409C-BE32-E72D297353CC}">
                <c16:uniqueId val="{00000001-D9DE-453D-8F6A-F982655E2495}"/>
              </c:ext>
            </c:extLst>
          </c:dPt>
          <c:cat>
            <c:numRef>
              <c:f>'4_ábra_chart'!$E$10:$E$65</c:f>
              <c:numCache>
                <c:formatCode>m/d/yyyy</c:formatCode>
                <c:ptCount val="56"/>
                <c:pt idx="0">
                  <c:v>38718</c:v>
                </c:pt>
                <c:pt idx="1">
                  <c:v>38808</c:v>
                </c:pt>
                <c:pt idx="2">
                  <c:v>38899</c:v>
                </c:pt>
                <c:pt idx="3">
                  <c:v>38991</c:v>
                </c:pt>
                <c:pt idx="4">
                  <c:v>39083</c:v>
                </c:pt>
                <c:pt idx="5">
                  <c:v>39173</c:v>
                </c:pt>
                <c:pt idx="6">
                  <c:v>39264</c:v>
                </c:pt>
                <c:pt idx="7">
                  <c:v>39356</c:v>
                </c:pt>
                <c:pt idx="8">
                  <c:v>39448</c:v>
                </c:pt>
                <c:pt idx="9">
                  <c:v>39539</c:v>
                </c:pt>
                <c:pt idx="10">
                  <c:v>39630</c:v>
                </c:pt>
                <c:pt idx="11">
                  <c:v>39722</c:v>
                </c:pt>
                <c:pt idx="12">
                  <c:v>39814</c:v>
                </c:pt>
                <c:pt idx="13">
                  <c:v>39904</c:v>
                </c:pt>
                <c:pt idx="14">
                  <c:v>39995</c:v>
                </c:pt>
                <c:pt idx="15">
                  <c:v>40087</c:v>
                </c:pt>
                <c:pt idx="16">
                  <c:v>40179</c:v>
                </c:pt>
                <c:pt idx="17">
                  <c:v>40269</c:v>
                </c:pt>
                <c:pt idx="18">
                  <c:v>40360</c:v>
                </c:pt>
                <c:pt idx="19">
                  <c:v>40452</c:v>
                </c:pt>
                <c:pt idx="20">
                  <c:v>40544</c:v>
                </c:pt>
                <c:pt idx="21">
                  <c:v>40634</c:v>
                </c:pt>
                <c:pt idx="22">
                  <c:v>40725</c:v>
                </c:pt>
                <c:pt idx="23">
                  <c:v>40817</c:v>
                </c:pt>
                <c:pt idx="24">
                  <c:v>40909</c:v>
                </c:pt>
                <c:pt idx="25">
                  <c:v>41000</c:v>
                </c:pt>
                <c:pt idx="26">
                  <c:v>41091</c:v>
                </c:pt>
                <c:pt idx="27">
                  <c:v>41183</c:v>
                </c:pt>
                <c:pt idx="28">
                  <c:v>41275</c:v>
                </c:pt>
                <c:pt idx="29">
                  <c:v>41365</c:v>
                </c:pt>
                <c:pt idx="30">
                  <c:v>41456</c:v>
                </c:pt>
                <c:pt idx="31">
                  <c:v>41548</c:v>
                </c:pt>
                <c:pt idx="32">
                  <c:v>41640</c:v>
                </c:pt>
                <c:pt idx="33">
                  <c:v>41730</c:v>
                </c:pt>
                <c:pt idx="34">
                  <c:v>41821</c:v>
                </c:pt>
                <c:pt idx="35">
                  <c:v>41913</c:v>
                </c:pt>
                <c:pt idx="36">
                  <c:v>42005</c:v>
                </c:pt>
                <c:pt idx="37">
                  <c:v>42095</c:v>
                </c:pt>
                <c:pt idx="38">
                  <c:v>42186</c:v>
                </c:pt>
                <c:pt idx="39">
                  <c:v>42278</c:v>
                </c:pt>
                <c:pt idx="40">
                  <c:v>42370</c:v>
                </c:pt>
                <c:pt idx="41">
                  <c:v>42461</c:v>
                </c:pt>
                <c:pt idx="42">
                  <c:v>42552</c:v>
                </c:pt>
                <c:pt idx="43">
                  <c:v>42644</c:v>
                </c:pt>
                <c:pt idx="44">
                  <c:v>42736</c:v>
                </c:pt>
                <c:pt idx="45">
                  <c:v>42826</c:v>
                </c:pt>
                <c:pt idx="46">
                  <c:v>42917</c:v>
                </c:pt>
                <c:pt idx="47">
                  <c:v>43009</c:v>
                </c:pt>
                <c:pt idx="48">
                  <c:v>43101</c:v>
                </c:pt>
                <c:pt idx="49">
                  <c:v>43191</c:v>
                </c:pt>
                <c:pt idx="50">
                  <c:v>43282</c:v>
                </c:pt>
                <c:pt idx="51">
                  <c:v>43374</c:v>
                </c:pt>
                <c:pt idx="52">
                  <c:v>43466</c:v>
                </c:pt>
                <c:pt idx="53">
                  <c:v>43556</c:v>
                </c:pt>
                <c:pt idx="54">
                  <c:v>43647</c:v>
                </c:pt>
                <c:pt idx="55">
                  <c:v>43739</c:v>
                </c:pt>
              </c:numCache>
            </c:numRef>
          </c:cat>
          <c:val>
            <c:numRef>
              <c:f>'4_ábra_chart'!$G$10:$G$65</c:f>
              <c:numCache>
                <c:formatCode>#\ ##0.0</c:formatCode>
                <c:ptCount val="56"/>
                <c:pt idx="0">
                  <c:v>1580.0953591074654</c:v>
                </c:pt>
                <c:pt idx="1">
                  <c:v>1581.0639343205921</c:v>
                </c:pt>
                <c:pt idx="2">
                  <c:v>1578.2426351037077</c:v>
                </c:pt>
                <c:pt idx="3">
                  <c:v>1591.2913224682354</c:v>
                </c:pt>
                <c:pt idx="4">
                  <c:v>1585.6101476108902</c:v>
                </c:pt>
                <c:pt idx="5">
                  <c:v>1595.7082290646667</c:v>
                </c:pt>
                <c:pt idx="6">
                  <c:v>1605.9855879692122</c:v>
                </c:pt>
                <c:pt idx="7">
                  <c:v>1595.6454123552296</c:v>
                </c:pt>
                <c:pt idx="8">
                  <c:v>1595.4650187720999</c:v>
                </c:pt>
                <c:pt idx="9">
                  <c:v>1593.421933971098</c:v>
                </c:pt>
                <c:pt idx="10">
                  <c:v>1611.6131442667815</c:v>
                </c:pt>
                <c:pt idx="11">
                  <c:v>1604.8699029900208</c:v>
                </c:pt>
                <c:pt idx="12">
                  <c:v>1573.2466073794872</c:v>
                </c:pt>
                <c:pt idx="13">
                  <c:v>1557.3324119114247</c:v>
                </c:pt>
                <c:pt idx="14">
                  <c:v>1521.5062518929506</c:v>
                </c:pt>
                <c:pt idx="15">
                  <c:v>1530.8527288161365</c:v>
                </c:pt>
                <c:pt idx="16">
                  <c:v>1537.3541218252919</c:v>
                </c:pt>
                <c:pt idx="17">
                  <c:v>1523.9042973441985</c:v>
                </c:pt>
                <c:pt idx="18">
                  <c:v>1521.9559879460078</c:v>
                </c:pt>
                <c:pt idx="19">
                  <c:v>1524.2145928845025</c:v>
                </c:pt>
                <c:pt idx="20">
                  <c:v>1525.7547406924339</c:v>
                </c:pt>
                <c:pt idx="21">
                  <c:v>1531.9262393630859</c:v>
                </c:pt>
                <c:pt idx="22">
                  <c:v>1529.9436060483804</c:v>
                </c:pt>
                <c:pt idx="23">
                  <c:v>1557.8414138961004</c:v>
                </c:pt>
                <c:pt idx="24">
                  <c:v>1556.2740227469631</c:v>
                </c:pt>
                <c:pt idx="25">
                  <c:v>1591.4342259175708</c:v>
                </c:pt>
                <c:pt idx="26">
                  <c:v>1610.7240692276046</c:v>
                </c:pt>
                <c:pt idx="27">
                  <c:v>1608.9216821078624</c:v>
                </c:pt>
                <c:pt idx="28">
                  <c:v>1600.7881964783692</c:v>
                </c:pt>
                <c:pt idx="29">
                  <c:v>1603.9286729573466</c:v>
                </c:pt>
                <c:pt idx="30">
                  <c:v>1608.1434418524088</c:v>
                </c:pt>
                <c:pt idx="31">
                  <c:v>1612.2126887118745</c:v>
                </c:pt>
                <c:pt idx="32">
                  <c:v>1653.0738880786546</c:v>
                </c:pt>
                <c:pt idx="33">
                  <c:v>1651.2762107602812</c:v>
                </c:pt>
                <c:pt idx="34">
                  <c:v>1656.0516390028283</c:v>
                </c:pt>
                <c:pt idx="35">
                  <c:v>1652.7492621582373</c:v>
                </c:pt>
                <c:pt idx="36">
                  <c:v>1665.2128327634043</c:v>
                </c:pt>
                <c:pt idx="37">
                  <c:v>1676.9867179640642</c:v>
                </c:pt>
                <c:pt idx="38">
                  <c:v>1717.1254554531768</c:v>
                </c:pt>
                <c:pt idx="39">
                  <c:v>1713.2209938193539</c:v>
                </c:pt>
                <c:pt idx="40">
                  <c:v>1723.3823155510549</c:v>
                </c:pt>
                <c:pt idx="41">
                  <c:v>1744.7996143716205</c:v>
                </c:pt>
                <c:pt idx="42">
                  <c:v>1739.5042952169242</c:v>
                </c:pt>
                <c:pt idx="43">
                  <c:v>1757.8537748604006</c:v>
                </c:pt>
                <c:pt idx="44">
                  <c:v>1736.3902620911438</c:v>
                </c:pt>
                <c:pt idx="45">
                  <c:v>1746.9062632966488</c:v>
                </c:pt>
                <c:pt idx="46">
                  <c:v>1743.8203978915724</c:v>
                </c:pt>
                <c:pt idx="47">
                  <c:v>1737.1970767206346</c:v>
                </c:pt>
                <c:pt idx="48">
                  <c:v>1728.5128020971831</c:v>
                </c:pt>
                <c:pt idx="49">
                  <c:v>1735.2518939622289</c:v>
                </c:pt>
                <c:pt idx="50">
                  <c:v>1740.6219684279472</c:v>
                </c:pt>
                <c:pt idx="51">
                  <c:v>1734.1108555126416</c:v>
                </c:pt>
                <c:pt idx="52">
                  <c:v>1777.8027260416743</c:v>
                </c:pt>
                <c:pt idx="53">
                  <c:v>1772.0122217988983</c:v>
                </c:pt>
                <c:pt idx="54">
                  <c:v>1794.2704546732521</c:v>
                </c:pt>
                <c:pt idx="55">
                  <c:v>1801.5235674861744</c:v>
                </c:pt>
              </c:numCache>
            </c:numRef>
          </c:val>
          <c:smooth val="0"/>
          <c:extLst>
            <c:ext xmlns:c16="http://schemas.microsoft.com/office/drawing/2014/chart" uri="{C3380CC4-5D6E-409C-BE32-E72D297353CC}">
              <c16:uniqueId val="{00000002-D9DE-453D-8F6A-F982655E2495}"/>
            </c:ext>
          </c:extLst>
        </c:ser>
        <c:dLbls>
          <c:showLegendKey val="0"/>
          <c:showVal val="0"/>
          <c:showCatName val="0"/>
          <c:showSerName val="0"/>
          <c:showPercent val="0"/>
          <c:showBubbleSize val="0"/>
        </c:dLbls>
        <c:marker val="1"/>
        <c:smooth val="0"/>
        <c:axId val="516984032"/>
        <c:axId val="516983640"/>
      </c:lineChart>
      <c:dateAx>
        <c:axId val="516982856"/>
        <c:scaling>
          <c:orientation val="minMax"/>
        </c:scaling>
        <c:delete val="0"/>
        <c:axPos val="b"/>
        <c:numFmt formatCode="yyyy" sourceLinked="0"/>
        <c:majorTickMark val="out"/>
        <c:minorTickMark val="none"/>
        <c:tickLblPos val="nextTo"/>
        <c:spPr>
          <a:noFill/>
          <a:ln w="9525" cap="flat" cmpd="sng" algn="ctr">
            <a:solidFill>
              <a:schemeClr val="tx1"/>
            </a:solidFill>
            <a:prstDash val="solid"/>
            <a:round/>
          </a:ln>
          <a:effectLst/>
        </c:spPr>
        <c:txPr>
          <a:bodyPr rot="-5400000" spcFirstLastPara="1" vertOverflow="ellipsis" wrap="square" anchor="ctr" anchorCtr="1"/>
          <a:lstStyle/>
          <a:p>
            <a:pPr>
              <a:defRPr sz="1400" b="0" i="0" u="none" strike="noStrike" kern="1200" baseline="0">
                <a:solidFill>
                  <a:sysClr val="windowText" lastClr="000000"/>
                </a:solidFill>
                <a:latin typeface="Calibri"/>
                <a:ea typeface="Calibri"/>
                <a:cs typeface="Calibri"/>
              </a:defRPr>
            </a:pPr>
            <a:endParaRPr lang="hu-HU"/>
          </a:p>
        </c:txPr>
        <c:crossAx val="516983248"/>
        <c:crossesAt val="-20"/>
        <c:auto val="1"/>
        <c:lblOffset val="100"/>
        <c:baseTimeUnit val="months"/>
        <c:majorUnit val="12"/>
        <c:majorTimeUnit val="months"/>
      </c:dateAx>
      <c:valAx>
        <c:axId val="516983248"/>
        <c:scaling>
          <c:orientation val="minMax"/>
          <c:max val="1100"/>
          <c:min val="750"/>
        </c:scaling>
        <c:delete val="0"/>
        <c:axPos val="l"/>
        <c:majorGridlines>
          <c:spPr>
            <a:ln w="9525" cap="flat" cmpd="sng" algn="ctr">
              <a:solidFill>
                <a:srgbClr val="BFBFBF"/>
              </a:solidFill>
              <a:prstDash val="sysDash"/>
              <a:round/>
            </a:ln>
            <a:effectLst/>
          </c:spPr>
        </c:majorGridlines>
        <c:title>
          <c:tx>
            <c:rich>
              <a:bodyPr rot="0" spcFirstLastPara="1" vertOverflow="ellipsis" wrap="square" anchor="ctr" anchorCtr="1"/>
              <a:lstStyle/>
              <a:p>
                <a:pPr>
                  <a:defRPr sz="1400" b="0" i="0" u="none" strike="noStrike" kern="1200" baseline="0">
                    <a:solidFill>
                      <a:sysClr val="windowText" lastClr="000000"/>
                    </a:solidFill>
                    <a:latin typeface="Calibri"/>
                    <a:ea typeface="Calibri"/>
                    <a:cs typeface="Calibri"/>
                  </a:defRPr>
                </a:pPr>
                <a:r>
                  <a:rPr lang="hu-HU" sz="1400"/>
                  <a:t>E</a:t>
                </a:r>
                <a:r>
                  <a:rPr lang="en-US" sz="1400"/>
                  <a:t>zer fő</a:t>
                </a:r>
              </a:p>
            </c:rich>
          </c:tx>
          <c:layout>
            <c:manualLayout>
              <c:xMode val="edge"/>
              <c:yMode val="edge"/>
              <c:x val="0.11384170587750887"/>
              <c:y val="6.7145482028789193E-3"/>
            </c:manualLayout>
          </c:layout>
          <c:overlay val="0"/>
          <c:spPr>
            <a:noFill/>
            <a:ln>
              <a:noFill/>
            </a:ln>
            <a:effectLst/>
          </c:spPr>
          <c:txPr>
            <a:bodyPr rot="0" spcFirstLastPara="1" vertOverflow="ellipsis" wrap="square" anchor="ctr" anchorCtr="1"/>
            <a:lstStyle/>
            <a:p>
              <a:pPr>
                <a:defRPr sz="1400" b="0" i="0" u="none" strike="noStrike" kern="1200" baseline="0">
                  <a:solidFill>
                    <a:sysClr val="windowText" lastClr="000000"/>
                  </a:solidFill>
                  <a:latin typeface="Calibri"/>
                  <a:ea typeface="Calibri"/>
                  <a:cs typeface="Calibri"/>
                </a:defRPr>
              </a:pPr>
              <a:endParaRPr lang="hu-HU"/>
            </a:p>
          </c:txPr>
        </c:title>
        <c:numFmt formatCode="#,##0" sourceLinked="0"/>
        <c:majorTickMark val="out"/>
        <c:minorTickMark val="none"/>
        <c:tickLblPos val="nextTo"/>
        <c:spPr>
          <a:noFill/>
          <a:ln w="9525">
            <a:solidFill>
              <a:schemeClr val="tx1"/>
            </a:solidFill>
            <a:prstDash val="soli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Calibri"/>
                <a:ea typeface="Calibri"/>
                <a:cs typeface="Calibri"/>
              </a:defRPr>
            </a:pPr>
            <a:endParaRPr lang="hu-HU"/>
          </a:p>
        </c:txPr>
        <c:crossAx val="516982856"/>
        <c:crosses val="autoZero"/>
        <c:crossBetween val="between"/>
      </c:valAx>
      <c:valAx>
        <c:axId val="516983640"/>
        <c:scaling>
          <c:orientation val="minMax"/>
          <c:max val="1850"/>
          <c:min val="1500"/>
        </c:scaling>
        <c:delete val="0"/>
        <c:axPos val="r"/>
        <c:title>
          <c:tx>
            <c:rich>
              <a:bodyPr rot="0" spcFirstLastPara="1" vertOverflow="ellipsis" wrap="square" anchor="ctr" anchorCtr="1"/>
              <a:lstStyle/>
              <a:p>
                <a:pPr>
                  <a:defRPr sz="1400" b="0" i="0" u="none" strike="noStrike" kern="1200" baseline="0">
                    <a:solidFill>
                      <a:sysClr val="windowText" lastClr="000000"/>
                    </a:solidFill>
                    <a:latin typeface="Calibri"/>
                    <a:ea typeface="Calibri"/>
                    <a:cs typeface="Calibri"/>
                  </a:defRPr>
                </a:pPr>
                <a:r>
                  <a:rPr lang="hu-HU" sz="1400"/>
                  <a:t>E</a:t>
                </a:r>
                <a:r>
                  <a:rPr lang="en-US" sz="1400"/>
                  <a:t>zer fő</a:t>
                </a:r>
              </a:p>
            </c:rich>
          </c:tx>
          <c:layout>
            <c:manualLayout>
              <c:xMode val="edge"/>
              <c:yMode val="edge"/>
              <c:x val="0.78342439271774966"/>
              <c:y val="4.0144990554586389E-3"/>
            </c:manualLayout>
          </c:layout>
          <c:overlay val="0"/>
          <c:spPr>
            <a:noFill/>
            <a:ln>
              <a:noFill/>
            </a:ln>
            <a:effectLst/>
          </c:spPr>
          <c:txPr>
            <a:bodyPr rot="0" spcFirstLastPara="1" vertOverflow="ellipsis" wrap="square" anchor="ctr" anchorCtr="1"/>
            <a:lstStyle/>
            <a:p>
              <a:pPr>
                <a:defRPr sz="1400" b="0" i="0" u="none" strike="noStrike" kern="1200" baseline="0">
                  <a:solidFill>
                    <a:sysClr val="windowText" lastClr="000000"/>
                  </a:solidFill>
                  <a:latin typeface="Calibri"/>
                  <a:ea typeface="Calibri"/>
                  <a:cs typeface="Calibri"/>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Calibri"/>
                <a:ea typeface="Calibri"/>
                <a:cs typeface="Calibri"/>
              </a:defRPr>
            </a:pPr>
            <a:endParaRPr lang="hu-HU"/>
          </a:p>
        </c:txPr>
        <c:crossAx val="516984032"/>
        <c:crosses val="max"/>
        <c:crossBetween val="between"/>
        <c:majorUnit val="50"/>
      </c:valAx>
      <c:dateAx>
        <c:axId val="516984032"/>
        <c:scaling>
          <c:orientation val="minMax"/>
        </c:scaling>
        <c:delete val="1"/>
        <c:axPos val="b"/>
        <c:numFmt formatCode="m/d/yyyy" sourceLinked="1"/>
        <c:majorTickMark val="out"/>
        <c:minorTickMark val="none"/>
        <c:tickLblPos val="nextTo"/>
        <c:crossAx val="516983640"/>
        <c:crosses val="autoZero"/>
        <c:auto val="1"/>
        <c:lblOffset val="100"/>
        <c:baseTimeUnit val="months"/>
      </c:dateAx>
      <c:spPr>
        <a:noFill/>
        <a:ln w="9525">
          <a:solidFill>
            <a:schemeClr val="tx1"/>
          </a:solidFill>
        </a:ln>
        <a:effectLst/>
      </c:spPr>
    </c:plotArea>
    <c:legend>
      <c:legendPos val="b"/>
      <c:layout>
        <c:manualLayout>
          <c:xMode val="edge"/>
          <c:yMode val="edge"/>
          <c:x val="0.12201964285714285"/>
          <c:y val="0.90625174670067654"/>
          <c:w val="0.76101737946315218"/>
          <c:h val="6.61462962962963E-2"/>
        </c:manualLayout>
      </c:layout>
      <c:overlay val="0"/>
      <c:spPr>
        <a:noFill/>
        <a:ln>
          <a:solidFill>
            <a:schemeClr val="tx1"/>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Calibri"/>
              <a:ea typeface="Calibri"/>
              <a:cs typeface="Calibri"/>
            </a:defRPr>
          </a:pPr>
          <a:endParaRPr lang="hu-HU"/>
        </a:p>
      </c:txPr>
    </c:legend>
    <c:plotVisOnly val="1"/>
    <c:dispBlanksAs val="gap"/>
    <c:showDLblsOverMax val="0"/>
  </c:chart>
  <c:spPr>
    <a:noFill/>
    <a:ln w="25400" cap="flat" cmpd="sng" algn="ctr">
      <a:noFill/>
      <a:round/>
    </a:ln>
    <a:effectLst/>
  </c:spPr>
  <c:txPr>
    <a:bodyPr/>
    <a:lstStyle/>
    <a:p>
      <a:pPr>
        <a:defRPr sz="1100" b="0" i="0">
          <a:solidFill>
            <a:sysClr val="windowText" lastClr="000000"/>
          </a:solidFill>
          <a:latin typeface="Calibri"/>
          <a:ea typeface="Calibri"/>
          <a:cs typeface="Calibri"/>
        </a:defRPr>
      </a:pPr>
      <a:endParaRPr lang="hu-HU"/>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0512254432977687E-2"/>
          <c:y val="3.2925925925925928E-2"/>
          <c:w val="0.96887945023944355"/>
          <c:h val="0.79081724074074067"/>
        </c:manualLayout>
      </c:layout>
      <c:barChart>
        <c:barDir val="col"/>
        <c:grouping val="stacked"/>
        <c:varyColors val="0"/>
        <c:ser>
          <c:idx val="9"/>
          <c:order val="0"/>
          <c:tx>
            <c:strRef>
              <c:f>'26_ábra_chart'!$G$15</c:f>
              <c:strCache>
                <c:ptCount val="1"/>
                <c:pt idx="0">
                  <c:v>Min</c:v>
                </c:pt>
              </c:strCache>
            </c:strRef>
          </c:tx>
          <c:spPr>
            <a:noFill/>
          </c:spPr>
          <c:invertIfNegative val="0"/>
          <c:cat>
            <c:strRef>
              <c:f>'26_ábra_chart'!$E$16:$E$39</c:f>
              <c:strCache>
                <c:ptCount val="21"/>
                <c:pt idx="2">
                  <c:v>Shopping mall in regional towns</c:v>
                </c:pt>
                <c:pt idx="8">
                  <c:v>Secondary shopping mall</c:v>
                </c:pt>
                <c:pt idx="14">
                  <c:v>Primary shopping mall</c:v>
                </c:pt>
                <c:pt idx="20">
                  <c:v>High-streets</c:v>
                </c:pt>
              </c:strCache>
            </c:strRef>
          </c:cat>
          <c:val>
            <c:numRef>
              <c:f>'26_ábra_chart'!$G$16:$G$38</c:f>
              <c:numCache>
                <c:formatCode>General</c:formatCode>
                <c:ptCount val="23"/>
                <c:pt idx="0">
                  <c:v>10</c:v>
                </c:pt>
                <c:pt idx="6">
                  <c:v>15</c:v>
                </c:pt>
                <c:pt idx="12">
                  <c:v>45</c:v>
                </c:pt>
                <c:pt idx="18">
                  <c:v>40</c:v>
                </c:pt>
              </c:numCache>
            </c:numRef>
          </c:val>
          <c:extLst>
            <c:ext xmlns:c16="http://schemas.microsoft.com/office/drawing/2014/chart" uri="{C3380CC4-5D6E-409C-BE32-E72D297353CC}">
              <c16:uniqueId val="{00000000-7D12-47FC-97C4-603CD5ED6C58}"/>
            </c:ext>
          </c:extLst>
        </c:ser>
        <c:ser>
          <c:idx val="10"/>
          <c:order val="1"/>
          <c:tx>
            <c:strRef>
              <c:f>'26_ábra_chart'!$H$12</c:f>
              <c:strCache>
                <c:ptCount val="1"/>
                <c:pt idx="0">
                  <c:v>Rent 2014</c:v>
                </c:pt>
              </c:strCache>
            </c:strRef>
          </c:tx>
          <c:spPr>
            <a:solidFill>
              <a:srgbClr val="70AD47"/>
            </a:solidFill>
            <a:ln>
              <a:solidFill>
                <a:schemeClr val="tx1"/>
              </a:solidFill>
            </a:ln>
          </c:spPr>
          <c:invertIfNegative val="0"/>
          <c:cat>
            <c:strRef>
              <c:f>'26_ábra_chart'!$E$16:$E$39</c:f>
              <c:strCache>
                <c:ptCount val="21"/>
                <c:pt idx="2">
                  <c:v>Shopping mall in regional towns</c:v>
                </c:pt>
                <c:pt idx="8">
                  <c:v>Secondary shopping mall</c:v>
                </c:pt>
                <c:pt idx="14">
                  <c:v>Primary shopping mall</c:v>
                </c:pt>
                <c:pt idx="20">
                  <c:v>High-streets</c:v>
                </c:pt>
              </c:strCache>
            </c:strRef>
          </c:cat>
          <c:val>
            <c:numRef>
              <c:f>'26_ábra_chart'!$I$16:$I$38</c:f>
              <c:numCache>
                <c:formatCode>General</c:formatCode>
                <c:ptCount val="23"/>
                <c:pt idx="0">
                  <c:v>18</c:v>
                </c:pt>
                <c:pt idx="6">
                  <c:v>10</c:v>
                </c:pt>
                <c:pt idx="12">
                  <c:v>25</c:v>
                </c:pt>
                <c:pt idx="18">
                  <c:v>40</c:v>
                </c:pt>
              </c:numCache>
            </c:numRef>
          </c:val>
          <c:extLst>
            <c:ext xmlns:c16="http://schemas.microsoft.com/office/drawing/2014/chart" uri="{C3380CC4-5D6E-409C-BE32-E72D297353CC}">
              <c16:uniqueId val="{00000001-7D12-47FC-97C4-603CD5ED6C58}"/>
            </c:ext>
          </c:extLst>
        </c:ser>
        <c:ser>
          <c:idx val="6"/>
          <c:order val="2"/>
          <c:tx>
            <c:strRef>
              <c:f>'26_ábra_chart'!$K$15</c:f>
              <c:strCache>
                <c:ptCount val="1"/>
                <c:pt idx="0">
                  <c:v>Min</c:v>
                </c:pt>
              </c:strCache>
            </c:strRef>
          </c:tx>
          <c:spPr>
            <a:noFill/>
            <a:ln w="9525" cap="flat" cmpd="sng" algn="ctr">
              <a:noFill/>
              <a:prstDash val="solid"/>
              <a:round/>
              <a:headEnd type="none" w="med" len="med"/>
              <a:tailEnd type="none" w="med" len="med"/>
            </a:ln>
          </c:spPr>
          <c:invertIfNegative val="0"/>
          <c:cat>
            <c:strRef>
              <c:f>'26_ábra_chart'!$E$16:$E$39</c:f>
              <c:strCache>
                <c:ptCount val="21"/>
                <c:pt idx="2">
                  <c:v>Shopping mall in regional towns</c:v>
                </c:pt>
                <c:pt idx="8">
                  <c:v>Secondary shopping mall</c:v>
                </c:pt>
                <c:pt idx="14">
                  <c:v>Primary shopping mall</c:v>
                </c:pt>
                <c:pt idx="20">
                  <c:v>High-streets</c:v>
                </c:pt>
              </c:strCache>
            </c:strRef>
          </c:cat>
          <c:val>
            <c:numRef>
              <c:f>'26_ábra_chart'!$K$16:$K$38</c:f>
              <c:numCache>
                <c:formatCode>General</c:formatCode>
                <c:ptCount val="23"/>
                <c:pt idx="1">
                  <c:v>20</c:v>
                </c:pt>
                <c:pt idx="7">
                  <c:v>20</c:v>
                </c:pt>
                <c:pt idx="13">
                  <c:v>50</c:v>
                </c:pt>
                <c:pt idx="19">
                  <c:v>55</c:v>
                </c:pt>
              </c:numCache>
            </c:numRef>
          </c:val>
          <c:extLst>
            <c:ext xmlns:c16="http://schemas.microsoft.com/office/drawing/2014/chart" uri="{C3380CC4-5D6E-409C-BE32-E72D297353CC}">
              <c16:uniqueId val="{00000002-7D12-47FC-97C4-603CD5ED6C58}"/>
            </c:ext>
          </c:extLst>
        </c:ser>
        <c:ser>
          <c:idx val="7"/>
          <c:order val="3"/>
          <c:tx>
            <c:strRef>
              <c:f>'26_ábra_chart'!$L$12</c:f>
              <c:strCache>
                <c:ptCount val="1"/>
                <c:pt idx="0">
                  <c:v>Rent 2015</c:v>
                </c:pt>
              </c:strCache>
            </c:strRef>
          </c:tx>
          <c:spPr>
            <a:solidFill>
              <a:srgbClr val="F6A800"/>
            </a:solidFill>
            <a:ln w="9525" cap="flat" cmpd="sng" algn="ctr">
              <a:solidFill>
                <a:schemeClr val="tx1"/>
              </a:solidFill>
              <a:prstDash val="solid"/>
              <a:round/>
              <a:headEnd type="none" w="med" len="med"/>
              <a:tailEnd type="none" w="med" len="med"/>
            </a:ln>
          </c:spPr>
          <c:invertIfNegative val="0"/>
          <c:cat>
            <c:strRef>
              <c:f>'26_ábra_chart'!$E$16:$E$39</c:f>
              <c:strCache>
                <c:ptCount val="21"/>
                <c:pt idx="2">
                  <c:v>Shopping mall in regional towns</c:v>
                </c:pt>
                <c:pt idx="8">
                  <c:v>Secondary shopping mall</c:v>
                </c:pt>
                <c:pt idx="14">
                  <c:v>Primary shopping mall</c:v>
                </c:pt>
                <c:pt idx="20">
                  <c:v>High-streets</c:v>
                </c:pt>
              </c:strCache>
            </c:strRef>
          </c:cat>
          <c:val>
            <c:numRef>
              <c:f>'26_ábra_chart'!$M$16:$M$38</c:f>
              <c:numCache>
                <c:formatCode>General</c:formatCode>
                <c:ptCount val="23"/>
                <c:pt idx="1">
                  <c:v>15</c:v>
                </c:pt>
                <c:pt idx="7">
                  <c:v>10</c:v>
                </c:pt>
                <c:pt idx="13">
                  <c:v>30</c:v>
                </c:pt>
                <c:pt idx="19">
                  <c:v>45</c:v>
                </c:pt>
              </c:numCache>
            </c:numRef>
          </c:val>
          <c:extLst>
            <c:ext xmlns:c16="http://schemas.microsoft.com/office/drawing/2014/chart" uri="{C3380CC4-5D6E-409C-BE32-E72D297353CC}">
              <c16:uniqueId val="{00000003-7D12-47FC-97C4-603CD5ED6C58}"/>
            </c:ext>
          </c:extLst>
        </c:ser>
        <c:ser>
          <c:idx val="0"/>
          <c:order val="4"/>
          <c:tx>
            <c:strRef>
              <c:f>'26_ábra_chart'!$O$15</c:f>
              <c:strCache>
                <c:ptCount val="1"/>
                <c:pt idx="0">
                  <c:v>Min</c:v>
                </c:pt>
              </c:strCache>
            </c:strRef>
          </c:tx>
          <c:spPr>
            <a:noFill/>
            <a:ln w="25400" cap="flat" cmpd="sng" algn="ctr">
              <a:noFill/>
              <a:prstDash val="solid"/>
              <a:round/>
              <a:headEnd type="none" w="med" len="med"/>
              <a:tailEnd type="none" w="med" len="med"/>
            </a:ln>
          </c:spPr>
          <c:invertIfNegative val="0"/>
          <c:cat>
            <c:strRef>
              <c:f>'26_ábra_chart'!$E$16:$E$39</c:f>
              <c:strCache>
                <c:ptCount val="21"/>
                <c:pt idx="2">
                  <c:v>Shopping mall in regional towns</c:v>
                </c:pt>
                <c:pt idx="8">
                  <c:v>Secondary shopping mall</c:v>
                </c:pt>
                <c:pt idx="14">
                  <c:v>Primary shopping mall</c:v>
                </c:pt>
                <c:pt idx="20">
                  <c:v>High-streets</c:v>
                </c:pt>
              </c:strCache>
            </c:strRef>
          </c:cat>
          <c:val>
            <c:numRef>
              <c:f>'26_ábra_chart'!$O$16:$O$38</c:f>
              <c:numCache>
                <c:formatCode>General</c:formatCode>
                <c:ptCount val="23"/>
                <c:pt idx="2">
                  <c:v>30</c:v>
                </c:pt>
                <c:pt idx="8">
                  <c:v>24</c:v>
                </c:pt>
                <c:pt idx="14">
                  <c:v>60</c:v>
                </c:pt>
                <c:pt idx="20">
                  <c:v>60</c:v>
                </c:pt>
              </c:numCache>
            </c:numRef>
          </c:val>
          <c:extLst>
            <c:ext xmlns:c16="http://schemas.microsoft.com/office/drawing/2014/chart" uri="{C3380CC4-5D6E-409C-BE32-E72D297353CC}">
              <c16:uniqueId val="{00000004-7D12-47FC-97C4-603CD5ED6C58}"/>
            </c:ext>
          </c:extLst>
        </c:ser>
        <c:ser>
          <c:idx val="1"/>
          <c:order val="5"/>
          <c:tx>
            <c:strRef>
              <c:f>'26_ábra_chart'!$P$12</c:f>
              <c:strCache>
                <c:ptCount val="1"/>
                <c:pt idx="0">
                  <c:v>Rent 2016</c:v>
                </c:pt>
              </c:strCache>
            </c:strRef>
          </c:tx>
          <c:spPr>
            <a:solidFill>
              <a:srgbClr val="E57200"/>
            </a:solidFill>
            <a:ln w="9525" cap="flat" cmpd="sng" algn="ctr">
              <a:solidFill>
                <a:schemeClr val="tx1"/>
              </a:solidFill>
              <a:prstDash val="solid"/>
              <a:round/>
              <a:headEnd type="none" w="med" len="med"/>
              <a:tailEnd type="none" w="med" len="med"/>
            </a:ln>
          </c:spPr>
          <c:invertIfNegative val="0"/>
          <c:cat>
            <c:strRef>
              <c:f>'26_ábra_chart'!$E$16:$E$39</c:f>
              <c:strCache>
                <c:ptCount val="21"/>
                <c:pt idx="2">
                  <c:v>Shopping mall in regional towns</c:v>
                </c:pt>
                <c:pt idx="8">
                  <c:v>Secondary shopping mall</c:v>
                </c:pt>
                <c:pt idx="14">
                  <c:v>Primary shopping mall</c:v>
                </c:pt>
                <c:pt idx="20">
                  <c:v>High-streets</c:v>
                </c:pt>
              </c:strCache>
            </c:strRef>
          </c:cat>
          <c:val>
            <c:numRef>
              <c:f>'26_ábra_chart'!$Q$16:$Q$39</c:f>
              <c:numCache>
                <c:formatCode>General</c:formatCode>
                <c:ptCount val="24"/>
                <c:pt idx="2">
                  <c:v>15</c:v>
                </c:pt>
                <c:pt idx="8">
                  <c:v>12</c:v>
                </c:pt>
                <c:pt idx="14">
                  <c:v>30</c:v>
                </c:pt>
                <c:pt idx="20">
                  <c:v>60</c:v>
                </c:pt>
              </c:numCache>
            </c:numRef>
          </c:val>
          <c:extLst>
            <c:ext xmlns:c16="http://schemas.microsoft.com/office/drawing/2014/chart" uri="{C3380CC4-5D6E-409C-BE32-E72D297353CC}">
              <c16:uniqueId val="{00000005-7D12-47FC-97C4-603CD5ED6C58}"/>
            </c:ext>
          </c:extLst>
        </c:ser>
        <c:ser>
          <c:idx val="2"/>
          <c:order val="6"/>
          <c:tx>
            <c:strRef>
              <c:f>'26_ábra_chart'!$S$15</c:f>
              <c:strCache>
                <c:ptCount val="1"/>
                <c:pt idx="0">
                  <c:v>Min</c:v>
                </c:pt>
              </c:strCache>
            </c:strRef>
          </c:tx>
          <c:spPr>
            <a:noFill/>
            <a:ln w="25400" cap="flat" cmpd="sng" algn="ctr">
              <a:noFill/>
              <a:prstDash val="solid"/>
              <a:round/>
              <a:headEnd type="none" w="med" len="med"/>
              <a:tailEnd type="none" w="med" len="med"/>
            </a:ln>
          </c:spPr>
          <c:invertIfNegative val="0"/>
          <c:cat>
            <c:strRef>
              <c:f>'26_ábra_chart'!$E$16:$E$39</c:f>
              <c:strCache>
                <c:ptCount val="21"/>
                <c:pt idx="2">
                  <c:v>Shopping mall in regional towns</c:v>
                </c:pt>
                <c:pt idx="8">
                  <c:v>Secondary shopping mall</c:v>
                </c:pt>
                <c:pt idx="14">
                  <c:v>Primary shopping mall</c:v>
                </c:pt>
                <c:pt idx="20">
                  <c:v>High-streets</c:v>
                </c:pt>
              </c:strCache>
            </c:strRef>
          </c:cat>
          <c:val>
            <c:numRef>
              <c:f>'26_ábra_chart'!$S$16:$S$38</c:f>
              <c:numCache>
                <c:formatCode>General</c:formatCode>
                <c:ptCount val="23"/>
                <c:pt idx="3">
                  <c:v>35</c:v>
                </c:pt>
                <c:pt idx="9">
                  <c:v>25</c:v>
                </c:pt>
                <c:pt idx="15">
                  <c:v>65</c:v>
                </c:pt>
                <c:pt idx="21">
                  <c:v>65</c:v>
                </c:pt>
              </c:numCache>
            </c:numRef>
          </c:val>
          <c:extLst>
            <c:ext xmlns:c16="http://schemas.microsoft.com/office/drawing/2014/chart" uri="{C3380CC4-5D6E-409C-BE32-E72D297353CC}">
              <c16:uniqueId val="{00000006-7D12-47FC-97C4-603CD5ED6C58}"/>
            </c:ext>
          </c:extLst>
        </c:ser>
        <c:ser>
          <c:idx val="3"/>
          <c:order val="7"/>
          <c:tx>
            <c:strRef>
              <c:f>'26_ábra_chart'!$T$12</c:f>
              <c:strCache>
                <c:ptCount val="1"/>
                <c:pt idx="0">
                  <c:v>Rent 2017</c:v>
                </c:pt>
              </c:strCache>
            </c:strRef>
          </c:tx>
          <c:spPr>
            <a:solidFill>
              <a:srgbClr val="12326D"/>
            </a:solidFill>
            <a:ln w="9525" cap="flat" cmpd="sng" algn="ctr">
              <a:solidFill>
                <a:schemeClr val="tx1"/>
              </a:solidFill>
              <a:prstDash val="solid"/>
              <a:round/>
              <a:headEnd type="none" w="med" len="med"/>
              <a:tailEnd type="none" w="med" len="med"/>
            </a:ln>
          </c:spPr>
          <c:invertIfNegative val="0"/>
          <c:cat>
            <c:strRef>
              <c:f>'26_ábra_chart'!$E$16:$E$39</c:f>
              <c:strCache>
                <c:ptCount val="21"/>
                <c:pt idx="2">
                  <c:v>Shopping mall in regional towns</c:v>
                </c:pt>
                <c:pt idx="8">
                  <c:v>Secondary shopping mall</c:v>
                </c:pt>
                <c:pt idx="14">
                  <c:v>Primary shopping mall</c:v>
                </c:pt>
                <c:pt idx="20">
                  <c:v>High-streets</c:v>
                </c:pt>
              </c:strCache>
            </c:strRef>
          </c:cat>
          <c:val>
            <c:numRef>
              <c:f>'26_ábra_chart'!$U$16:$U$38</c:f>
              <c:numCache>
                <c:formatCode>General</c:formatCode>
                <c:ptCount val="23"/>
                <c:pt idx="3">
                  <c:v>25</c:v>
                </c:pt>
                <c:pt idx="9">
                  <c:v>20</c:v>
                </c:pt>
                <c:pt idx="15">
                  <c:v>35</c:v>
                </c:pt>
                <c:pt idx="21">
                  <c:v>60</c:v>
                </c:pt>
              </c:numCache>
            </c:numRef>
          </c:val>
          <c:extLst>
            <c:ext xmlns:c16="http://schemas.microsoft.com/office/drawing/2014/chart" uri="{C3380CC4-5D6E-409C-BE32-E72D297353CC}">
              <c16:uniqueId val="{00000007-7D12-47FC-97C4-603CD5ED6C58}"/>
            </c:ext>
          </c:extLst>
        </c:ser>
        <c:ser>
          <c:idx val="4"/>
          <c:order val="8"/>
          <c:tx>
            <c:strRef>
              <c:f>'26_ábra_chart'!$W$15</c:f>
              <c:strCache>
                <c:ptCount val="1"/>
                <c:pt idx="0">
                  <c:v>Min</c:v>
                </c:pt>
              </c:strCache>
            </c:strRef>
          </c:tx>
          <c:spPr>
            <a:noFill/>
            <a:ln w="9525" cap="flat" cmpd="sng" algn="ctr">
              <a:noFill/>
              <a:prstDash val="solid"/>
              <a:round/>
              <a:headEnd type="none" w="med" len="med"/>
              <a:tailEnd type="none" w="med" len="med"/>
            </a:ln>
          </c:spPr>
          <c:invertIfNegative val="0"/>
          <c:cat>
            <c:strRef>
              <c:f>'26_ábra_chart'!$E$16:$E$39</c:f>
              <c:strCache>
                <c:ptCount val="21"/>
                <c:pt idx="2">
                  <c:v>Shopping mall in regional towns</c:v>
                </c:pt>
                <c:pt idx="8">
                  <c:v>Secondary shopping mall</c:v>
                </c:pt>
                <c:pt idx="14">
                  <c:v>Primary shopping mall</c:v>
                </c:pt>
                <c:pt idx="20">
                  <c:v>High-streets</c:v>
                </c:pt>
              </c:strCache>
            </c:strRef>
          </c:cat>
          <c:val>
            <c:numRef>
              <c:f>'26_ábra_chart'!$W$16:$W$38</c:f>
              <c:numCache>
                <c:formatCode>General</c:formatCode>
                <c:ptCount val="23"/>
                <c:pt idx="4">
                  <c:v>35</c:v>
                </c:pt>
                <c:pt idx="10">
                  <c:v>30</c:v>
                </c:pt>
                <c:pt idx="16">
                  <c:v>70</c:v>
                </c:pt>
                <c:pt idx="22">
                  <c:v>70</c:v>
                </c:pt>
              </c:numCache>
            </c:numRef>
          </c:val>
          <c:extLst>
            <c:ext xmlns:c16="http://schemas.microsoft.com/office/drawing/2014/chart" uri="{C3380CC4-5D6E-409C-BE32-E72D297353CC}">
              <c16:uniqueId val="{00000008-7D12-47FC-97C4-603CD5ED6C58}"/>
            </c:ext>
          </c:extLst>
        </c:ser>
        <c:ser>
          <c:idx val="5"/>
          <c:order val="9"/>
          <c:tx>
            <c:strRef>
              <c:f>'26_ábra_chart'!$X$12</c:f>
              <c:strCache>
                <c:ptCount val="1"/>
                <c:pt idx="0">
                  <c:v>Rent 2018</c:v>
                </c:pt>
              </c:strCache>
            </c:strRef>
          </c:tx>
          <c:spPr>
            <a:solidFill>
              <a:srgbClr val="DA0000"/>
            </a:solidFill>
            <a:ln w="9525" cap="flat" cmpd="sng" algn="ctr">
              <a:solidFill>
                <a:schemeClr val="tx1"/>
              </a:solidFill>
              <a:prstDash val="solid"/>
              <a:round/>
              <a:headEnd type="none" w="med" len="med"/>
              <a:tailEnd type="none" w="med" len="med"/>
            </a:ln>
          </c:spPr>
          <c:invertIfNegative val="0"/>
          <c:cat>
            <c:strRef>
              <c:f>'26_ábra_chart'!$E$16:$E$39</c:f>
              <c:strCache>
                <c:ptCount val="21"/>
                <c:pt idx="2">
                  <c:v>Shopping mall in regional towns</c:v>
                </c:pt>
                <c:pt idx="8">
                  <c:v>Secondary shopping mall</c:v>
                </c:pt>
                <c:pt idx="14">
                  <c:v>Primary shopping mall</c:v>
                </c:pt>
                <c:pt idx="20">
                  <c:v>High-streets</c:v>
                </c:pt>
              </c:strCache>
            </c:strRef>
          </c:cat>
          <c:val>
            <c:numRef>
              <c:f>'26_ábra_chart'!$Y$16:$Y$38</c:f>
              <c:numCache>
                <c:formatCode>General</c:formatCode>
                <c:ptCount val="23"/>
                <c:pt idx="4">
                  <c:v>25</c:v>
                </c:pt>
                <c:pt idx="10">
                  <c:v>20</c:v>
                </c:pt>
                <c:pt idx="16">
                  <c:v>35</c:v>
                </c:pt>
                <c:pt idx="22">
                  <c:v>70</c:v>
                </c:pt>
              </c:numCache>
            </c:numRef>
          </c:val>
          <c:extLst>
            <c:ext xmlns:c16="http://schemas.microsoft.com/office/drawing/2014/chart" uri="{C3380CC4-5D6E-409C-BE32-E72D297353CC}">
              <c16:uniqueId val="{00000009-7D12-47FC-97C4-603CD5ED6C58}"/>
            </c:ext>
          </c:extLst>
        </c:ser>
        <c:ser>
          <c:idx val="11"/>
          <c:order val="10"/>
          <c:tx>
            <c:strRef>
              <c:f>'26_ábra_chart'!$AA$14</c:f>
              <c:strCache>
                <c:ptCount val="1"/>
                <c:pt idx="0">
                  <c:v>Min</c:v>
                </c:pt>
              </c:strCache>
            </c:strRef>
          </c:tx>
          <c:spPr>
            <a:noFill/>
          </c:spPr>
          <c:invertIfNegative val="0"/>
          <c:val>
            <c:numRef>
              <c:f>'26_ábra_chart'!$AA$16:$AA$39</c:f>
              <c:numCache>
                <c:formatCode>General</c:formatCode>
                <c:ptCount val="24"/>
                <c:pt idx="5">
                  <c:v>40</c:v>
                </c:pt>
                <c:pt idx="11">
                  <c:v>30</c:v>
                </c:pt>
                <c:pt idx="17">
                  <c:v>80</c:v>
                </c:pt>
                <c:pt idx="23">
                  <c:v>80</c:v>
                </c:pt>
              </c:numCache>
            </c:numRef>
          </c:val>
          <c:extLst>
            <c:ext xmlns:c16="http://schemas.microsoft.com/office/drawing/2014/chart" uri="{C3380CC4-5D6E-409C-BE32-E72D297353CC}">
              <c16:uniqueId val="{00000000-60CD-4143-8EED-7FB17C8B55C2}"/>
            </c:ext>
          </c:extLst>
        </c:ser>
        <c:ser>
          <c:idx val="12"/>
          <c:order val="11"/>
          <c:tx>
            <c:strRef>
              <c:f>'26_ábra_chart'!$AB$12</c:f>
              <c:strCache>
                <c:ptCount val="1"/>
                <c:pt idx="0">
                  <c:v>Rent 2019</c:v>
                </c:pt>
              </c:strCache>
            </c:strRef>
          </c:tx>
          <c:spPr>
            <a:ln w="9525">
              <a:solidFill>
                <a:schemeClr val="tx1"/>
              </a:solidFill>
            </a:ln>
          </c:spPr>
          <c:invertIfNegative val="0"/>
          <c:val>
            <c:numRef>
              <c:f>'26_ábra_chart'!$AC$16:$AC$39</c:f>
              <c:numCache>
                <c:formatCode>General</c:formatCode>
                <c:ptCount val="24"/>
                <c:pt idx="5">
                  <c:v>25</c:v>
                </c:pt>
                <c:pt idx="11">
                  <c:v>20</c:v>
                </c:pt>
                <c:pt idx="17">
                  <c:v>25</c:v>
                </c:pt>
                <c:pt idx="23">
                  <c:v>55</c:v>
                </c:pt>
              </c:numCache>
            </c:numRef>
          </c:val>
          <c:extLst>
            <c:ext xmlns:c16="http://schemas.microsoft.com/office/drawing/2014/chart" uri="{C3380CC4-5D6E-409C-BE32-E72D297353CC}">
              <c16:uniqueId val="{00000001-60CD-4143-8EED-7FB17C8B55C2}"/>
            </c:ext>
          </c:extLst>
        </c:ser>
        <c:dLbls>
          <c:showLegendKey val="0"/>
          <c:showVal val="0"/>
          <c:showCatName val="0"/>
          <c:showSerName val="0"/>
          <c:showPercent val="0"/>
          <c:showBubbleSize val="0"/>
        </c:dLbls>
        <c:gapWidth val="7"/>
        <c:overlap val="100"/>
        <c:axId val="175882240"/>
        <c:axId val="175883776"/>
      </c:barChart>
      <c:lineChart>
        <c:grouping val="standard"/>
        <c:varyColors val="0"/>
        <c:ser>
          <c:idx val="13"/>
          <c:order val="12"/>
          <c:tx>
            <c:strRef>
              <c:f>'26_ábra_chart'!$AD$12</c:f>
              <c:strCache>
                <c:ptCount val="1"/>
                <c:pt idx="0">
                  <c:v>Vacancy rate (right-hand scale)</c:v>
                </c:pt>
              </c:strCache>
            </c:strRef>
          </c:tx>
          <c:spPr>
            <a:ln>
              <a:noFill/>
            </a:ln>
          </c:spPr>
          <c:marker>
            <c:symbol val="diamond"/>
            <c:size val="12"/>
            <c:spPr>
              <a:solidFill>
                <a:srgbClr val="FFC4C4"/>
              </a:solidFill>
              <a:ln>
                <a:solidFill>
                  <a:schemeClr val="tx1"/>
                </a:solidFill>
              </a:ln>
            </c:spPr>
          </c:marker>
          <c:cat>
            <c:strRef>
              <c:f>'26_ábra_chart'!$E$16:$E$39</c:f>
              <c:strCache>
                <c:ptCount val="21"/>
                <c:pt idx="2">
                  <c:v>Shopping mall in regional towns</c:v>
                </c:pt>
                <c:pt idx="8">
                  <c:v>Secondary shopping mall</c:v>
                </c:pt>
                <c:pt idx="14">
                  <c:v>Primary shopping mall</c:v>
                </c:pt>
                <c:pt idx="20">
                  <c:v>High-streets</c:v>
                </c:pt>
              </c:strCache>
            </c:strRef>
          </c:cat>
          <c:val>
            <c:numRef>
              <c:f>'26_ábra_chart'!$AD$16:$AD$39</c:f>
              <c:numCache>
                <c:formatCode>General</c:formatCode>
                <c:ptCount val="24"/>
                <c:pt idx="5" formatCode="0.0">
                  <c:v>3</c:v>
                </c:pt>
                <c:pt idx="11" formatCode="0.0">
                  <c:v>4</c:v>
                </c:pt>
                <c:pt idx="17" formatCode="0.0">
                  <c:v>0.97</c:v>
                </c:pt>
              </c:numCache>
            </c:numRef>
          </c:val>
          <c:smooth val="0"/>
          <c:extLst>
            <c:ext xmlns:c16="http://schemas.microsoft.com/office/drawing/2014/chart" uri="{C3380CC4-5D6E-409C-BE32-E72D297353CC}">
              <c16:uniqueId val="{00000000-0A5B-4953-90D9-99DEE33D6D2C}"/>
            </c:ext>
          </c:extLst>
        </c:ser>
        <c:dLbls>
          <c:showLegendKey val="0"/>
          <c:showVal val="0"/>
          <c:showCatName val="0"/>
          <c:showSerName val="0"/>
          <c:showPercent val="0"/>
          <c:showBubbleSize val="0"/>
        </c:dLbls>
        <c:marker val="1"/>
        <c:smooth val="0"/>
        <c:axId val="599529912"/>
        <c:axId val="599516464"/>
      </c:lineChart>
      <c:catAx>
        <c:axId val="175882240"/>
        <c:scaling>
          <c:orientation val="minMax"/>
        </c:scaling>
        <c:delete val="0"/>
        <c:axPos val="b"/>
        <c:majorGridlines>
          <c:spPr>
            <a:ln w="12700">
              <a:solidFill>
                <a:schemeClr val="tx1"/>
              </a:solidFill>
            </a:ln>
          </c:spPr>
        </c:majorGridlines>
        <c:numFmt formatCode="General" sourceLinked="0"/>
        <c:majorTickMark val="out"/>
        <c:minorTickMark val="none"/>
        <c:tickLblPos val="low"/>
        <c:spPr>
          <a:ln w="12700">
            <a:solidFill>
              <a:sysClr val="windowText" lastClr="000000">
                <a:lumMod val="100000"/>
              </a:sysClr>
            </a:solidFill>
            <a:prstDash val="solid"/>
          </a:ln>
        </c:spPr>
        <c:txPr>
          <a:bodyPr rot="0" vert="horz"/>
          <a:lstStyle/>
          <a:p>
            <a:pPr>
              <a:defRPr/>
            </a:pPr>
            <a:endParaRPr lang="hu-HU"/>
          </a:p>
        </c:txPr>
        <c:crossAx val="175883776"/>
        <c:crosses val="autoZero"/>
        <c:auto val="1"/>
        <c:lblAlgn val="ctr"/>
        <c:lblOffset val="100"/>
        <c:tickMarkSkip val="6"/>
        <c:noMultiLvlLbl val="0"/>
      </c:catAx>
      <c:valAx>
        <c:axId val="175883776"/>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c:spPr>
        </c:majorGridlines>
        <c:title>
          <c:tx>
            <c:rich>
              <a:bodyPr rot="0" vert="horz"/>
              <a:lstStyle/>
              <a:p>
                <a:pPr>
                  <a:defRPr b="0"/>
                </a:pPr>
                <a:r>
                  <a:rPr lang="en-US" b="0"/>
                  <a:t>EUR/</a:t>
                </a:r>
                <a:r>
                  <a:rPr lang="hu-HU" b="0"/>
                  <a:t>sq. m.</a:t>
                </a:r>
                <a:r>
                  <a:rPr lang="en-US" b="0"/>
                  <a:t>/</a:t>
                </a:r>
                <a:r>
                  <a:rPr lang="hu-HU" b="0"/>
                  <a:t>month</a:t>
                </a:r>
                <a:endParaRPr lang="en-US" b="0"/>
              </a:p>
            </c:rich>
          </c:tx>
          <c:layout>
            <c:manualLayout>
              <c:xMode val="edge"/>
              <c:yMode val="edge"/>
              <c:x val="6.3008707707968209E-2"/>
              <c:y val="5.2249641932243874E-3"/>
            </c:manualLayout>
          </c:layout>
          <c:overlay val="0"/>
          <c:spPr>
            <a:noFill/>
          </c:spPr>
        </c:title>
        <c:numFmt formatCode="#\ ##0" sourceLinked="0"/>
        <c:majorTickMark val="out"/>
        <c:minorTickMark val="none"/>
        <c:tickLblPos val="nextTo"/>
        <c:spPr>
          <a:ln w="9525">
            <a:solidFill>
              <a:sysClr val="windowText" lastClr="000000">
                <a:lumMod val="100000"/>
              </a:sysClr>
            </a:solidFill>
          </a:ln>
        </c:spPr>
        <c:crossAx val="175882240"/>
        <c:crosses val="autoZero"/>
        <c:crossBetween val="between"/>
        <c:majorUnit val="10"/>
      </c:valAx>
      <c:valAx>
        <c:axId val="599516464"/>
        <c:scaling>
          <c:orientation val="minMax"/>
          <c:max val="15"/>
          <c:min val="0"/>
        </c:scaling>
        <c:delete val="0"/>
        <c:axPos val="r"/>
        <c:title>
          <c:tx>
            <c:rich>
              <a:bodyPr rot="0" vert="horz"/>
              <a:lstStyle/>
              <a:p>
                <a:pPr>
                  <a:defRPr b="0"/>
                </a:pPr>
                <a:r>
                  <a:rPr lang="hu-HU" b="0"/>
                  <a:t>per</a:t>
                </a:r>
                <a:r>
                  <a:rPr lang="hu-HU" b="0" baseline="0"/>
                  <a:t> cent</a:t>
                </a:r>
                <a:endParaRPr lang="hu-HU" b="0"/>
              </a:p>
            </c:rich>
          </c:tx>
          <c:layout>
            <c:manualLayout>
              <c:xMode val="edge"/>
              <c:yMode val="edge"/>
              <c:x val="0.8584724087026413"/>
              <c:y val="5.8939241757584703E-3"/>
            </c:manualLayout>
          </c:layout>
          <c:overlay val="0"/>
        </c:title>
        <c:numFmt formatCode="#\ ##0" sourceLinked="0"/>
        <c:majorTickMark val="out"/>
        <c:minorTickMark val="none"/>
        <c:tickLblPos val="nextTo"/>
        <c:spPr>
          <a:noFill/>
          <a:ln w="6350" cap="flat" cmpd="sng" algn="ctr">
            <a:solidFill>
              <a:sysClr val="windowText" lastClr="000000">
                <a:lumMod val="100000"/>
              </a:sysClr>
            </a:solidFill>
            <a:prstDash val="solid"/>
            <a:round/>
            <a:headEnd type="none" w="med" len="med"/>
            <a:tailEnd type="none" w="med" len="med"/>
          </a:ln>
          <a:effectLst/>
        </c:spPr>
        <c:crossAx val="599529912"/>
        <c:crosses val="max"/>
        <c:crossBetween val="between"/>
        <c:majorUnit val="1"/>
      </c:valAx>
      <c:catAx>
        <c:axId val="599529912"/>
        <c:scaling>
          <c:orientation val="minMax"/>
        </c:scaling>
        <c:delete val="1"/>
        <c:axPos val="b"/>
        <c:numFmt formatCode="General" sourceLinked="1"/>
        <c:majorTickMark val="out"/>
        <c:minorTickMark val="none"/>
        <c:tickLblPos val="nextTo"/>
        <c:crossAx val="599516464"/>
        <c:crosses val="autoZero"/>
        <c:auto val="1"/>
        <c:lblAlgn val="ctr"/>
        <c:lblOffset val="100"/>
        <c:noMultiLvlLbl val="0"/>
      </c:catAx>
      <c:spPr>
        <a:noFill/>
        <a:ln>
          <a:solidFill>
            <a:sysClr val="windowText" lastClr="000000">
              <a:lumMod val="100000"/>
            </a:sysClr>
          </a:solidFill>
        </a:ln>
        <a:extLst>
          <a:ext uri="{909E8E84-426E-40DD-AFC4-6F175D3DCCD1}">
            <a14:hiddenFill xmlns:a14="http://schemas.microsoft.com/office/drawing/2010/main">
              <a:solidFill>
                <a:sysClr val="window" lastClr="FFFFFF"/>
              </a:solidFill>
            </a14:hiddenFill>
          </a:ext>
        </a:extLst>
      </c:spPr>
    </c:plotArea>
    <c:legend>
      <c:legendPos val="b"/>
      <c:legendEntry>
        <c:idx val="0"/>
        <c:delete val="1"/>
      </c:legendEntry>
      <c:legendEntry>
        <c:idx val="2"/>
        <c:delete val="1"/>
      </c:legendEntry>
      <c:legendEntry>
        <c:idx val="4"/>
        <c:delete val="1"/>
      </c:legendEntry>
      <c:legendEntry>
        <c:idx val="6"/>
        <c:delete val="1"/>
      </c:legendEntry>
      <c:legendEntry>
        <c:idx val="8"/>
        <c:delete val="1"/>
      </c:legendEntry>
      <c:legendEntry>
        <c:idx val="10"/>
        <c:delete val="1"/>
      </c:legendEntry>
      <c:layout>
        <c:manualLayout>
          <c:xMode val="edge"/>
          <c:yMode val="edge"/>
          <c:x val="6.8336047055247064E-3"/>
          <c:y val="0.92795830341435637"/>
          <c:w val="0.98614679892126678"/>
          <c:h val="4.4124205490024847E-2"/>
        </c:manualLayout>
      </c:layout>
      <c:overlay val="1"/>
      <c:spPr>
        <a:solidFill>
          <a:schemeClr val="bg1"/>
        </a:solidFill>
        <a:ln w="12700" cap="flat" cmpd="sng" algn="ctr">
          <a:solidFill>
            <a:sysClr val="windowText" lastClr="000000">
              <a:lumMod val="100000"/>
            </a:sysClr>
          </a:solidFill>
          <a:prstDash val="solid"/>
          <a:round/>
          <a:headEnd type="none" w="med" len="med"/>
          <a:tailEnd type="none" w="med" len="med"/>
        </a:ln>
        <a:effectLst/>
      </c:spPr>
    </c:legend>
    <c:plotVisOnly val="1"/>
    <c:dispBlanksAs val="gap"/>
    <c:showDLblsOverMax val="0"/>
  </c:chart>
  <c:spPr>
    <a:noFill/>
    <a:ln w="9525">
      <a:noFill/>
    </a:ln>
    <a:effectLst/>
  </c:spPr>
  <c:txPr>
    <a:bodyPr/>
    <a:lstStyle/>
    <a:p>
      <a:pPr>
        <a:defRPr sz="1600" b="0" u="none" strike="noStrike" baseline="0">
          <a:solidFill>
            <a:srgbClr val="000000"/>
          </a:solidFill>
          <a:latin typeface="Calibri"/>
          <a:ea typeface="Calibri"/>
          <a:cs typeface="Calibri"/>
        </a:defRPr>
      </a:pPr>
      <a:endParaRPr lang="hu-HU"/>
    </a:p>
  </c:txPr>
  <c:printSettings>
    <c:headerFooter/>
    <c:pageMargins b="0.750000000000001" l="0.70000000000000062" r="0.70000000000000062" t="0.750000000000001" header="0.30000000000000032" footer="0.30000000000000032"/>
    <c:pageSetup/>
  </c:printSettings>
  <c:userShapes r:id="rId1"/>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3041111111111107E-2"/>
          <c:y val="5.5891851851851852E-2"/>
          <c:w val="0.830515"/>
          <c:h val="0.68593645982610929"/>
        </c:manualLayout>
      </c:layout>
      <c:barChart>
        <c:barDir val="col"/>
        <c:grouping val="clustered"/>
        <c:varyColors val="0"/>
        <c:ser>
          <c:idx val="0"/>
          <c:order val="0"/>
          <c:tx>
            <c:strRef>
              <c:f>'27_ábra_chart'!$F$11</c:f>
              <c:strCache>
                <c:ptCount val="1"/>
                <c:pt idx="0">
                  <c:v>Az egységnyi területre eső bevétel éves változása</c:v>
                </c:pt>
              </c:strCache>
            </c:strRef>
          </c:tx>
          <c:spPr>
            <a:solidFill>
              <a:schemeClr val="accent6">
                <a:lumMod val="50000"/>
              </a:schemeClr>
            </a:solidFill>
            <a:ln w="9525" cap="flat" cmpd="sng" algn="ctr">
              <a:solidFill>
                <a:schemeClr val="tx1"/>
              </a:solidFill>
              <a:prstDash val="solid"/>
              <a:round/>
              <a:headEnd type="none" w="med" len="med"/>
              <a:tailEnd type="none" w="med" len="med"/>
            </a:ln>
            <a:effectLst/>
          </c:spPr>
          <c:invertIfNegative val="0"/>
          <c:dPt>
            <c:idx val="0"/>
            <c:invertIfNegative val="0"/>
            <c:bubble3D val="0"/>
            <c:spPr>
              <a:solidFill>
                <a:srgbClr val="70AD47"/>
              </a:solidFill>
              <a:ln w="9525" cap="flat" cmpd="sng" algn="ctr">
                <a:solidFill>
                  <a:schemeClr val="tx1"/>
                </a:solidFill>
                <a:prstDash val="solid"/>
                <a:round/>
                <a:headEnd type="none" w="med" len="med"/>
                <a:tailEnd type="none" w="med" len="med"/>
              </a:ln>
              <a:effectLst/>
            </c:spPr>
            <c:extLst>
              <c:ext xmlns:c16="http://schemas.microsoft.com/office/drawing/2014/chart" uri="{C3380CC4-5D6E-409C-BE32-E72D297353CC}">
                <c16:uniqueId val="{0000000C-75B7-4DFE-990C-62ABD3A38ECE}"/>
              </c:ext>
            </c:extLst>
          </c:dPt>
          <c:dPt>
            <c:idx val="1"/>
            <c:invertIfNegative val="0"/>
            <c:bubble3D val="0"/>
            <c:spPr>
              <a:solidFill>
                <a:srgbClr val="70AD47"/>
              </a:solidFill>
              <a:ln w="9525" cap="flat" cmpd="sng" algn="ctr">
                <a:solidFill>
                  <a:schemeClr val="tx1"/>
                </a:solidFill>
                <a:prstDash val="solid"/>
                <a:round/>
                <a:headEnd type="none" w="med" len="med"/>
                <a:tailEnd type="none" w="med" len="med"/>
              </a:ln>
              <a:effectLst/>
            </c:spPr>
            <c:extLst>
              <c:ext xmlns:c16="http://schemas.microsoft.com/office/drawing/2014/chart" uri="{C3380CC4-5D6E-409C-BE32-E72D297353CC}">
                <c16:uniqueId val="{00000006-75B7-4DFE-990C-62ABD3A38ECE}"/>
              </c:ext>
            </c:extLst>
          </c:dPt>
          <c:dPt>
            <c:idx val="2"/>
            <c:invertIfNegative val="0"/>
            <c:bubble3D val="0"/>
            <c:spPr>
              <a:solidFill>
                <a:srgbClr val="70AD47"/>
              </a:solidFill>
              <a:ln w="9525" cap="flat" cmpd="sng" algn="ctr">
                <a:solidFill>
                  <a:schemeClr val="tx1"/>
                </a:solidFill>
                <a:prstDash val="solid"/>
                <a:round/>
                <a:headEnd type="none" w="med" len="med"/>
                <a:tailEnd type="none" w="med" len="med"/>
              </a:ln>
              <a:effectLst/>
            </c:spPr>
            <c:extLst>
              <c:ext xmlns:c16="http://schemas.microsoft.com/office/drawing/2014/chart" uri="{C3380CC4-5D6E-409C-BE32-E72D297353CC}">
                <c16:uniqueId val="{00000007-75B7-4DFE-990C-62ABD3A38ECE}"/>
              </c:ext>
            </c:extLst>
          </c:dPt>
          <c:dPt>
            <c:idx val="3"/>
            <c:invertIfNegative val="0"/>
            <c:bubble3D val="0"/>
            <c:spPr>
              <a:solidFill>
                <a:srgbClr val="385723"/>
              </a:solidFill>
              <a:ln w="9525" cap="flat" cmpd="sng" algn="ctr">
                <a:solidFill>
                  <a:schemeClr val="tx1"/>
                </a:solidFill>
                <a:prstDash val="solid"/>
                <a:round/>
                <a:headEnd type="none" w="med" len="med"/>
                <a:tailEnd type="none" w="med" len="med"/>
              </a:ln>
              <a:effectLst/>
            </c:spPr>
            <c:extLst>
              <c:ext xmlns:c16="http://schemas.microsoft.com/office/drawing/2014/chart" uri="{C3380CC4-5D6E-409C-BE32-E72D297353CC}">
                <c16:uniqueId val="{00000001-BAC2-466A-9A43-7AF59E7F9FF5}"/>
              </c:ext>
            </c:extLst>
          </c:dPt>
          <c:dPt>
            <c:idx val="4"/>
            <c:invertIfNegative val="0"/>
            <c:bubble3D val="0"/>
            <c:spPr>
              <a:solidFill>
                <a:srgbClr val="385723"/>
              </a:solidFill>
              <a:ln w="9525" cap="flat" cmpd="sng" algn="ctr">
                <a:solidFill>
                  <a:schemeClr val="tx1"/>
                </a:solidFill>
                <a:prstDash val="solid"/>
                <a:round/>
                <a:headEnd type="none" w="med" len="med"/>
                <a:tailEnd type="none" w="med" len="med"/>
              </a:ln>
              <a:effectLst/>
            </c:spPr>
            <c:extLst>
              <c:ext xmlns:c16="http://schemas.microsoft.com/office/drawing/2014/chart" uri="{C3380CC4-5D6E-409C-BE32-E72D297353CC}">
                <c16:uniqueId val="{00000003-BAC2-466A-9A43-7AF59E7F9FF5}"/>
              </c:ext>
            </c:extLst>
          </c:dPt>
          <c:dPt>
            <c:idx val="5"/>
            <c:invertIfNegative val="0"/>
            <c:bubble3D val="0"/>
            <c:spPr>
              <a:solidFill>
                <a:srgbClr val="FFC000"/>
              </a:solidFill>
              <a:ln w="9525" cap="flat" cmpd="sng" algn="ctr">
                <a:solidFill>
                  <a:schemeClr val="tx1"/>
                </a:solidFill>
                <a:prstDash val="solid"/>
                <a:round/>
                <a:headEnd type="none" w="med" len="med"/>
                <a:tailEnd type="none" w="med" len="med"/>
              </a:ln>
              <a:effectLst/>
            </c:spPr>
            <c:extLst>
              <c:ext xmlns:c16="http://schemas.microsoft.com/office/drawing/2014/chart" uri="{C3380CC4-5D6E-409C-BE32-E72D297353CC}">
                <c16:uniqueId val="{0000000B-75B7-4DFE-990C-62ABD3A38ECE}"/>
              </c:ext>
            </c:extLst>
          </c:dPt>
          <c:dPt>
            <c:idx val="6"/>
            <c:invertIfNegative val="0"/>
            <c:bubble3D val="0"/>
            <c:spPr>
              <a:solidFill>
                <a:srgbClr val="70AD47"/>
              </a:solidFill>
              <a:ln w="9525" cap="flat" cmpd="sng" algn="ctr">
                <a:solidFill>
                  <a:schemeClr val="tx1"/>
                </a:solidFill>
                <a:prstDash val="solid"/>
                <a:round/>
                <a:headEnd type="none" w="med" len="med"/>
                <a:tailEnd type="none" w="med" len="med"/>
              </a:ln>
              <a:effectLst/>
            </c:spPr>
            <c:extLst>
              <c:ext xmlns:c16="http://schemas.microsoft.com/office/drawing/2014/chart" uri="{C3380CC4-5D6E-409C-BE32-E72D297353CC}">
                <c16:uniqueId val="{00000009-75B7-4DFE-990C-62ABD3A38ECE}"/>
              </c:ext>
            </c:extLst>
          </c:dPt>
          <c:dPt>
            <c:idx val="7"/>
            <c:invertIfNegative val="0"/>
            <c:bubble3D val="0"/>
            <c:spPr>
              <a:solidFill>
                <a:srgbClr val="FFC000"/>
              </a:solidFill>
              <a:ln w="9525" cap="flat" cmpd="sng" algn="ctr">
                <a:solidFill>
                  <a:schemeClr val="tx1"/>
                </a:solidFill>
                <a:prstDash val="solid"/>
                <a:round/>
                <a:headEnd type="none" w="med" len="med"/>
                <a:tailEnd type="none" w="med" len="med"/>
              </a:ln>
              <a:effectLst/>
            </c:spPr>
            <c:extLst>
              <c:ext xmlns:c16="http://schemas.microsoft.com/office/drawing/2014/chart" uri="{C3380CC4-5D6E-409C-BE32-E72D297353CC}">
                <c16:uniqueId val="{0000000A-75B7-4DFE-990C-62ABD3A38ECE}"/>
              </c:ext>
            </c:extLst>
          </c:dPt>
          <c:dPt>
            <c:idx val="8"/>
            <c:invertIfNegative val="0"/>
            <c:bubble3D val="0"/>
            <c:spPr>
              <a:solidFill>
                <a:srgbClr val="70AD47"/>
              </a:solidFill>
              <a:ln w="9525" cap="flat" cmpd="sng" algn="ctr">
                <a:solidFill>
                  <a:schemeClr val="tx1"/>
                </a:solidFill>
                <a:prstDash val="solid"/>
                <a:round/>
                <a:headEnd type="none" w="med" len="med"/>
                <a:tailEnd type="none" w="med" len="med"/>
              </a:ln>
              <a:effectLst/>
            </c:spPr>
            <c:extLst>
              <c:ext xmlns:c16="http://schemas.microsoft.com/office/drawing/2014/chart" uri="{C3380CC4-5D6E-409C-BE32-E72D297353CC}">
                <c16:uniqueId val="{00000008-75B7-4DFE-990C-62ABD3A38ECE}"/>
              </c:ext>
            </c:extLst>
          </c:dPt>
          <c:dPt>
            <c:idx val="9"/>
            <c:invertIfNegative val="0"/>
            <c:bubble3D val="0"/>
            <c:spPr>
              <a:solidFill>
                <a:srgbClr val="DA0000"/>
              </a:solidFill>
              <a:ln w="9525" cap="flat" cmpd="sng" algn="ctr">
                <a:solidFill>
                  <a:schemeClr val="tx1"/>
                </a:solidFill>
                <a:prstDash val="solid"/>
                <a:round/>
                <a:headEnd type="none" w="med" len="med"/>
                <a:tailEnd type="none" w="med" len="med"/>
              </a:ln>
              <a:effectLst/>
            </c:spPr>
            <c:extLst>
              <c:ext xmlns:c16="http://schemas.microsoft.com/office/drawing/2014/chart" uri="{C3380CC4-5D6E-409C-BE32-E72D297353CC}">
                <c16:uniqueId val="{00000005-BAC2-466A-9A43-7AF59E7F9FF5}"/>
              </c:ext>
            </c:extLst>
          </c:dPt>
          <c:dLbls>
            <c:spPr>
              <a:noFill/>
              <a:ln>
                <a:noFill/>
              </a:ln>
              <a:effectLst/>
            </c:spPr>
            <c:txPr>
              <a:bodyPr rot="0" spcFirstLastPara="1" vertOverflow="overflow" horzOverflow="overflow" vert="horz" wrap="square" lIns="38100" tIns="19050" rIns="38100" bIns="19050" anchor="ctr" anchorCtr="1">
                <a:spAutoFit/>
              </a:bodyPr>
              <a:lstStyle/>
              <a:p>
                <a:pPr>
                  <a:defRPr sz="1200" b="0" i="0" u="none" strike="noStrike" kern="1200" baseline="0">
                    <a:solidFill>
                      <a:sysClr val="windowText" lastClr="000000"/>
                    </a:solidFill>
                    <a:latin typeface="Calibri"/>
                    <a:ea typeface="Calibri"/>
                    <a:cs typeface="Calibri"/>
                  </a:defRPr>
                </a:pPr>
                <a:endParaRPr lang="hu-HU"/>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'27_ábra_chart'!$G$10:$P$10</c:f>
              <c:strCache>
                <c:ptCount val="10"/>
                <c:pt idx="0">
                  <c:v>Kiegészítők</c:v>
                </c:pt>
                <c:pt idx="1">
                  <c:v>Elektronika</c:v>
                </c:pt>
                <c:pt idx="2">
                  <c:v>Divat</c:v>
                </c:pt>
                <c:pt idx="3">
                  <c:v>Vendéglátás</c:v>
                </c:pt>
                <c:pt idx="4">
                  <c:v>Háztartás és bútor</c:v>
                </c:pt>
                <c:pt idx="5">
                  <c:v>Szabadidő</c:v>
                </c:pt>
                <c:pt idx="6">
                  <c:v>Szolgáltatások</c:v>
                </c:pt>
                <c:pt idx="7">
                  <c:v>Szakboltok</c:v>
                </c:pt>
                <c:pt idx="8">
                  <c:v>Sport</c:v>
                </c:pt>
                <c:pt idx="9">
                  <c:v>Szupermarket</c:v>
                </c:pt>
              </c:strCache>
            </c:strRef>
          </c:cat>
          <c:val>
            <c:numRef>
              <c:f>'27_ábra_chart'!$G$11:$P$11</c:f>
              <c:numCache>
                <c:formatCode>General</c:formatCode>
                <c:ptCount val="10"/>
                <c:pt idx="0">
                  <c:v>6.1</c:v>
                </c:pt>
                <c:pt idx="1">
                  <c:v>1.7</c:v>
                </c:pt>
                <c:pt idx="2">
                  <c:v>2.4</c:v>
                </c:pt>
                <c:pt idx="3">
                  <c:v>11.1</c:v>
                </c:pt>
                <c:pt idx="4">
                  <c:v>18.2</c:v>
                </c:pt>
                <c:pt idx="5">
                  <c:v>-2.4</c:v>
                </c:pt>
                <c:pt idx="6">
                  <c:v>1.3</c:v>
                </c:pt>
                <c:pt idx="7">
                  <c:v>-2.1</c:v>
                </c:pt>
                <c:pt idx="8">
                  <c:v>2.8</c:v>
                </c:pt>
                <c:pt idx="9">
                  <c:v>-5.6</c:v>
                </c:pt>
              </c:numCache>
            </c:numRef>
          </c:val>
          <c:extLst>
            <c:ext xmlns:c16="http://schemas.microsoft.com/office/drawing/2014/chart" uri="{C3380CC4-5D6E-409C-BE32-E72D297353CC}">
              <c16:uniqueId val="{00000006-BAC2-466A-9A43-7AF59E7F9FF5}"/>
            </c:ext>
          </c:extLst>
        </c:ser>
        <c:dLbls>
          <c:showLegendKey val="0"/>
          <c:showVal val="0"/>
          <c:showCatName val="0"/>
          <c:showSerName val="0"/>
          <c:showPercent val="0"/>
          <c:showBubbleSize val="0"/>
        </c:dLbls>
        <c:gapWidth val="100"/>
        <c:overlap val="-27"/>
        <c:axId val="599581536"/>
        <c:axId val="599586784"/>
      </c:barChart>
      <c:barChart>
        <c:barDir val="col"/>
        <c:grouping val="clustered"/>
        <c:varyColors val="0"/>
        <c:ser>
          <c:idx val="1"/>
          <c:order val="1"/>
          <c:tx>
            <c:v>fikt</c:v>
          </c:tx>
          <c:spPr>
            <a:solidFill>
              <a:schemeClr val="accent2"/>
            </a:solidFill>
            <a:ln>
              <a:noFill/>
            </a:ln>
            <a:effectLst/>
          </c:spPr>
          <c:invertIfNegative val="0"/>
          <c:extLst>
            <c:ext xmlns:c16="http://schemas.microsoft.com/office/drawing/2014/chart" uri="{C3380CC4-5D6E-409C-BE32-E72D297353CC}">
              <c16:uniqueId val="{00000007-BAC2-466A-9A43-7AF59E7F9FF5}"/>
            </c:ext>
          </c:extLst>
        </c:ser>
        <c:dLbls>
          <c:showLegendKey val="0"/>
          <c:showVal val="0"/>
          <c:showCatName val="0"/>
          <c:showSerName val="0"/>
          <c:showPercent val="0"/>
          <c:showBubbleSize val="0"/>
        </c:dLbls>
        <c:gapWidth val="219"/>
        <c:overlap val="-27"/>
        <c:axId val="599590064"/>
        <c:axId val="599584816"/>
      </c:barChart>
      <c:catAx>
        <c:axId val="599581536"/>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2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599586784"/>
        <c:crosses val="autoZero"/>
        <c:auto val="1"/>
        <c:lblAlgn val="ctr"/>
        <c:lblOffset val="100"/>
        <c:noMultiLvlLbl val="0"/>
      </c:catAx>
      <c:valAx>
        <c:axId val="599586784"/>
        <c:scaling>
          <c:orientation val="minMax"/>
          <c:max val="25"/>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8.2902777777777784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99581536"/>
        <c:crosses val="autoZero"/>
        <c:crossBetween val="between"/>
      </c:valAx>
      <c:valAx>
        <c:axId val="599584816"/>
        <c:scaling>
          <c:orientation val="minMax"/>
          <c:max val="25"/>
          <c:min val="-1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0.8819444444444444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99590064"/>
        <c:crosses val="max"/>
        <c:crossBetween val="between"/>
        <c:majorUnit val="5"/>
      </c:valAx>
      <c:catAx>
        <c:axId val="599590064"/>
        <c:scaling>
          <c:orientation val="minMax"/>
        </c:scaling>
        <c:delete val="1"/>
        <c:axPos val="b"/>
        <c:majorTickMark val="out"/>
        <c:minorTickMark val="none"/>
        <c:tickLblPos val="nextTo"/>
        <c:crossAx val="599584816"/>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3041111111111107E-2"/>
          <c:y val="5.5891851851851852E-2"/>
          <c:w val="0.830515"/>
          <c:h val="0.64174495107891927"/>
        </c:manualLayout>
      </c:layout>
      <c:barChart>
        <c:barDir val="col"/>
        <c:grouping val="clustered"/>
        <c:varyColors val="0"/>
        <c:ser>
          <c:idx val="0"/>
          <c:order val="0"/>
          <c:tx>
            <c:strRef>
              <c:f>'27_ábra_chart'!$E$11</c:f>
              <c:strCache>
                <c:ptCount val="1"/>
                <c:pt idx="0">
                  <c:v>Annual change in revenue per unit area</c:v>
                </c:pt>
              </c:strCache>
            </c:strRef>
          </c:tx>
          <c:spPr>
            <a:solidFill>
              <a:srgbClr val="70AD47"/>
            </a:solidFill>
            <a:ln w="9525" cap="flat" cmpd="sng" algn="ctr">
              <a:solidFill>
                <a:schemeClr val="tx1"/>
              </a:solidFill>
              <a:prstDash val="solid"/>
              <a:round/>
              <a:headEnd type="none" w="med" len="med"/>
              <a:tailEnd type="none" w="med" len="med"/>
            </a:ln>
            <a:effectLst/>
          </c:spPr>
          <c:invertIfNegative val="0"/>
          <c:dPt>
            <c:idx val="3"/>
            <c:invertIfNegative val="0"/>
            <c:bubble3D val="0"/>
            <c:spPr>
              <a:solidFill>
                <a:srgbClr val="385723"/>
              </a:solidFill>
              <a:ln w="9525" cap="flat" cmpd="sng" algn="ctr">
                <a:solidFill>
                  <a:schemeClr val="tx1"/>
                </a:solidFill>
                <a:prstDash val="solid"/>
                <a:round/>
                <a:headEnd type="none" w="med" len="med"/>
                <a:tailEnd type="none" w="med" len="med"/>
              </a:ln>
              <a:effectLst/>
            </c:spPr>
            <c:extLst>
              <c:ext xmlns:c16="http://schemas.microsoft.com/office/drawing/2014/chart" uri="{C3380CC4-5D6E-409C-BE32-E72D297353CC}">
                <c16:uniqueId val="{00000001-CDCB-4ACF-98A4-A54E4C33CB61}"/>
              </c:ext>
            </c:extLst>
          </c:dPt>
          <c:dPt>
            <c:idx val="4"/>
            <c:invertIfNegative val="0"/>
            <c:bubble3D val="0"/>
            <c:spPr>
              <a:solidFill>
                <a:srgbClr val="385723"/>
              </a:solidFill>
              <a:ln w="9525" cap="flat" cmpd="sng" algn="ctr">
                <a:solidFill>
                  <a:schemeClr val="tx1"/>
                </a:solidFill>
                <a:prstDash val="solid"/>
                <a:round/>
                <a:headEnd type="none" w="med" len="med"/>
                <a:tailEnd type="none" w="med" len="med"/>
              </a:ln>
              <a:effectLst/>
            </c:spPr>
            <c:extLst>
              <c:ext xmlns:c16="http://schemas.microsoft.com/office/drawing/2014/chart" uri="{C3380CC4-5D6E-409C-BE32-E72D297353CC}">
                <c16:uniqueId val="{00000003-CDCB-4ACF-98A4-A54E4C33CB61}"/>
              </c:ext>
            </c:extLst>
          </c:dPt>
          <c:dPt>
            <c:idx val="5"/>
            <c:invertIfNegative val="0"/>
            <c:bubble3D val="0"/>
            <c:spPr>
              <a:solidFill>
                <a:srgbClr val="FFC000"/>
              </a:solidFill>
              <a:ln w="9525" cap="flat" cmpd="sng" algn="ctr">
                <a:solidFill>
                  <a:schemeClr val="tx1"/>
                </a:solidFill>
                <a:prstDash val="solid"/>
                <a:round/>
                <a:headEnd type="none" w="med" len="med"/>
                <a:tailEnd type="none" w="med" len="med"/>
              </a:ln>
              <a:effectLst/>
            </c:spPr>
            <c:extLst>
              <c:ext xmlns:c16="http://schemas.microsoft.com/office/drawing/2014/chart" uri="{C3380CC4-5D6E-409C-BE32-E72D297353CC}">
                <c16:uniqueId val="{00000006-3ECE-423A-87E4-9F2DB1A65712}"/>
              </c:ext>
            </c:extLst>
          </c:dPt>
          <c:dPt>
            <c:idx val="7"/>
            <c:invertIfNegative val="0"/>
            <c:bubble3D val="0"/>
            <c:spPr>
              <a:solidFill>
                <a:srgbClr val="FFC000"/>
              </a:solidFill>
              <a:ln w="9525" cap="flat" cmpd="sng" algn="ctr">
                <a:solidFill>
                  <a:schemeClr val="tx1"/>
                </a:solidFill>
                <a:prstDash val="solid"/>
                <a:round/>
                <a:headEnd type="none" w="med" len="med"/>
                <a:tailEnd type="none" w="med" len="med"/>
              </a:ln>
              <a:effectLst/>
            </c:spPr>
            <c:extLst>
              <c:ext xmlns:c16="http://schemas.microsoft.com/office/drawing/2014/chart" uri="{C3380CC4-5D6E-409C-BE32-E72D297353CC}">
                <c16:uniqueId val="{00000007-3ECE-423A-87E4-9F2DB1A65712}"/>
              </c:ext>
            </c:extLst>
          </c:dPt>
          <c:dPt>
            <c:idx val="9"/>
            <c:invertIfNegative val="0"/>
            <c:bubble3D val="0"/>
            <c:spPr>
              <a:solidFill>
                <a:srgbClr val="DA0000"/>
              </a:solidFill>
              <a:ln w="9525" cap="flat" cmpd="sng" algn="ctr">
                <a:solidFill>
                  <a:schemeClr val="tx1"/>
                </a:solidFill>
                <a:prstDash val="solid"/>
                <a:round/>
                <a:headEnd type="none" w="med" len="med"/>
                <a:tailEnd type="none" w="med" len="med"/>
              </a:ln>
              <a:effectLst/>
            </c:spPr>
            <c:extLst>
              <c:ext xmlns:c16="http://schemas.microsoft.com/office/drawing/2014/chart" uri="{C3380CC4-5D6E-409C-BE32-E72D297353CC}">
                <c16:uniqueId val="{00000005-CDCB-4ACF-98A4-A54E4C33CB61}"/>
              </c:ext>
            </c:extLst>
          </c:dPt>
          <c:dLbls>
            <c:spPr>
              <a:noFill/>
              <a:ln>
                <a:noFill/>
              </a:ln>
              <a:effectLst/>
            </c:spPr>
            <c:txPr>
              <a:bodyPr rot="0" spcFirstLastPara="1" vertOverflow="overflow" horzOverflow="overflow" vert="horz" wrap="square" lIns="38100" tIns="19050" rIns="38100" bIns="19050" anchor="ctr" anchorCtr="1">
                <a:spAutoFit/>
              </a:bodyPr>
              <a:lstStyle/>
              <a:p>
                <a:pPr>
                  <a:defRPr sz="1200" b="0" i="0" u="none" strike="noStrike" kern="1200" baseline="0">
                    <a:solidFill>
                      <a:sysClr val="windowText" lastClr="000000"/>
                    </a:solidFill>
                    <a:latin typeface="Calibri"/>
                    <a:ea typeface="Calibri"/>
                    <a:cs typeface="Calibri"/>
                  </a:defRPr>
                </a:pPr>
                <a:endParaRPr lang="hu-HU"/>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'27_ábra_chart'!$G$9:$P$9</c:f>
              <c:strCache>
                <c:ptCount val="10"/>
                <c:pt idx="0">
                  <c:v>Accessories</c:v>
                </c:pt>
                <c:pt idx="1">
                  <c:v>Electronics</c:v>
                </c:pt>
                <c:pt idx="2">
                  <c:v>Fashion</c:v>
                </c:pt>
                <c:pt idx="3">
                  <c:v>Food &amp; Beverage</c:v>
                </c:pt>
                <c:pt idx="4">
                  <c:v>Household &amp; Furniture</c:v>
                </c:pt>
                <c:pt idx="5">
                  <c:v>Leisure</c:v>
                </c:pt>
                <c:pt idx="6">
                  <c:v>Services</c:v>
                </c:pt>
                <c:pt idx="7">
                  <c:v>Specialty Retail</c:v>
                </c:pt>
                <c:pt idx="8">
                  <c:v>Sports</c:v>
                </c:pt>
                <c:pt idx="9">
                  <c:v>Supermarket</c:v>
                </c:pt>
              </c:strCache>
            </c:strRef>
          </c:cat>
          <c:val>
            <c:numRef>
              <c:f>'27_ábra_chart'!$G$11:$P$11</c:f>
              <c:numCache>
                <c:formatCode>General</c:formatCode>
                <c:ptCount val="10"/>
                <c:pt idx="0">
                  <c:v>6.1</c:v>
                </c:pt>
                <c:pt idx="1">
                  <c:v>1.7</c:v>
                </c:pt>
                <c:pt idx="2">
                  <c:v>2.4</c:v>
                </c:pt>
                <c:pt idx="3">
                  <c:v>11.1</c:v>
                </c:pt>
                <c:pt idx="4">
                  <c:v>18.2</c:v>
                </c:pt>
                <c:pt idx="5">
                  <c:v>-2.4</c:v>
                </c:pt>
                <c:pt idx="6">
                  <c:v>1.3</c:v>
                </c:pt>
                <c:pt idx="7">
                  <c:v>-2.1</c:v>
                </c:pt>
                <c:pt idx="8">
                  <c:v>2.8</c:v>
                </c:pt>
                <c:pt idx="9">
                  <c:v>-5.6</c:v>
                </c:pt>
              </c:numCache>
            </c:numRef>
          </c:val>
          <c:extLst>
            <c:ext xmlns:c16="http://schemas.microsoft.com/office/drawing/2014/chart" uri="{C3380CC4-5D6E-409C-BE32-E72D297353CC}">
              <c16:uniqueId val="{00000006-CDCB-4ACF-98A4-A54E4C33CB61}"/>
            </c:ext>
          </c:extLst>
        </c:ser>
        <c:dLbls>
          <c:showLegendKey val="0"/>
          <c:showVal val="0"/>
          <c:showCatName val="0"/>
          <c:showSerName val="0"/>
          <c:showPercent val="0"/>
          <c:showBubbleSize val="0"/>
        </c:dLbls>
        <c:gapWidth val="100"/>
        <c:overlap val="-27"/>
        <c:axId val="599581536"/>
        <c:axId val="599586784"/>
      </c:barChart>
      <c:barChart>
        <c:barDir val="col"/>
        <c:grouping val="clustered"/>
        <c:varyColors val="0"/>
        <c:ser>
          <c:idx val="1"/>
          <c:order val="1"/>
          <c:tx>
            <c:v>fikt</c:v>
          </c:tx>
          <c:spPr>
            <a:solidFill>
              <a:schemeClr val="accent2"/>
            </a:solidFill>
            <a:ln>
              <a:noFill/>
            </a:ln>
            <a:effectLst/>
          </c:spPr>
          <c:invertIfNegative val="0"/>
          <c:extLst>
            <c:ext xmlns:c16="http://schemas.microsoft.com/office/drawing/2014/chart" uri="{C3380CC4-5D6E-409C-BE32-E72D297353CC}">
              <c16:uniqueId val="{00000007-CDCB-4ACF-98A4-A54E4C33CB61}"/>
            </c:ext>
          </c:extLst>
        </c:ser>
        <c:dLbls>
          <c:showLegendKey val="0"/>
          <c:showVal val="0"/>
          <c:showCatName val="0"/>
          <c:showSerName val="0"/>
          <c:showPercent val="0"/>
          <c:showBubbleSize val="0"/>
        </c:dLbls>
        <c:gapWidth val="219"/>
        <c:overlap val="-27"/>
        <c:axId val="599590064"/>
        <c:axId val="599584816"/>
      </c:barChart>
      <c:catAx>
        <c:axId val="599581536"/>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2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599586784"/>
        <c:crosses val="autoZero"/>
        <c:auto val="1"/>
        <c:lblAlgn val="ctr"/>
        <c:lblOffset val="100"/>
        <c:noMultiLvlLbl val="0"/>
      </c:catAx>
      <c:valAx>
        <c:axId val="599586784"/>
        <c:scaling>
          <c:orientation val="minMax"/>
          <c:max val="25"/>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 cent</a:t>
                </a:r>
              </a:p>
            </c:rich>
          </c:tx>
          <c:layout>
            <c:manualLayout>
              <c:xMode val="edge"/>
              <c:yMode val="edge"/>
              <c:x val="8.2902777777777784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99581536"/>
        <c:crosses val="autoZero"/>
        <c:crossBetween val="between"/>
      </c:valAx>
      <c:valAx>
        <c:axId val="599584816"/>
        <c:scaling>
          <c:orientation val="minMax"/>
          <c:max val="25"/>
          <c:min val="-1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a:t>
                </a:r>
                <a:r>
                  <a:rPr lang="hu-HU" b="0" baseline="0"/>
                  <a:t> cent</a:t>
                </a:r>
                <a:endParaRPr lang="hu-HU" b="0"/>
              </a:p>
            </c:rich>
          </c:tx>
          <c:layout>
            <c:manualLayout>
              <c:xMode val="edge"/>
              <c:yMode val="edge"/>
              <c:x val="0.80962500000000004"/>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99590064"/>
        <c:crosses val="max"/>
        <c:crossBetween val="between"/>
        <c:majorUnit val="5"/>
      </c:valAx>
      <c:catAx>
        <c:axId val="599590064"/>
        <c:scaling>
          <c:orientation val="minMax"/>
        </c:scaling>
        <c:delete val="1"/>
        <c:axPos val="b"/>
        <c:majorTickMark val="out"/>
        <c:minorTickMark val="none"/>
        <c:tickLblPos val="nextTo"/>
        <c:crossAx val="599584816"/>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613492757849712"/>
          <c:y val="5.5891851851851852E-2"/>
          <c:w val="0.80135594161840884"/>
          <c:h val="0.59188591832997617"/>
        </c:manualLayout>
      </c:layout>
      <c:barChart>
        <c:barDir val="col"/>
        <c:grouping val="clustered"/>
        <c:varyColors val="0"/>
        <c:ser>
          <c:idx val="5"/>
          <c:order val="0"/>
          <c:tx>
            <c:strRef>
              <c:f>'28_ábra_chart'!$H$17:$H$18</c:f>
              <c:strCache>
                <c:ptCount val="2"/>
                <c:pt idx="0">
                  <c:v>Bruttó átlagár</c:v>
                </c:pt>
                <c:pt idx="1">
                  <c:v>2018 jan-dec.</c:v>
                </c:pt>
              </c:strCache>
            </c:strRef>
          </c:tx>
          <c:spPr>
            <a:solidFill>
              <a:srgbClr val="0C2148"/>
            </a:solidFill>
            <a:ln>
              <a:solidFill>
                <a:schemeClr val="tx1"/>
              </a:solidFill>
            </a:ln>
          </c:spPr>
          <c:invertIfNegative val="0"/>
          <c:cat>
            <c:strRef>
              <c:f>'28_ábra_chart'!$E$19:$E$23</c:f>
              <c:strCache>
                <c:ptCount val="5"/>
                <c:pt idx="0">
                  <c:v>Prága</c:v>
                </c:pt>
                <c:pt idx="1">
                  <c:v>Budapest</c:v>
                </c:pt>
                <c:pt idx="2">
                  <c:v>Varsó</c:v>
                </c:pt>
                <c:pt idx="3">
                  <c:v>Bukarest</c:v>
                </c:pt>
                <c:pt idx="4">
                  <c:v>Pozsony</c:v>
                </c:pt>
              </c:strCache>
              <c:extLst/>
            </c:strRef>
          </c:cat>
          <c:val>
            <c:numRef>
              <c:f>'28_ábra_chart'!$H$19:$H$23</c:f>
              <c:numCache>
                <c:formatCode>#,##0.00</c:formatCode>
                <c:ptCount val="5"/>
                <c:pt idx="0">
                  <c:v>90.605481055211399</c:v>
                </c:pt>
                <c:pt idx="1">
                  <c:v>86.514567787203902</c:v>
                </c:pt>
                <c:pt idx="2">
                  <c:v>74.571639959516602</c:v>
                </c:pt>
                <c:pt idx="3">
                  <c:v>78.360672299532098</c:v>
                </c:pt>
                <c:pt idx="4">
                  <c:v>66.456078250421996</c:v>
                </c:pt>
              </c:numCache>
              <c:extLst/>
            </c:numRef>
          </c:val>
          <c:extLst>
            <c:ext xmlns:c16="http://schemas.microsoft.com/office/drawing/2014/chart" uri="{C3380CC4-5D6E-409C-BE32-E72D297353CC}">
              <c16:uniqueId val="{00000001-B5B8-498D-B03D-75B4FC9F5575}"/>
            </c:ext>
          </c:extLst>
        </c:ser>
        <c:ser>
          <c:idx val="7"/>
          <c:order val="1"/>
          <c:tx>
            <c:strRef>
              <c:f>'28_ábra_chart'!$I$17:$I$18</c:f>
              <c:strCache>
                <c:ptCount val="2"/>
                <c:pt idx="0">
                  <c:v>Bruttó átlagár</c:v>
                </c:pt>
                <c:pt idx="1">
                  <c:v>2019 jan-dec.</c:v>
                </c:pt>
              </c:strCache>
            </c:strRef>
          </c:tx>
          <c:spPr>
            <a:solidFill>
              <a:srgbClr val="B0CFE3"/>
            </a:solidFill>
            <a:ln w="9525">
              <a:solidFill>
                <a:schemeClr val="tx1"/>
              </a:solidFill>
            </a:ln>
          </c:spPr>
          <c:invertIfNegative val="0"/>
          <c:cat>
            <c:strRef>
              <c:f>'28_ábra_chart'!$E$19:$E$23</c:f>
              <c:strCache>
                <c:ptCount val="5"/>
                <c:pt idx="0">
                  <c:v>Prága</c:v>
                </c:pt>
                <c:pt idx="1">
                  <c:v>Budapest</c:v>
                </c:pt>
                <c:pt idx="2">
                  <c:v>Varsó</c:v>
                </c:pt>
                <c:pt idx="3">
                  <c:v>Bukarest</c:v>
                </c:pt>
                <c:pt idx="4">
                  <c:v>Pozsony</c:v>
                </c:pt>
              </c:strCache>
              <c:extLst/>
            </c:strRef>
          </c:cat>
          <c:val>
            <c:numRef>
              <c:f>'28_ábra_chart'!$I$19:$I$23</c:f>
              <c:numCache>
                <c:formatCode>#,##0.00</c:formatCode>
                <c:ptCount val="5"/>
                <c:pt idx="0">
                  <c:v>93.254377342840002</c:v>
                </c:pt>
                <c:pt idx="1">
                  <c:v>90.945972935154799</c:v>
                </c:pt>
                <c:pt idx="2">
                  <c:v>74.477265165595099</c:v>
                </c:pt>
                <c:pt idx="3">
                  <c:v>86.139869440373502</c:v>
                </c:pt>
                <c:pt idx="4">
                  <c:v>79.5889491268059</c:v>
                </c:pt>
              </c:numCache>
              <c:extLst/>
            </c:numRef>
          </c:val>
          <c:extLst>
            <c:ext xmlns:c16="http://schemas.microsoft.com/office/drawing/2014/chart" uri="{C3380CC4-5D6E-409C-BE32-E72D297353CC}">
              <c16:uniqueId val="{00000003-B5B8-498D-B03D-75B4FC9F5575}"/>
            </c:ext>
          </c:extLst>
        </c:ser>
        <c:dLbls>
          <c:showLegendKey val="0"/>
          <c:showVal val="0"/>
          <c:showCatName val="0"/>
          <c:showSerName val="0"/>
          <c:showPercent val="0"/>
          <c:showBubbleSize val="0"/>
        </c:dLbls>
        <c:gapWidth val="219"/>
        <c:overlap val="-27"/>
        <c:axId val="771714320"/>
        <c:axId val="1"/>
      </c:barChart>
      <c:barChart>
        <c:barDir val="col"/>
        <c:grouping val="clustered"/>
        <c:varyColors val="0"/>
        <c:ser>
          <c:idx val="2"/>
          <c:order val="4"/>
          <c:tx>
            <c:v>fikt</c:v>
          </c:tx>
          <c:invertIfNegative val="0"/>
          <c:cat>
            <c:strRef>
              <c:f>'28_ábra_chart'!$E$19:$E$23</c:f>
              <c:strCache>
                <c:ptCount val="5"/>
                <c:pt idx="0">
                  <c:v>Prága</c:v>
                </c:pt>
                <c:pt idx="1">
                  <c:v>Budapest</c:v>
                </c:pt>
                <c:pt idx="2">
                  <c:v>Varsó</c:v>
                </c:pt>
                <c:pt idx="3">
                  <c:v>Bukarest</c:v>
                </c:pt>
                <c:pt idx="4">
                  <c:v>Pozsony</c:v>
                </c:pt>
              </c:strCache>
              <c:extLst/>
            </c:strRef>
          </c:cat>
          <c:val>
            <c:numLit>
              <c:formatCode>General</c:formatCode>
              <c:ptCount val="1"/>
              <c:pt idx="0">
                <c:v>0</c:v>
              </c:pt>
            </c:numLit>
          </c:val>
          <c:extLst>
            <c:ext xmlns:c16="http://schemas.microsoft.com/office/drawing/2014/chart" uri="{C3380CC4-5D6E-409C-BE32-E72D297353CC}">
              <c16:uniqueId val="{00000002-B5B8-498D-B03D-75B4FC9F5575}"/>
            </c:ext>
          </c:extLst>
        </c:ser>
        <c:dLbls>
          <c:showLegendKey val="0"/>
          <c:showVal val="0"/>
          <c:showCatName val="0"/>
          <c:showSerName val="0"/>
          <c:showPercent val="0"/>
          <c:showBubbleSize val="0"/>
        </c:dLbls>
        <c:gapWidth val="219"/>
        <c:overlap val="-27"/>
        <c:axId val="3"/>
        <c:axId val="4"/>
      </c:barChart>
      <c:lineChart>
        <c:grouping val="standard"/>
        <c:varyColors val="0"/>
        <c:ser>
          <c:idx val="1"/>
          <c:order val="2"/>
          <c:tx>
            <c:strRef>
              <c:f>'28_ábra_chart'!$F$17:$F$18</c:f>
              <c:strCache>
                <c:ptCount val="2"/>
                <c:pt idx="0">
                  <c:v>Szobafoglaltság </c:v>
                </c:pt>
                <c:pt idx="1">
                  <c:v>2018 jan-dec. (jobb tengely)</c:v>
                </c:pt>
              </c:strCache>
            </c:strRef>
          </c:tx>
          <c:spPr>
            <a:ln w="28575">
              <a:noFill/>
            </a:ln>
          </c:spPr>
          <c:marker>
            <c:symbol val="triangle"/>
            <c:size val="11"/>
            <c:spPr>
              <a:solidFill>
                <a:srgbClr val="DA0000"/>
              </a:solidFill>
              <a:ln>
                <a:solidFill>
                  <a:schemeClr val="tx1"/>
                </a:solidFill>
              </a:ln>
            </c:spPr>
          </c:marker>
          <c:cat>
            <c:strRef>
              <c:f>'28_ábra_chart'!$E$19:$E$23</c:f>
              <c:strCache>
                <c:ptCount val="5"/>
                <c:pt idx="0">
                  <c:v>Prága</c:v>
                </c:pt>
                <c:pt idx="1">
                  <c:v>Budapest</c:v>
                </c:pt>
                <c:pt idx="2">
                  <c:v>Varsó</c:v>
                </c:pt>
                <c:pt idx="3">
                  <c:v>Bukarest</c:v>
                </c:pt>
                <c:pt idx="4">
                  <c:v>Pozsony</c:v>
                </c:pt>
              </c:strCache>
              <c:extLst/>
            </c:strRef>
          </c:cat>
          <c:val>
            <c:numRef>
              <c:f>'28_ábra_chart'!$F$19:$F$23</c:f>
              <c:numCache>
                <c:formatCode>#,##0.00</c:formatCode>
                <c:ptCount val="5"/>
                <c:pt idx="0">
                  <c:v>78.683102631792096</c:v>
                </c:pt>
                <c:pt idx="1">
                  <c:v>78.985907370666496</c:v>
                </c:pt>
                <c:pt idx="2">
                  <c:v>74.809399333664004</c:v>
                </c:pt>
                <c:pt idx="3">
                  <c:v>73.747597788225306</c:v>
                </c:pt>
                <c:pt idx="4">
                  <c:v>66.129987881948196</c:v>
                </c:pt>
              </c:numCache>
              <c:extLst/>
            </c:numRef>
          </c:val>
          <c:smooth val="0"/>
          <c:extLst>
            <c:ext xmlns:c16="http://schemas.microsoft.com/office/drawing/2014/chart" uri="{C3380CC4-5D6E-409C-BE32-E72D297353CC}">
              <c16:uniqueId val="{00000004-B5B8-498D-B03D-75B4FC9F5575}"/>
            </c:ext>
          </c:extLst>
        </c:ser>
        <c:ser>
          <c:idx val="3"/>
          <c:order val="3"/>
          <c:tx>
            <c:strRef>
              <c:f>'28_ábra_chart'!$G$17:$G$18</c:f>
              <c:strCache>
                <c:ptCount val="2"/>
                <c:pt idx="0">
                  <c:v>Szobafoglaltság </c:v>
                </c:pt>
                <c:pt idx="1">
                  <c:v>2019 jan-dec. (jobb tengely)</c:v>
                </c:pt>
              </c:strCache>
            </c:strRef>
          </c:tx>
          <c:spPr>
            <a:ln>
              <a:noFill/>
            </a:ln>
          </c:spPr>
          <c:marker>
            <c:symbol val="x"/>
            <c:size val="10"/>
            <c:spPr>
              <a:noFill/>
              <a:ln w="25400">
                <a:solidFill>
                  <a:srgbClr val="F6A800"/>
                </a:solidFill>
              </a:ln>
            </c:spPr>
          </c:marker>
          <c:cat>
            <c:strRef>
              <c:f>'28_ábra_chart'!$E$19:$E$23</c:f>
              <c:strCache>
                <c:ptCount val="5"/>
                <c:pt idx="0">
                  <c:v>Prága</c:v>
                </c:pt>
                <c:pt idx="1">
                  <c:v>Budapest</c:v>
                </c:pt>
                <c:pt idx="2">
                  <c:v>Varsó</c:v>
                </c:pt>
                <c:pt idx="3">
                  <c:v>Bukarest</c:v>
                </c:pt>
                <c:pt idx="4">
                  <c:v>Pozsony</c:v>
                </c:pt>
              </c:strCache>
              <c:extLst/>
            </c:strRef>
          </c:cat>
          <c:val>
            <c:numRef>
              <c:f>'28_ábra_chart'!$G$19:$G$23</c:f>
              <c:numCache>
                <c:formatCode>#,##0.00</c:formatCode>
                <c:ptCount val="5"/>
                <c:pt idx="0">
                  <c:v>79.3007589709987</c:v>
                </c:pt>
                <c:pt idx="1">
                  <c:v>78.336686304920605</c:v>
                </c:pt>
                <c:pt idx="2">
                  <c:v>72.605589683711997</c:v>
                </c:pt>
                <c:pt idx="3">
                  <c:v>73.315043116728702</c:v>
                </c:pt>
                <c:pt idx="4">
                  <c:v>67.443363204233805</c:v>
                </c:pt>
              </c:numCache>
              <c:extLst/>
            </c:numRef>
          </c:val>
          <c:smooth val="0"/>
          <c:extLst>
            <c:ext xmlns:c16="http://schemas.microsoft.com/office/drawing/2014/chart" uri="{C3380CC4-5D6E-409C-BE32-E72D297353CC}">
              <c16:uniqueId val="{00000006-B5B8-498D-B03D-75B4FC9F5575}"/>
            </c:ext>
          </c:extLst>
        </c:ser>
        <c:dLbls>
          <c:showLegendKey val="0"/>
          <c:showVal val="0"/>
          <c:showCatName val="0"/>
          <c:showSerName val="0"/>
          <c:showPercent val="0"/>
          <c:showBubbleSize val="0"/>
        </c:dLbls>
        <c:marker val="1"/>
        <c:smooth val="0"/>
        <c:axId val="3"/>
        <c:axId val="4"/>
      </c:lineChart>
      <c:catAx>
        <c:axId val="771714320"/>
        <c:scaling>
          <c:orientation val="minMax"/>
        </c:scaling>
        <c:delete val="0"/>
        <c:axPos val="b"/>
        <c:numFmt formatCode="General" sourceLinked="1"/>
        <c:majorTickMark val="out"/>
        <c:minorTickMark val="none"/>
        <c:tickLblPos val="low"/>
        <c:spPr>
          <a:ln>
            <a:solidFill>
              <a:sysClr val="windowText" lastClr="000000">
                <a:lumMod val="100000"/>
              </a:sysClr>
            </a:solidFill>
          </a:ln>
        </c:spPr>
        <c:txPr>
          <a:bodyPr rot="-5400000" vert="horz"/>
          <a:lstStyle/>
          <a:p>
            <a:pPr>
              <a:defRPr sz="1600" b="0" i="0" u="none" strike="noStrike" baseline="0">
                <a:solidFill>
                  <a:srgbClr val="000000"/>
                </a:solidFill>
                <a:latin typeface="Calibri"/>
                <a:ea typeface="Calibri"/>
                <a:cs typeface="Calibri"/>
              </a:defRPr>
            </a:pPr>
            <a:endParaRPr lang="hu-HU"/>
          </a:p>
        </c:txPr>
        <c:crossAx val="1"/>
        <c:crosses val="autoZero"/>
        <c:auto val="1"/>
        <c:lblAlgn val="ctr"/>
        <c:lblOffset val="100"/>
        <c:noMultiLvlLbl val="0"/>
      </c:catAx>
      <c:valAx>
        <c:axId val="1"/>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c:spPr>
        </c:majorGridlines>
        <c:title>
          <c:tx>
            <c:rich>
              <a:bodyPr rot="0" vert="horz"/>
              <a:lstStyle/>
              <a:p>
                <a:pPr algn="ctr">
                  <a:defRPr sz="1600" b="0" i="0" u="none" strike="noStrike" baseline="0">
                    <a:solidFill>
                      <a:srgbClr val="000000"/>
                    </a:solidFill>
                    <a:latin typeface="Calibri"/>
                    <a:ea typeface="Calibri"/>
                    <a:cs typeface="Calibri"/>
                  </a:defRPr>
                </a:pPr>
                <a:r>
                  <a:rPr lang="hu-HU"/>
                  <a:t>EUR</a:t>
                </a:r>
              </a:p>
            </c:rich>
          </c:tx>
          <c:layout>
            <c:manualLayout>
              <c:xMode val="edge"/>
              <c:yMode val="edge"/>
              <c:x val="0.12347164937716119"/>
              <c:y val="0"/>
            </c:manualLayout>
          </c:layout>
          <c:overlay val="0"/>
        </c:title>
        <c:numFmt formatCode="#\ ##0" sourceLinked="0"/>
        <c:majorTickMark val="out"/>
        <c:minorTickMark val="none"/>
        <c:tickLblPos val="nextTo"/>
        <c:spPr>
          <a:ln>
            <a:solidFill>
              <a:sysClr val="windowText" lastClr="000000">
                <a:lumMod val="100000"/>
              </a:sysClr>
            </a:solidFill>
          </a:ln>
        </c:spPr>
        <c:txPr>
          <a:bodyPr rot="0" vert="horz"/>
          <a:lstStyle/>
          <a:p>
            <a:pPr>
              <a:defRPr sz="1600" b="0" i="0" u="none" strike="noStrike" baseline="0">
                <a:solidFill>
                  <a:srgbClr val="000000"/>
                </a:solidFill>
                <a:latin typeface="Calibri"/>
                <a:ea typeface="Calibri"/>
                <a:cs typeface="Calibri"/>
              </a:defRPr>
            </a:pPr>
            <a:endParaRPr lang="hu-HU"/>
          </a:p>
        </c:txPr>
        <c:crossAx val="771714320"/>
        <c:crosses val="autoZero"/>
        <c:crossBetween val="between"/>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max val="90"/>
          <c:min val="40"/>
        </c:scaling>
        <c:delete val="0"/>
        <c:axPos val="r"/>
        <c:title>
          <c:tx>
            <c:rich>
              <a:bodyPr rot="0" vert="horz"/>
              <a:lstStyle/>
              <a:p>
                <a:pPr algn="ctr">
                  <a:defRPr sz="1600" b="0" i="0" u="none" strike="noStrike" baseline="0">
                    <a:solidFill>
                      <a:srgbClr val="000000"/>
                    </a:solidFill>
                    <a:latin typeface="Calibri"/>
                    <a:ea typeface="Calibri"/>
                    <a:cs typeface="Calibri"/>
                  </a:defRPr>
                </a:pPr>
                <a:r>
                  <a:rPr lang="hu-HU"/>
                  <a:t>%</a:t>
                </a:r>
              </a:p>
            </c:rich>
          </c:tx>
          <c:layout>
            <c:manualLayout>
              <c:xMode val="edge"/>
              <c:yMode val="edge"/>
              <c:x val="0.88899790303989779"/>
              <c:y val="0"/>
            </c:manualLayout>
          </c:layout>
          <c:overlay val="0"/>
        </c:title>
        <c:numFmt formatCode="#\ ##0" sourceLinked="0"/>
        <c:majorTickMark val="out"/>
        <c:minorTickMark val="none"/>
        <c:tickLblPos val="nextTo"/>
        <c:spPr>
          <a:noFill/>
          <a:ln w="9525" cap="flat" cmpd="sng" algn="ctr">
            <a:solidFill>
              <a:sysClr val="windowText" lastClr="000000">
                <a:lumMod val="100000"/>
              </a:sysClr>
            </a:solidFill>
            <a:prstDash val="solid"/>
            <a:round/>
            <a:headEnd type="none" w="med" len="med"/>
            <a:tailEnd type="none" w="med" len="med"/>
          </a:ln>
          <a:effectLst/>
        </c:spPr>
        <c:txPr>
          <a:bodyPr rot="0" vert="horz"/>
          <a:lstStyle/>
          <a:p>
            <a:pPr>
              <a:defRPr sz="1600" b="0" i="0" u="none" strike="noStrike" baseline="0">
                <a:solidFill>
                  <a:srgbClr val="000000"/>
                </a:solidFill>
                <a:latin typeface="Calibri"/>
                <a:ea typeface="Calibri"/>
                <a:cs typeface="Calibri"/>
              </a:defRPr>
            </a:pPr>
            <a:endParaRPr lang="hu-HU"/>
          </a:p>
        </c:txPr>
        <c:crossAx val="3"/>
        <c:crosses val="max"/>
        <c:crossBetween val="between"/>
        <c:majorUnit val="5"/>
      </c:valAx>
      <c:spPr>
        <a:noFill/>
        <a:ln>
          <a:solidFill>
            <a:sysClr val="windowText" lastClr="000000">
              <a:lumMod val="100000"/>
            </a:sysClr>
          </a:solidFill>
        </a:ln>
        <a:extLst>
          <a:ext uri="{909E8E84-426E-40DD-AFC4-6F175D3DCCD1}">
            <a14:hiddenFill xmlns:a14="http://schemas.microsoft.com/office/drawing/2010/main">
              <a:solidFill>
                <a:sysClr val="window" lastClr="FFFFFF"/>
              </a:solidFill>
            </a14:hiddenFill>
          </a:ext>
        </a:extLst>
      </c:spPr>
    </c:plotArea>
    <c:legend>
      <c:legendPos val="b"/>
      <c:legendEntry>
        <c:idx val="2"/>
        <c:delete val="1"/>
      </c:legendEntry>
      <c:layout>
        <c:manualLayout>
          <c:xMode val="edge"/>
          <c:yMode val="edge"/>
          <c:x val="0.1166082017525587"/>
          <c:y val="0.82987182157785833"/>
          <c:w val="0.81823772028496444"/>
          <c:h val="0.1583696482384146"/>
        </c:manualLayout>
      </c:layout>
      <c:overlay val="0"/>
      <c:spPr>
        <a:ln w="9525" cap="flat" cmpd="sng" algn="ctr">
          <a:solidFill>
            <a:sysClr val="windowText" lastClr="000000">
              <a:lumMod val="100000"/>
            </a:sysClr>
          </a:solidFill>
          <a:prstDash val="solid"/>
          <a:round/>
          <a:headEnd type="none" w="med" len="med"/>
          <a:tailEnd type="none" w="med" len="med"/>
        </a:ln>
      </c:spPr>
      <c:txPr>
        <a:bodyPr/>
        <a:lstStyle/>
        <a:p>
          <a:pPr>
            <a:defRPr sz="1350" b="0" i="0" u="none" strike="noStrike" baseline="0">
              <a:solidFill>
                <a:srgbClr val="000000"/>
              </a:solidFill>
              <a:latin typeface="Calibri"/>
              <a:ea typeface="Calibri"/>
              <a:cs typeface="Calibri"/>
            </a:defRPr>
          </a:pPr>
          <a:endParaRPr lang="hu-HU"/>
        </a:p>
      </c:txPr>
    </c:legend>
    <c:plotVisOnly val="1"/>
    <c:dispBlanksAs val="gap"/>
    <c:showDLblsOverMax val="0"/>
  </c:chart>
  <c:spPr>
    <a:noFill/>
    <a:ln w="9525">
      <a:noFill/>
    </a:ln>
  </c:spPr>
  <c:txPr>
    <a:bodyPr/>
    <a:lstStyle/>
    <a:p>
      <a:pPr>
        <a:defRPr sz="1600" b="0" i="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613492757849712"/>
          <c:y val="5.5891851851851852E-2"/>
          <c:w val="0.80135594161840884"/>
          <c:h val="0.59188591832997617"/>
        </c:manualLayout>
      </c:layout>
      <c:barChart>
        <c:barDir val="col"/>
        <c:grouping val="clustered"/>
        <c:varyColors val="0"/>
        <c:ser>
          <c:idx val="5"/>
          <c:order val="0"/>
          <c:tx>
            <c:strRef>
              <c:f>'28_ábra_chart'!$H$15:$H$16</c:f>
              <c:strCache>
                <c:ptCount val="2"/>
                <c:pt idx="0">
                  <c:v>Gross average daily rate</c:v>
                </c:pt>
                <c:pt idx="1">
                  <c:v>Jan-Dec 2018</c:v>
                </c:pt>
              </c:strCache>
            </c:strRef>
          </c:tx>
          <c:spPr>
            <a:solidFill>
              <a:srgbClr val="0C2148"/>
            </a:solidFill>
            <a:ln>
              <a:solidFill>
                <a:schemeClr val="tx1"/>
              </a:solidFill>
            </a:ln>
          </c:spPr>
          <c:invertIfNegative val="0"/>
          <c:cat>
            <c:strRef>
              <c:f>'28_ábra_chart'!$D$19:$D$23</c:f>
              <c:strCache>
                <c:ptCount val="5"/>
                <c:pt idx="0">
                  <c:v>Prague</c:v>
                </c:pt>
                <c:pt idx="1">
                  <c:v>Budapest</c:v>
                </c:pt>
                <c:pt idx="2">
                  <c:v>Warsaw</c:v>
                </c:pt>
                <c:pt idx="3">
                  <c:v>Bucharest</c:v>
                </c:pt>
                <c:pt idx="4">
                  <c:v>Bratislava</c:v>
                </c:pt>
              </c:strCache>
            </c:strRef>
          </c:cat>
          <c:val>
            <c:numRef>
              <c:f>'28_ábra_chart'!$H$19:$H$23</c:f>
              <c:numCache>
                <c:formatCode>#,##0.00</c:formatCode>
                <c:ptCount val="5"/>
                <c:pt idx="0">
                  <c:v>90.605481055211399</c:v>
                </c:pt>
                <c:pt idx="1">
                  <c:v>86.514567787203902</c:v>
                </c:pt>
                <c:pt idx="2">
                  <c:v>74.571639959516602</c:v>
                </c:pt>
                <c:pt idx="3">
                  <c:v>78.360672299532098</c:v>
                </c:pt>
                <c:pt idx="4">
                  <c:v>66.456078250421996</c:v>
                </c:pt>
              </c:numCache>
              <c:extLst/>
            </c:numRef>
          </c:val>
          <c:extLst>
            <c:ext xmlns:c16="http://schemas.microsoft.com/office/drawing/2014/chart" uri="{C3380CC4-5D6E-409C-BE32-E72D297353CC}">
              <c16:uniqueId val="{00000000-6459-4DE9-B615-179F790C280A}"/>
            </c:ext>
          </c:extLst>
        </c:ser>
        <c:ser>
          <c:idx val="7"/>
          <c:order val="1"/>
          <c:tx>
            <c:strRef>
              <c:f>'28_ábra_chart'!$I$15:$I$16</c:f>
              <c:strCache>
                <c:ptCount val="2"/>
                <c:pt idx="0">
                  <c:v>Gross average daily rate</c:v>
                </c:pt>
                <c:pt idx="1">
                  <c:v>Jan-Dec 2019</c:v>
                </c:pt>
              </c:strCache>
            </c:strRef>
          </c:tx>
          <c:spPr>
            <a:solidFill>
              <a:srgbClr val="B0CFE3"/>
            </a:solidFill>
            <a:ln w="9525">
              <a:solidFill>
                <a:schemeClr val="tx1"/>
              </a:solidFill>
            </a:ln>
          </c:spPr>
          <c:invertIfNegative val="0"/>
          <c:cat>
            <c:strRef>
              <c:f>'28_ábra_chart'!$D$19:$D$23</c:f>
              <c:strCache>
                <c:ptCount val="5"/>
                <c:pt idx="0">
                  <c:v>Prague</c:v>
                </c:pt>
                <c:pt idx="1">
                  <c:v>Budapest</c:v>
                </c:pt>
                <c:pt idx="2">
                  <c:v>Warsaw</c:v>
                </c:pt>
                <c:pt idx="3">
                  <c:v>Bucharest</c:v>
                </c:pt>
                <c:pt idx="4">
                  <c:v>Bratislava</c:v>
                </c:pt>
              </c:strCache>
            </c:strRef>
          </c:cat>
          <c:val>
            <c:numRef>
              <c:f>'28_ábra_chart'!$I$19:$I$23</c:f>
              <c:numCache>
                <c:formatCode>#,##0.00</c:formatCode>
                <c:ptCount val="5"/>
                <c:pt idx="0">
                  <c:v>93.254377342840002</c:v>
                </c:pt>
                <c:pt idx="1">
                  <c:v>90.945972935154799</c:v>
                </c:pt>
                <c:pt idx="2">
                  <c:v>74.477265165595099</c:v>
                </c:pt>
                <c:pt idx="3">
                  <c:v>86.139869440373502</c:v>
                </c:pt>
                <c:pt idx="4">
                  <c:v>79.5889491268059</c:v>
                </c:pt>
              </c:numCache>
              <c:extLst/>
            </c:numRef>
          </c:val>
          <c:extLst>
            <c:ext xmlns:c16="http://schemas.microsoft.com/office/drawing/2014/chart" uri="{C3380CC4-5D6E-409C-BE32-E72D297353CC}">
              <c16:uniqueId val="{00000001-6459-4DE9-B615-179F790C280A}"/>
            </c:ext>
          </c:extLst>
        </c:ser>
        <c:dLbls>
          <c:showLegendKey val="0"/>
          <c:showVal val="0"/>
          <c:showCatName val="0"/>
          <c:showSerName val="0"/>
          <c:showPercent val="0"/>
          <c:showBubbleSize val="0"/>
        </c:dLbls>
        <c:gapWidth val="219"/>
        <c:overlap val="-27"/>
        <c:axId val="771714320"/>
        <c:axId val="1"/>
      </c:barChart>
      <c:barChart>
        <c:barDir val="col"/>
        <c:grouping val="clustered"/>
        <c:varyColors val="0"/>
        <c:ser>
          <c:idx val="2"/>
          <c:order val="4"/>
          <c:tx>
            <c:v>fikt</c:v>
          </c:tx>
          <c:invertIfNegative val="0"/>
          <c:cat>
            <c:strRef>
              <c:f>'28_ábra_chart'!$E$19:$E$23</c:f>
              <c:strCache>
                <c:ptCount val="5"/>
                <c:pt idx="0">
                  <c:v>Prága</c:v>
                </c:pt>
                <c:pt idx="1">
                  <c:v>Budapest</c:v>
                </c:pt>
                <c:pt idx="2">
                  <c:v>Varsó</c:v>
                </c:pt>
                <c:pt idx="3">
                  <c:v>Bukarest</c:v>
                </c:pt>
                <c:pt idx="4">
                  <c:v>Pozsony</c:v>
                </c:pt>
              </c:strCache>
              <c:extLst/>
            </c:strRef>
          </c:cat>
          <c:val>
            <c:numLit>
              <c:formatCode>General</c:formatCode>
              <c:ptCount val="1"/>
              <c:pt idx="0">
                <c:v>0</c:v>
              </c:pt>
            </c:numLit>
          </c:val>
          <c:extLst>
            <c:ext xmlns:c16="http://schemas.microsoft.com/office/drawing/2014/chart" uri="{C3380CC4-5D6E-409C-BE32-E72D297353CC}">
              <c16:uniqueId val="{00000002-6459-4DE9-B615-179F790C280A}"/>
            </c:ext>
          </c:extLst>
        </c:ser>
        <c:dLbls>
          <c:showLegendKey val="0"/>
          <c:showVal val="0"/>
          <c:showCatName val="0"/>
          <c:showSerName val="0"/>
          <c:showPercent val="0"/>
          <c:showBubbleSize val="0"/>
        </c:dLbls>
        <c:gapWidth val="219"/>
        <c:overlap val="-27"/>
        <c:axId val="3"/>
        <c:axId val="4"/>
      </c:barChart>
      <c:lineChart>
        <c:grouping val="standard"/>
        <c:varyColors val="0"/>
        <c:ser>
          <c:idx val="1"/>
          <c:order val="2"/>
          <c:tx>
            <c:strRef>
              <c:f>'28_ábra_chart'!$F$15:$F$16</c:f>
              <c:strCache>
                <c:ptCount val="2"/>
                <c:pt idx="0">
                  <c:v>Occupancy rate</c:v>
                </c:pt>
                <c:pt idx="1">
                  <c:v>Jan-Dec 2018 (right-hand scale)</c:v>
                </c:pt>
              </c:strCache>
            </c:strRef>
          </c:tx>
          <c:spPr>
            <a:ln w="28575">
              <a:noFill/>
            </a:ln>
          </c:spPr>
          <c:marker>
            <c:symbol val="triangle"/>
            <c:size val="11"/>
            <c:spPr>
              <a:solidFill>
                <a:srgbClr val="DA0000"/>
              </a:solidFill>
              <a:ln>
                <a:solidFill>
                  <a:schemeClr val="tx1"/>
                </a:solidFill>
              </a:ln>
            </c:spPr>
          </c:marker>
          <c:cat>
            <c:strRef>
              <c:f>'28_ábra_chart'!$D$19:$D$23</c:f>
              <c:strCache>
                <c:ptCount val="5"/>
                <c:pt idx="0">
                  <c:v>Prague</c:v>
                </c:pt>
                <c:pt idx="1">
                  <c:v>Budapest</c:v>
                </c:pt>
                <c:pt idx="2">
                  <c:v>Warsaw</c:v>
                </c:pt>
                <c:pt idx="3">
                  <c:v>Bucharest</c:v>
                </c:pt>
                <c:pt idx="4">
                  <c:v>Bratislava</c:v>
                </c:pt>
              </c:strCache>
            </c:strRef>
          </c:cat>
          <c:val>
            <c:numRef>
              <c:f>'28_ábra_chart'!$F$19:$F$23</c:f>
              <c:numCache>
                <c:formatCode>#,##0.00</c:formatCode>
                <c:ptCount val="5"/>
                <c:pt idx="0">
                  <c:v>78.683102631792096</c:v>
                </c:pt>
                <c:pt idx="1">
                  <c:v>78.985907370666496</c:v>
                </c:pt>
                <c:pt idx="2">
                  <c:v>74.809399333664004</c:v>
                </c:pt>
                <c:pt idx="3">
                  <c:v>73.747597788225306</c:v>
                </c:pt>
                <c:pt idx="4">
                  <c:v>66.129987881948196</c:v>
                </c:pt>
              </c:numCache>
              <c:extLst/>
            </c:numRef>
          </c:val>
          <c:smooth val="0"/>
          <c:extLst>
            <c:ext xmlns:c16="http://schemas.microsoft.com/office/drawing/2014/chart" uri="{C3380CC4-5D6E-409C-BE32-E72D297353CC}">
              <c16:uniqueId val="{00000003-6459-4DE9-B615-179F790C280A}"/>
            </c:ext>
          </c:extLst>
        </c:ser>
        <c:ser>
          <c:idx val="3"/>
          <c:order val="3"/>
          <c:tx>
            <c:strRef>
              <c:f>'28_ábra_chart'!$G$15:$G$16</c:f>
              <c:strCache>
                <c:ptCount val="2"/>
                <c:pt idx="0">
                  <c:v>Occupancy rate</c:v>
                </c:pt>
                <c:pt idx="1">
                  <c:v>Jan-Dec 2019 (right-hand scale)</c:v>
                </c:pt>
              </c:strCache>
            </c:strRef>
          </c:tx>
          <c:spPr>
            <a:ln>
              <a:noFill/>
            </a:ln>
          </c:spPr>
          <c:marker>
            <c:symbol val="x"/>
            <c:size val="10"/>
            <c:spPr>
              <a:noFill/>
              <a:ln w="25400">
                <a:solidFill>
                  <a:srgbClr val="F6A800"/>
                </a:solidFill>
              </a:ln>
            </c:spPr>
          </c:marker>
          <c:cat>
            <c:strRef>
              <c:f>'28_ábra_chart'!$D$19:$D$23</c:f>
              <c:strCache>
                <c:ptCount val="5"/>
                <c:pt idx="0">
                  <c:v>Prague</c:v>
                </c:pt>
                <c:pt idx="1">
                  <c:v>Budapest</c:v>
                </c:pt>
                <c:pt idx="2">
                  <c:v>Warsaw</c:v>
                </c:pt>
                <c:pt idx="3">
                  <c:v>Bucharest</c:v>
                </c:pt>
                <c:pt idx="4">
                  <c:v>Bratislava</c:v>
                </c:pt>
              </c:strCache>
            </c:strRef>
          </c:cat>
          <c:val>
            <c:numRef>
              <c:f>'28_ábra_chart'!$G$19:$G$23</c:f>
              <c:numCache>
                <c:formatCode>#,##0.00</c:formatCode>
                <c:ptCount val="5"/>
                <c:pt idx="0">
                  <c:v>79.3007589709987</c:v>
                </c:pt>
                <c:pt idx="1">
                  <c:v>78.336686304920605</c:v>
                </c:pt>
                <c:pt idx="2">
                  <c:v>72.605589683711997</c:v>
                </c:pt>
                <c:pt idx="3">
                  <c:v>73.315043116728702</c:v>
                </c:pt>
                <c:pt idx="4">
                  <c:v>67.443363204233805</c:v>
                </c:pt>
              </c:numCache>
              <c:extLst/>
            </c:numRef>
          </c:val>
          <c:smooth val="0"/>
          <c:extLst>
            <c:ext xmlns:c16="http://schemas.microsoft.com/office/drawing/2014/chart" uri="{C3380CC4-5D6E-409C-BE32-E72D297353CC}">
              <c16:uniqueId val="{00000004-6459-4DE9-B615-179F790C280A}"/>
            </c:ext>
          </c:extLst>
        </c:ser>
        <c:dLbls>
          <c:showLegendKey val="0"/>
          <c:showVal val="0"/>
          <c:showCatName val="0"/>
          <c:showSerName val="0"/>
          <c:showPercent val="0"/>
          <c:showBubbleSize val="0"/>
        </c:dLbls>
        <c:marker val="1"/>
        <c:smooth val="0"/>
        <c:axId val="3"/>
        <c:axId val="4"/>
      </c:lineChart>
      <c:catAx>
        <c:axId val="771714320"/>
        <c:scaling>
          <c:orientation val="minMax"/>
        </c:scaling>
        <c:delete val="0"/>
        <c:axPos val="b"/>
        <c:numFmt formatCode="General" sourceLinked="1"/>
        <c:majorTickMark val="out"/>
        <c:minorTickMark val="none"/>
        <c:tickLblPos val="low"/>
        <c:spPr>
          <a:ln>
            <a:solidFill>
              <a:sysClr val="windowText" lastClr="000000">
                <a:lumMod val="100000"/>
              </a:sysClr>
            </a:solidFill>
          </a:ln>
        </c:spPr>
        <c:txPr>
          <a:bodyPr rot="-5400000" vert="horz"/>
          <a:lstStyle/>
          <a:p>
            <a:pPr>
              <a:defRPr sz="1600" b="0" i="0" u="none" strike="noStrike" baseline="0">
                <a:solidFill>
                  <a:srgbClr val="000000"/>
                </a:solidFill>
                <a:latin typeface="Calibri"/>
                <a:ea typeface="Calibri"/>
                <a:cs typeface="Calibri"/>
              </a:defRPr>
            </a:pPr>
            <a:endParaRPr lang="hu-HU"/>
          </a:p>
        </c:txPr>
        <c:crossAx val="1"/>
        <c:crosses val="autoZero"/>
        <c:auto val="1"/>
        <c:lblAlgn val="ctr"/>
        <c:lblOffset val="100"/>
        <c:noMultiLvlLbl val="0"/>
      </c:catAx>
      <c:valAx>
        <c:axId val="1"/>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c:spPr>
        </c:majorGridlines>
        <c:title>
          <c:tx>
            <c:rich>
              <a:bodyPr rot="0" vert="horz"/>
              <a:lstStyle/>
              <a:p>
                <a:pPr algn="ctr">
                  <a:defRPr sz="1600" b="0" i="0" u="none" strike="noStrike" baseline="0">
                    <a:solidFill>
                      <a:srgbClr val="000000"/>
                    </a:solidFill>
                    <a:latin typeface="Calibri"/>
                    <a:ea typeface="Calibri"/>
                    <a:cs typeface="Calibri"/>
                  </a:defRPr>
                </a:pPr>
                <a:r>
                  <a:rPr lang="hu-HU"/>
                  <a:t>EUR</a:t>
                </a:r>
              </a:p>
            </c:rich>
          </c:tx>
          <c:layout>
            <c:manualLayout>
              <c:xMode val="edge"/>
              <c:yMode val="edge"/>
              <c:x val="0.12347164937716119"/>
              <c:y val="0"/>
            </c:manualLayout>
          </c:layout>
          <c:overlay val="0"/>
        </c:title>
        <c:numFmt formatCode="#\ ##0" sourceLinked="0"/>
        <c:majorTickMark val="out"/>
        <c:minorTickMark val="none"/>
        <c:tickLblPos val="nextTo"/>
        <c:spPr>
          <a:ln>
            <a:solidFill>
              <a:sysClr val="windowText" lastClr="000000">
                <a:lumMod val="100000"/>
              </a:sysClr>
            </a:solidFill>
          </a:ln>
        </c:spPr>
        <c:txPr>
          <a:bodyPr rot="0" vert="horz"/>
          <a:lstStyle/>
          <a:p>
            <a:pPr>
              <a:defRPr sz="1600" b="0" i="0" u="none" strike="noStrike" baseline="0">
                <a:solidFill>
                  <a:srgbClr val="000000"/>
                </a:solidFill>
                <a:latin typeface="Calibri"/>
                <a:ea typeface="Calibri"/>
                <a:cs typeface="Calibri"/>
              </a:defRPr>
            </a:pPr>
            <a:endParaRPr lang="hu-HU"/>
          </a:p>
        </c:txPr>
        <c:crossAx val="771714320"/>
        <c:crosses val="autoZero"/>
        <c:crossBetween val="between"/>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max val="90"/>
          <c:min val="40"/>
        </c:scaling>
        <c:delete val="0"/>
        <c:axPos val="r"/>
        <c:title>
          <c:tx>
            <c:rich>
              <a:bodyPr rot="0" vert="horz"/>
              <a:lstStyle/>
              <a:p>
                <a:pPr algn="ctr">
                  <a:defRPr sz="1600" b="0" i="0" u="none" strike="noStrike" baseline="0">
                    <a:solidFill>
                      <a:srgbClr val="000000"/>
                    </a:solidFill>
                    <a:latin typeface="Calibri"/>
                    <a:ea typeface="Calibri"/>
                    <a:cs typeface="Calibri"/>
                  </a:defRPr>
                </a:pPr>
                <a:r>
                  <a:rPr lang="hu-HU"/>
                  <a:t>Pe</a:t>
                </a:r>
                <a:r>
                  <a:rPr lang="hu-HU" baseline="0"/>
                  <a:t>r cent</a:t>
                </a:r>
                <a:endParaRPr lang="hu-HU"/>
              </a:p>
            </c:rich>
          </c:tx>
          <c:layout>
            <c:manualLayout>
              <c:xMode val="edge"/>
              <c:yMode val="edge"/>
              <c:x val="0.82021483425682906"/>
              <c:y val="0"/>
            </c:manualLayout>
          </c:layout>
          <c:overlay val="0"/>
        </c:title>
        <c:numFmt formatCode="#\ ##0" sourceLinked="0"/>
        <c:majorTickMark val="out"/>
        <c:minorTickMark val="none"/>
        <c:tickLblPos val="nextTo"/>
        <c:spPr>
          <a:noFill/>
          <a:ln w="9525" cap="flat" cmpd="sng" algn="ctr">
            <a:solidFill>
              <a:sysClr val="windowText" lastClr="000000">
                <a:lumMod val="100000"/>
              </a:sysClr>
            </a:solidFill>
            <a:prstDash val="solid"/>
            <a:round/>
            <a:headEnd type="none" w="med" len="med"/>
            <a:tailEnd type="none" w="med" len="med"/>
          </a:ln>
          <a:effectLst/>
        </c:spPr>
        <c:txPr>
          <a:bodyPr rot="0" vert="horz"/>
          <a:lstStyle/>
          <a:p>
            <a:pPr>
              <a:defRPr sz="1600" b="0" i="0" u="none" strike="noStrike" baseline="0">
                <a:solidFill>
                  <a:srgbClr val="000000"/>
                </a:solidFill>
                <a:latin typeface="Calibri"/>
                <a:ea typeface="Calibri"/>
                <a:cs typeface="Calibri"/>
              </a:defRPr>
            </a:pPr>
            <a:endParaRPr lang="hu-HU"/>
          </a:p>
        </c:txPr>
        <c:crossAx val="3"/>
        <c:crosses val="max"/>
        <c:crossBetween val="between"/>
        <c:majorUnit val="5"/>
      </c:valAx>
      <c:spPr>
        <a:noFill/>
        <a:ln>
          <a:solidFill>
            <a:sysClr val="windowText" lastClr="000000">
              <a:lumMod val="100000"/>
            </a:sysClr>
          </a:solidFill>
        </a:ln>
        <a:extLst>
          <a:ext uri="{909E8E84-426E-40DD-AFC4-6F175D3DCCD1}">
            <a14:hiddenFill xmlns:a14="http://schemas.microsoft.com/office/drawing/2010/main">
              <a:solidFill>
                <a:sysClr val="window" lastClr="FFFFFF"/>
              </a:solidFill>
            </a14:hiddenFill>
          </a:ext>
        </a:extLst>
      </c:spPr>
    </c:plotArea>
    <c:legend>
      <c:legendPos val="b"/>
      <c:legendEntry>
        <c:idx val="2"/>
        <c:delete val="1"/>
      </c:legendEntry>
      <c:layout>
        <c:manualLayout>
          <c:xMode val="edge"/>
          <c:yMode val="edge"/>
          <c:x val="0.1166082017525587"/>
          <c:y val="0.82987182157785833"/>
          <c:w val="0.81823772028496444"/>
          <c:h val="0.1583696482384146"/>
        </c:manualLayout>
      </c:layout>
      <c:overlay val="0"/>
      <c:spPr>
        <a:ln w="9525" cap="flat" cmpd="sng" algn="ctr">
          <a:solidFill>
            <a:sysClr val="windowText" lastClr="000000">
              <a:lumMod val="100000"/>
            </a:sysClr>
          </a:solidFill>
          <a:prstDash val="solid"/>
          <a:round/>
          <a:headEnd type="none" w="med" len="med"/>
          <a:tailEnd type="none" w="med" len="med"/>
        </a:ln>
      </c:spPr>
      <c:txPr>
        <a:bodyPr/>
        <a:lstStyle/>
        <a:p>
          <a:pPr>
            <a:defRPr sz="1350" b="0" i="0" u="none" strike="noStrike" baseline="0">
              <a:solidFill>
                <a:srgbClr val="000000"/>
              </a:solidFill>
              <a:latin typeface="Calibri"/>
              <a:ea typeface="Calibri"/>
              <a:cs typeface="Calibri"/>
            </a:defRPr>
          </a:pPr>
          <a:endParaRPr lang="hu-HU"/>
        </a:p>
      </c:txPr>
    </c:legend>
    <c:plotVisOnly val="1"/>
    <c:dispBlanksAs val="gap"/>
    <c:showDLblsOverMax val="0"/>
  </c:chart>
  <c:spPr>
    <a:noFill/>
    <a:ln w="9525">
      <a:noFill/>
    </a:ln>
  </c:spPr>
  <c:txPr>
    <a:bodyPr/>
    <a:lstStyle/>
    <a:p>
      <a:pPr>
        <a:defRPr sz="1600" b="0" i="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119858297891289"/>
          <c:y val="5.8457352416869772E-2"/>
          <c:w val="0.79058055555555551"/>
          <c:h val="0.72206329527210045"/>
        </c:manualLayout>
      </c:layout>
      <c:barChart>
        <c:barDir val="col"/>
        <c:grouping val="stacked"/>
        <c:varyColors val="0"/>
        <c:ser>
          <c:idx val="2"/>
          <c:order val="0"/>
          <c:tx>
            <c:strRef>
              <c:f>'29_ábra_chart'!$G$18</c:f>
              <c:strCache>
                <c:ptCount val="1"/>
                <c:pt idx="0">
                  <c:v>Észak-Magyarország</c:v>
                </c:pt>
              </c:strCache>
            </c:strRef>
          </c:tx>
          <c:spPr>
            <a:solidFill>
              <a:srgbClr val="78A3D5"/>
            </a:solidFill>
            <a:ln w="9525" cap="flat" cmpd="sng" algn="ctr">
              <a:solidFill>
                <a:sysClr val="windowText" lastClr="000000">
                  <a:lumMod val="100000"/>
                </a:sysClr>
              </a:solidFill>
              <a:prstDash val="solid"/>
              <a:round/>
              <a:headEnd type="none" w="med" len="med"/>
              <a:tailEnd type="none" w="med" len="med"/>
            </a:ln>
            <a:effectLst/>
          </c:spPr>
          <c:invertIfNegative val="0"/>
          <c:dLbls>
            <c:dLbl>
              <c:idx val="2"/>
              <c:delete val="1"/>
              <c:extLst>
                <c:ext xmlns:c15="http://schemas.microsoft.com/office/drawing/2012/chart" uri="{CE6537A1-D6FC-4f65-9D91-7224C49458BB}"/>
                <c:ext xmlns:c16="http://schemas.microsoft.com/office/drawing/2014/chart" uri="{C3380CC4-5D6E-409C-BE32-E72D297353CC}">
                  <c16:uniqueId val="{00000002-330A-4AD2-9D4C-601DFE8FD3E3}"/>
                </c:ext>
              </c:extLst>
            </c:dLbl>
            <c:dLbl>
              <c:idx val="3"/>
              <c:delete val="1"/>
              <c:extLst>
                <c:ext xmlns:c15="http://schemas.microsoft.com/office/drawing/2012/chart" uri="{CE6537A1-D6FC-4f65-9D91-7224C49458BB}"/>
                <c:ext xmlns:c16="http://schemas.microsoft.com/office/drawing/2014/chart" uri="{C3380CC4-5D6E-409C-BE32-E72D297353CC}">
                  <c16:uniqueId val="{00000003-330A-4AD2-9D4C-601DFE8FD3E3}"/>
                </c:ext>
              </c:extLst>
            </c:dLbl>
            <c:dLbl>
              <c:idx val="4"/>
              <c:delete val="1"/>
              <c:extLst>
                <c:ext xmlns:c15="http://schemas.microsoft.com/office/drawing/2012/chart" uri="{CE6537A1-D6FC-4f65-9D91-7224C49458BB}"/>
                <c:ext xmlns:c16="http://schemas.microsoft.com/office/drawing/2014/chart" uri="{C3380CC4-5D6E-409C-BE32-E72D297353CC}">
                  <c16:uniqueId val="{00000002-3AE2-42F1-9298-52431064C6CB}"/>
                </c:ext>
              </c:extLst>
            </c:dLbl>
            <c:spPr>
              <a:noFill/>
              <a:ln w="25400">
                <a:noFill/>
              </a:ln>
            </c:spPr>
            <c:txPr>
              <a:bodyPr wrap="square" lIns="38100" tIns="19050" rIns="38100" bIns="19050" anchor="ctr">
                <a:spAutoFit/>
              </a:bodyPr>
              <a:lstStyle/>
              <a:p>
                <a:pPr>
                  <a:defRPr sz="1600" b="0" i="0" u="none" strike="noStrike" baseline="0">
                    <a:solidFill>
                      <a:srgbClr val="FFFFFF"/>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'29_ábra_chart'!$H$14:$M$14</c:f>
              <c:strCache>
                <c:ptCount val="6"/>
                <c:pt idx="0">
                  <c:v>2015</c:v>
                </c:pt>
                <c:pt idx="1">
                  <c:v>2016</c:v>
                </c:pt>
                <c:pt idx="2">
                  <c:v>2017</c:v>
                </c:pt>
                <c:pt idx="3">
                  <c:v>2018</c:v>
                </c:pt>
                <c:pt idx="4">
                  <c:v>2019</c:v>
                </c:pt>
                <c:pt idx="5">
                  <c:v>2020-2022 (e.)</c:v>
                </c:pt>
              </c:strCache>
            </c:strRef>
          </c:cat>
          <c:val>
            <c:numRef>
              <c:f>'29_ábra_chart'!$H$18:$M$18</c:f>
              <c:numCache>
                <c:formatCode>#,##0</c:formatCode>
                <c:ptCount val="6"/>
                <c:pt idx="0">
                  <c:v>35</c:v>
                </c:pt>
                <c:pt idx="1">
                  <c:v>165</c:v>
                </c:pt>
                <c:pt idx="2">
                  <c:v>0</c:v>
                </c:pt>
                <c:pt idx="3">
                  <c:v>0</c:v>
                </c:pt>
                <c:pt idx="4">
                  <c:v>45</c:v>
                </c:pt>
                <c:pt idx="5">
                  <c:v>413</c:v>
                </c:pt>
              </c:numCache>
            </c:numRef>
          </c:val>
          <c:extLst>
            <c:ext xmlns:c16="http://schemas.microsoft.com/office/drawing/2014/chart" uri="{C3380CC4-5D6E-409C-BE32-E72D297353CC}">
              <c16:uniqueId val="{00000004-330A-4AD2-9D4C-601DFE8FD3E3}"/>
            </c:ext>
          </c:extLst>
        </c:ser>
        <c:ser>
          <c:idx val="3"/>
          <c:order val="1"/>
          <c:tx>
            <c:strRef>
              <c:f>'29_ábra_chart'!$G$19</c:f>
              <c:strCache>
                <c:ptCount val="1"/>
                <c:pt idx="0">
                  <c:v>Alföld</c:v>
                </c:pt>
              </c:strCache>
            </c:strRef>
          </c:tx>
          <c:spPr>
            <a:solidFill>
              <a:srgbClr val="669933"/>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w="25400">
                <a:noFill/>
              </a:ln>
            </c:spPr>
            <c:txPr>
              <a:bodyPr wrap="square" lIns="38100" tIns="19050" rIns="38100" bIns="19050" anchor="ctr">
                <a:spAutoFit/>
              </a:bodyPr>
              <a:lstStyle/>
              <a:p>
                <a:pPr>
                  <a:defRPr sz="1600" b="0" i="0" u="none" strike="noStrike" baseline="0">
                    <a:solidFill>
                      <a:srgbClr val="FFFFFF"/>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'29_ábra_chart'!$H$14:$M$14</c:f>
              <c:strCache>
                <c:ptCount val="6"/>
                <c:pt idx="0">
                  <c:v>2015</c:v>
                </c:pt>
                <c:pt idx="1">
                  <c:v>2016</c:v>
                </c:pt>
                <c:pt idx="2">
                  <c:v>2017</c:v>
                </c:pt>
                <c:pt idx="3">
                  <c:v>2018</c:v>
                </c:pt>
                <c:pt idx="4">
                  <c:v>2019</c:v>
                </c:pt>
                <c:pt idx="5">
                  <c:v>2020-2022 (e.)</c:v>
                </c:pt>
              </c:strCache>
            </c:strRef>
          </c:cat>
          <c:val>
            <c:numRef>
              <c:f>'29_ábra_chart'!$H$19:$M$19</c:f>
              <c:numCache>
                <c:formatCode>#,##0</c:formatCode>
                <c:ptCount val="6"/>
                <c:pt idx="0">
                  <c:v>276</c:v>
                </c:pt>
                <c:pt idx="1">
                  <c:v>49</c:v>
                </c:pt>
                <c:pt idx="2">
                  <c:v>51</c:v>
                </c:pt>
                <c:pt idx="3">
                  <c:v>114</c:v>
                </c:pt>
                <c:pt idx="4">
                  <c:v>123</c:v>
                </c:pt>
                <c:pt idx="5">
                  <c:v>418</c:v>
                </c:pt>
              </c:numCache>
            </c:numRef>
          </c:val>
          <c:extLst>
            <c:ext xmlns:c16="http://schemas.microsoft.com/office/drawing/2014/chart" uri="{C3380CC4-5D6E-409C-BE32-E72D297353CC}">
              <c16:uniqueId val="{00000005-330A-4AD2-9D4C-601DFE8FD3E3}"/>
            </c:ext>
          </c:extLst>
        </c:ser>
        <c:ser>
          <c:idx val="6"/>
          <c:order val="2"/>
          <c:tx>
            <c:strRef>
              <c:f>'29_ábra_chart'!$G$17</c:f>
              <c:strCache>
                <c:ptCount val="1"/>
                <c:pt idx="0">
                  <c:v>Közép-Magyarország</c:v>
                </c:pt>
              </c:strCache>
            </c:strRef>
          </c:tx>
          <c:spPr>
            <a:solidFill>
              <a:srgbClr val="BFBFBF"/>
            </a:solidFill>
            <a:ln>
              <a:solidFill>
                <a:schemeClr val="tx1"/>
              </a:solidFill>
            </a:ln>
          </c:spPr>
          <c:invertIfNegative val="0"/>
          <c:dLbls>
            <c:dLbl>
              <c:idx val="5"/>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680-4B48-9928-C33AE6C95689}"/>
                </c:ext>
              </c:extLst>
            </c:dLbl>
            <c:spPr>
              <a:noFill/>
              <a:ln>
                <a:noFill/>
              </a:ln>
              <a:effectLst/>
            </c:spPr>
            <c:txPr>
              <a:bodyPr wrap="square" lIns="38100" tIns="19050" rIns="38100" bIns="19050" anchor="ctr">
                <a:spAutoFit/>
              </a:bodyPr>
              <a:lstStyle/>
              <a:p>
                <a:pPr>
                  <a:defRPr>
                    <a:solidFill>
                      <a:schemeClr val="bg1"/>
                    </a:solidFill>
                  </a:defRPr>
                </a:pPr>
                <a:endParaRPr lang="hu-HU"/>
              </a:p>
            </c:txPr>
            <c:showLegendKey val="0"/>
            <c:showVal val="0"/>
            <c:showCatName val="0"/>
            <c:showSerName val="0"/>
            <c:showPercent val="0"/>
            <c:showBubbleSize val="0"/>
            <c:extLst>
              <c:ext xmlns:c15="http://schemas.microsoft.com/office/drawing/2012/chart" uri="{CE6537A1-D6FC-4f65-9D91-7224C49458BB}">
                <c15:showLeaderLines val="1"/>
              </c:ext>
            </c:extLst>
          </c:dLbls>
          <c:cat>
            <c:strRef>
              <c:f>'29_ábra_chart'!$H$14:$M$14</c:f>
              <c:strCache>
                <c:ptCount val="6"/>
                <c:pt idx="0">
                  <c:v>2015</c:v>
                </c:pt>
                <c:pt idx="1">
                  <c:v>2016</c:v>
                </c:pt>
                <c:pt idx="2">
                  <c:v>2017</c:v>
                </c:pt>
                <c:pt idx="3">
                  <c:v>2018</c:v>
                </c:pt>
                <c:pt idx="4">
                  <c:v>2019</c:v>
                </c:pt>
                <c:pt idx="5">
                  <c:v>2020-2022 (e.)</c:v>
                </c:pt>
              </c:strCache>
            </c:strRef>
          </c:cat>
          <c:val>
            <c:numRef>
              <c:f>'29_ábra_chart'!$H$17:$M$17</c:f>
              <c:numCache>
                <c:formatCode>General</c:formatCode>
                <c:ptCount val="6"/>
                <c:pt idx="0">
                  <c:v>0</c:v>
                </c:pt>
                <c:pt idx="1">
                  <c:v>0</c:v>
                </c:pt>
                <c:pt idx="2">
                  <c:v>0</c:v>
                </c:pt>
                <c:pt idx="3">
                  <c:v>0</c:v>
                </c:pt>
                <c:pt idx="4">
                  <c:v>0</c:v>
                </c:pt>
                <c:pt idx="5">
                  <c:v>214</c:v>
                </c:pt>
              </c:numCache>
            </c:numRef>
          </c:val>
          <c:extLst>
            <c:ext xmlns:c16="http://schemas.microsoft.com/office/drawing/2014/chart" uri="{C3380CC4-5D6E-409C-BE32-E72D297353CC}">
              <c16:uniqueId val="{00000000-5680-4B48-9928-C33AE6C95689}"/>
            </c:ext>
          </c:extLst>
        </c:ser>
        <c:ser>
          <c:idx val="4"/>
          <c:order val="3"/>
          <c:tx>
            <c:strRef>
              <c:f>'29_ábra_chart'!$G$20</c:f>
              <c:strCache>
                <c:ptCount val="1"/>
                <c:pt idx="0">
                  <c:v>Dunántúl</c:v>
                </c:pt>
              </c:strCache>
            </c:strRef>
          </c:tx>
          <c:spPr>
            <a:solidFill>
              <a:srgbClr val="FFCC00"/>
            </a:solidFill>
            <a:ln w="9525" cap="flat" cmpd="sng" algn="ctr">
              <a:solidFill>
                <a:sysClr val="windowText" lastClr="000000">
                  <a:lumMod val="100000"/>
                </a:sysClr>
              </a:solidFill>
              <a:prstDash val="solid"/>
              <a:round/>
              <a:headEnd type="none" w="med" len="med"/>
              <a:tailEnd type="none" w="med" len="med"/>
            </a:ln>
            <a:effectLst/>
          </c:spPr>
          <c:invertIfNegative val="0"/>
          <c:dLbls>
            <c:dLbl>
              <c:idx val="2"/>
              <c:delete val="1"/>
              <c:extLst>
                <c:ext xmlns:c15="http://schemas.microsoft.com/office/drawing/2012/chart" uri="{CE6537A1-D6FC-4f65-9D91-7224C49458BB}"/>
                <c:ext xmlns:c16="http://schemas.microsoft.com/office/drawing/2014/chart" uri="{C3380CC4-5D6E-409C-BE32-E72D297353CC}">
                  <c16:uniqueId val="{00000006-330A-4AD2-9D4C-601DFE8FD3E3}"/>
                </c:ext>
              </c:extLst>
            </c:dLbl>
            <c:spPr>
              <a:noFill/>
              <a:ln w="25400">
                <a:noFill/>
              </a:ln>
            </c:spPr>
            <c:txPr>
              <a:bodyPr wrap="square" lIns="38100" tIns="19050" rIns="38100" bIns="19050" anchor="ctr">
                <a:spAutoFit/>
              </a:bodyPr>
              <a:lstStyle/>
              <a:p>
                <a:pPr>
                  <a:defRPr sz="1600" b="0" i="0" u="none" strike="noStrike" baseline="0">
                    <a:solidFill>
                      <a:sysClr val="windowText" lastClr="000000"/>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'29_ábra_chart'!$H$14:$M$14</c:f>
              <c:strCache>
                <c:ptCount val="6"/>
                <c:pt idx="0">
                  <c:v>2015</c:v>
                </c:pt>
                <c:pt idx="1">
                  <c:v>2016</c:v>
                </c:pt>
                <c:pt idx="2">
                  <c:v>2017</c:v>
                </c:pt>
                <c:pt idx="3">
                  <c:v>2018</c:v>
                </c:pt>
                <c:pt idx="4">
                  <c:v>2019</c:v>
                </c:pt>
                <c:pt idx="5">
                  <c:v>2020-2022 (e.)</c:v>
                </c:pt>
              </c:strCache>
            </c:strRef>
          </c:cat>
          <c:val>
            <c:numRef>
              <c:f>'29_ábra_chart'!$H$20:$M$20</c:f>
              <c:numCache>
                <c:formatCode>#,##0</c:formatCode>
                <c:ptCount val="6"/>
                <c:pt idx="0">
                  <c:v>272</c:v>
                </c:pt>
                <c:pt idx="1">
                  <c:v>312</c:v>
                </c:pt>
                <c:pt idx="2">
                  <c:v>0</c:v>
                </c:pt>
                <c:pt idx="3">
                  <c:v>33</c:v>
                </c:pt>
                <c:pt idx="4">
                  <c:v>17</c:v>
                </c:pt>
                <c:pt idx="5">
                  <c:v>901</c:v>
                </c:pt>
              </c:numCache>
            </c:numRef>
          </c:val>
          <c:extLst>
            <c:ext xmlns:c16="http://schemas.microsoft.com/office/drawing/2014/chart" uri="{C3380CC4-5D6E-409C-BE32-E72D297353CC}">
              <c16:uniqueId val="{00000007-330A-4AD2-9D4C-601DFE8FD3E3}"/>
            </c:ext>
          </c:extLst>
        </c:ser>
        <c:ser>
          <c:idx val="1"/>
          <c:order val="4"/>
          <c:tx>
            <c:strRef>
              <c:f>'29_ábra_chart'!$G$16</c:f>
              <c:strCache>
                <c:ptCount val="1"/>
                <c:pt idx="0">
                  <c:v>Balaton régió</c:v>
                </c:pt>
              </c:strCache>
            </c:strRef>
          </c:tx>
          <c:spPr>
            <a:solidFill>
              <a:srgbClr val="232157"/>
            </a:solidFill>
            <a:ln w="9525" cap="flat" cmpd="sng" algn="ctr">
              <a:solidFill>
                <a:sysClr val="windowText" lastClr="000000">
                  <a:lumMod val="100000"/>
                </a:sysClr>
              </a:solidFill>
              <a:prstDash val="solid"/>
              <a:round/>
              <a:headEnd type="none" w="med" len="med"/>
              <a:tailEnd type="none" w="med" len="med"/>
            </a:ln>
            <a:effectLst/>
          </c:spPr>
          <c:invertIfNegative val="0"/>
          <c:dLbls>
            <c:dLbl>
              <c:idx val="3"/>
              <c:delete val="1"/>
              <c:extLst>
                <c:ext xmlns:c15="http://schemas.microsoft.com/office/drawing/2012/chart" uri="{CE6537A1-D6FC-4f65-9D91-7224C49458BB}"/>
                <c:ext xmlns:c16="http://schemas.microsoft.com/office/drawing/2014/chart" uri="{C3380CC4-5D6E-409C-BE32-E72D297353CC}">
                  <c16:uniqueId val="{00000000-330A-4AD2-9D4C-601DFE8FD3E3}"/>
                </c:ext>
              </c:extLst>
            </c:dLbl>
            <c:dLbl>
              <c:idx val="4"/>
              <c:delete val="1"/>
              <c:extLst>
                <c:ext xmlns:c15="http://schemas.microsoft.com/office/drawing/2012/chart" uri="{CE6537A1-D6FC-4f65-9D91-7224C49458BB}"/>
                <c:ext xmlns:c16="http://schemas.microsoft.com/office/drawing/2014/chart" uri="{C3380CC4-5D6E-409C-BE32-E72D297353CC}">
                  <c16:uniqueId val="{00000001-3AE2-42F1-9298-52431064C6CB}"/>
                </c:ext>
              </c:extLst>
            </c:dLbl>
            <c:spPr>
              <a:noFill/>
              <a:ln w="25400">
                <a:noFill/>
              </a:ln>
            </c:spPr>
            <c:txPr>
              <a:bodyPr wrap="square" lIns="38100" tIns="19050" rIns="38100" bIns="19050" anchor="ctr">
                <a:spAutoFit/>
              </a:bodyPr>
              <a:lstStyle/>
              <a:p>
                <a:pPr>
                  <a:defRPr sz="1600" b="0" i="0" u="none" strike="noStrike" baseline="0">
                    <a:solidFill>
                      <a:srgbClr val="FFFFFF"/>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'29_ábra_chart'!$H$14:$M$14</c:f>
              <c:strCache>
                <c:ptCount val="6"/>
                <c:pt idx="0">
                  <c:v>2015</c:v>
                </c:pt>
                <c:pt idx="1">
                  <c:v>2016</c:v>
                </c:pt>
                <c:pt idx="2">
                  <c:v>2017</c:v>
                </c:pt>
                <c:pt idx="3">
                  <c:v>2018</c:v>
                </c:pt>
                <c:pt idx="4">
                  <c:v>2019</c:v>
                </c:pt>
                <c:pt idx="5">
                  <c:v>2020-2022 (e.)</c:v>
                </c:pt>
              </c:strCache>
            </c:strRef>
          </c:cat>
          <c:val>
            <c:numRef>
              <c:f>'29_ábra_chart'!$H$16:$M$16</c:f>
              <c:numCache>
                <c:formatCode>#,##0</c:formatCode>
                <c:ptCount val="6"/>
                <c:pt idx="0">
                  <c:v>106</c:v>
                </c:pt>
                <c:pt idx="1">
                  <c:v>225</c:v>
                </c:pt>
                <c:pt idx="2">
                  <c:v>450</c:v>
                </c:pt>
                <c:pt idx="3">
                  <c:v>0</c:v>
                </c:pt>
                <c:pt idx="4">
                  <c:v>0</c:v>
                </c:pt>
                <c:pt idx="5">
                  <c:v>1220</c:v>
                </c:pt>
              </c:numCache>
            </c:numRef>
          </c:val>
          <c:extLst>
            <c:ext xmlns:c16="http://schemas.microsoft.com/office/drawing/2014/chart" uri="{C3380CC4-5D6E-409C-BE32-E72D297353CC}">
              <c16:uniqueId val="{00000001-330A-4AD2-9D4C-601DFE8FD3E3}"/>
            </c:ext>
          </c:extLst>
        </c:ser>
        <c:ser>
          <c:idx val="0"/>
          <c:order val="5"/>
          <c:tx>
            <c:strRef>
              <c:f>'29_ábra_chart'!$G$15</c:f>
              <c:strCache>
                <c:ptCount val="1"/>
                <c:pt idx="0">
                  <c:v>Budapest</c:v>
                </c:pt>
              </c:strCache>
            </c:strRef>
          </c:tx>
          <c:spPr>
            <a:solidFill>
              <a:srgbClr val="DA0000"/>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w="25400">
                <a:noFill/>
              </a:ln>
            </c:spPr>
            <c:txPr>
              <a:bodyPr wrap="square" lIns="38100" tIns="19050" rIns="38100" bIns="19050" anchor="ctr">
                <a:spAutoFit/>
              </a:bodyPr>
              <a:lstStyle/>
              <a:p>
                <a:pPr>
                  <a:defRPr sz="1600" b="0" i="0" u="none" strike="noStrike" baseline="0">
                    <a:solidFill>
                      <a:srgbClr val="FFFFFF"/>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'29_ábra_chart'!$H$14:$M$14</c:f>
              <c:strCache>
                <c:ptCount val="6"/>
                <c:pt idx="0">
                  <c:v>2015</c:v>
                </c:pt>
                <c:pt idx="1">
                  <c:v>2016</c:v>
                </c:pt>
                <c:pt idx="2">
                  <c:v>2017</c:v>
                </c:pt>
                <c:pt idx="3">
                  <c:v>2018</c:v>
                </c:pt>
                <c:pt idx="4">
                  <c:v>2019</c:v>
                </c:pt>
                <c:pt idx="5">
                  <c:v>2020-2022 (e.)</c:v>
                </c:pt>
              </c:strCache>
            </c:strRef>
          </c:cat>
          <c:val>
            <c:numRef>
              <c:f>'29_ábra_chart'!$H$15:$M$15</c:f>
              <c:numCache>
                <c:formatCode>#,##0</c:formatCode>
                <c:ptCount val="6"/>
                <c:pt idx="0">
                  <c:v>252</c:v>
                </c:pt>
                <c:pt idx="1">
                  <c:v>136</c:v>
                </c:pt>
                <c:pt idx="2">
                  <c:v>343</c:v>
                </c:pt>
                <c:pt idx="3">
                  <c:v>582</c:v>
                </c:pt>
                <c:pt idx="4">
                  <c:v>1062</c:v>
                </c:pt>
                <c:pt idx="5">
                  <c:v>5677</c:v>
                </c:pt>
              </c:numCache>
            </c:numRef>
          </c:val>
          <c:extLst>
            <c:ext xmlns:c16="http://schemas.microsoft.com/office/drawing/2014/chart" uri="{C3380CC4-5D6E-409C-BE32-E72D297353CC}">
              <c16:uniqueId val="{00000008-330A-4AD2-9D4C-601DFE8FD3E3}"/>
            </c:ext>
          </c:extLst>
        </c:ser>
        <c:dLbls>
          <c:showLegendKey val="0"/>
          <c:showVal val="0"/>
          <c:showCatName val="0"/>
          <c:showSerName val="0"/>
          <c:showPercent val="0"/>
          <c:showBubbleSize val="0"/>
        </c:dLbls>
        <c:gapWidth val="150"/>
        <c:overlap val="100"/>
        <c:axId val="771706776"/>
        <c:axId val="1"/>
      </c:barChart>
      <c:barChart>
        <c:barDir val="col"/>
        <c:grouping val="stacked"/>
        <c:varyColors val="0"/>
        <c:ser>
          <c:idx val="5"/>
          <c:order val="6"/>
          <c:tx>
            <c:v>fikt</c:v>
          </c:tx>
          <c:spPr>
            <a:solidFill>
              <a:srgbClr val="7BAFD4"/>
            </a:solidFill>
            <a:ln w="25400">
              <a:noFill/>
            </a:ln>
          </c:spPr>
          <c:invertIfNegative val="0"/>
          <c:cat>
            <c:strRef>
              <c:f>'29_ábra_chart'!$H$14:$M$14</c:f>
              <c:strCache>
                <c:ptCount val="6"/>
                <c:pt idx="0">
                  <c:v>2015</c:v>
                </c:pt>
                <c:pt idx="1">
                  <c:v>2016</c:v>
                </c:pt>
                <c:pt idx="2">
                  <c:v>2017</c:v>
                </c:pt>
                <c:pt idx="3">
                  <c:v>2018</c:v>
                </c:pt>
                <c:pt idx="4">
                  <c:v>2019</c:v>
                </c:pt>
                <c:pt idx="5">
                  <c:v>2020-2022 (e.)</c:v>
                </c:pt>
              </c:strCache>
            </c:strRef>
          </c:cat>
          <c:val>
            <c:numLit>
              <c:formatCode>General</c:formatCode>
              <c:ptCount val="1"/>
              <c:pt idx="0">
                <c:v>0</c:v>
              </c:pt>
            </c:numLit>
          </c:val>
          <c:extLst>
            <c:ext xmlns:c16="http://schemas.microsoft.com/office/drawing/2014/chart" uri="{C3380CC4-5D6E-409C-BE32-E72D297353CC}">
              <c16:uniqueId val="{00000009-330A-4AD2-9D4C-601DFE8FD3E3}"/>
            </c:ext>
          </c:extLst>
        </c:ser>
        <c:dLbls>
          <c:showLegendKey val="0"/>
          <c:showVal val="0"/>
          <c:showCatName val="0"/>
          <c:showSerName val="0"/>
          <c:showPercent val="0"/>
          <c:showBubbleSize val="0"/>
        </c:dLbls>
        <c:gapWidth val="150"/>
        <c:overlap val="100"/>
        <c:axId val="3"/>
        <c:axId val="4"/>
      </c:barChart>
      <c:catAx>
        <c:axId val="771706776"/>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0" vert="horz"/>
          <a:lstStyle/>
          <a:p>
            <a:pPr>
              <a:defRPr sz="1500" b="0" i="0" u="none" strike="noStrike" baseline="0">
                <a:solidFill>
                  <a:srgbClr val="000000"/>
                </a:solidFill>
                <a:latin typeface="Calibri"/>
                <a:ea typeface="Calibri"/>
                <a:cs typeface="Calibri"/>
              </a:defRPr>
            </a:pPr>
            <a:endParaRPr lang="hu-HU"/>
          </a:p>
        </c:txPr>
        <c:crossAx val="1"/>
        <c:crosses val="autoZero"/>
        <c:auto val="1"/>
        <c:lblAlgn val="ctr"/>
        <c:lblOffset val="100"/>
        <c:noMultiLvlLbl val="0"/>
      </c:catAx>
      <c:valAx>
        <c:axId val="1"/>
        <c:scaling>
          <c:orientation val="minMax"/>
          <c:max val="22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vert="horz"/>
              <a:lstStyle/>
              <a:p>
                <a:pPr algn="ctr">
                  <a:defRPr sz="1600" b="0" i="0" u="none" strike="noStrike" baseline="0">
                    <a:solidFill>
                      <a:srgbClr val="000000"/>
                    </a:solidFill>
                    <a:latin typeface="Calibri"/>
                    <a:ea typeface="Calibri"/>
                    <a:cs typeface="Calibri"/>
                  </a:defRPr>
                </a:pPr>
                <a:r>
                  <a:rPr lang="hu-HU"/>
                  <a:t>Szoba</a:t>
                </a:r>
              </a:p>
            </c:rich>
          </c:tx>
          <c:layout>
            <c:manualLayout>
              <c:xMode val="edge"/>
              <c:yMode val="edge"/>
              <c:x val="0.10230552297984029"/>
              <c:y val="0"/>
            </c:manualLayout>
          </c:layout>
          <c:overlay val="0"/>
          <c:spPr>
            <a:noFill/>
            <a:ln w="25400">
              <a:noFill/>
            </a:ln>
          </c:spPr>
        </c:title>
        <c:numFmt formatCode="#\ ##0" sourceLinked="0"/>
        <c:majorTickMark val="out"/>
        <c:minorTickMark val="none"/>
        <c:tickLblPos val="nextTo"/>
        <c:spPr>
          <a:noFill/>
          <a:ln>
            <a:solidFill>
              <a:sysClr val="windowText" lastClr="000000">
                <a:lumMod val="100000"/>
              </a:sysClr>
            </a:solidFill>
          </a:ln>
          <a:effectLst/>
        </c:spPr>
        <c:txPr>
          <a:bodyPr rot="0" vert="horz"/>
          <a:lstStyle/>
          <a:p>
            <a:pPr>
              <a:defRPr sz="1600" b="0" i="0" u="none" strike="noStrike" baseline="0">
                <a:solidFill>
                  <a:srgbClr val="000000"/>
                </a:solidFill>
                <a:latin typeface="Calibri"/>
                <a:ea typeface="Calibri"/>
                <a:cs typeface="Calibri"/>
              </a:defRPr>
            </a:pPr>
            <a:endParaRPr lang="hu-HU"/>
          </a:p>
        </c:txPr>
        <c:crossAx val="771706776"/>
        <c:crosses val="autoZero"/>
        <c:crossBetween val="between"/>
        <c:majorUnit val="200"/>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max val="2200"/>
          <c:min val="0"/>
        </c:scaling>
        <c:delete val="0"/>
        <c:axPos val="r"/>
        <c:title>
          <c:tx>
            <c:rich>
              <a:bodyPr rot="0" vert="horz"/>
              <a:lstStyle/>
              <a:p>
                <a:pPr algn="ctr">
                  <a:defRPr sz="1600" b="0" i="0" u="none" strike="noStrike" baseline="0">
                    <a:solidFill>
                      <a:srgbClr val="000000"/>
                    </a:solidFill>
                    <a:latin typeface="Calibri"/>
                    <a:ea typeface="Calibri"/>
                    <a:cs typeface="Calibri"/>
                  </a:defRPr>
                </a:pPr>
                <a:r>
                  <a:rPr lang="hu-HU"/>
                  <a:t>Szoba</a:t>
                </a:r>
              </a:p>
            </c:rich>
          </c:tx>
          <c:layout>
            <c:manualLayout>
              <c:xMode val="edge"/>
              <c:yMode val="edge"/>
              <c:x val="0.81314388228067236"/>
              <c:y val="2.3517060367454069E-3"/>
            </c:manualLayout>
          </c:layout>
          <c:overlay val="0"/>
          <c:spPr>
            <a:noFill/>
            <a:ln w="25400">
              <a:noFill/>
            </a:ln>
          </c:spPr>
        </c:title>
        <c:numFmt formatCode="#\ ##0" sourceLinked="0"/>
        <c:majorTickMark val="out"/>
        <c:minorTickMark val="none"/>
        <c:tickLblPos val="nextTo"/>
        <c:spPr>
          <a:noFill/>
          <a:ln>
            <a:solidFill>
              <a:schemeClr val="tx1"/>
            </a:solidFill>
          </a:ln>
          <a:effectLst/>
        </c:spPr>
        <c:txPr>
          <a:bodyPr rot="0" vert="horz"/>
          <a:lstStyle/>
          <a:p>
            <a:pPr>
              <a:defRPr sz="1600" b="0" i="0" u="none" strike="noStrike" baseline="0">
                <a:solidFill>
                  <a:srgbClr val="000000"/>
                </a:solidFill>
                <a:latin typeface="Calibri"/>
                <a:ea typeface="Calibri"/>
                <a:cs typeface="Calibri"/>
              </a:defRPr>
            </a:pPr>
            <a:endParaRPr lang="hu-HU"/>
          </a:p>
        </c:txPr>
        <c:crossAx val="3"/>
        <c:crosses val="max"/>
        <c:crossBetween val="between"/>
        <c:majorUnit val="200"/>
      </c:val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6"/>
        <c:delete val="1"/>
      </c:legendEntry>
      <c:layout>
        <c:manualLayout>
          <c:xMode val="edge"/>
          <c:yMode val="edge"/>
          <c:x val="8.2446768112498542E-2"/>
          <c:y val="0.88578795532484789"/>
          <c:w val="0.83156670612737194"/>
          <c:h val="0.10104158942851459"/>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a:lstStyle/>
        <a:p>
          <a:pPr>
            <a:defRPr sz="1470" b="0" i="0" u="none" strike="noStrike" baseline="0">
              <a:solidFill>
                <a:srgbClr val="000000"/>
              </a:solidFill>
              <a:latin typeface="Calibri"/>
              <a:ea typeface="Calibri"/>
              <a:cs typeface="Calibri"/>
            </a:defRPr>
          </a:pPr>
          <a:endParaRPr lang="hu-HU"/>
        </a:p>
      </c:txPr>
    </c:legend>
    <c:plotVisOnly val="1"/>
    <c:dispBlanksAs val="gap"/>
    <c:showDLblsOverMax val="0"/>
  </c:chart>
  <c:spPr>
    <a:noFill/>
    <a:ln w="9525">
      <a:noFill/>
    </a:ln>
  </c:spPr>
  <c:txPr>
    <a:bodyPr/>
    <a:lstStyle/>
    <a:p>
      <a:pPr>
        <a:defRPr sz="1600" b="0" i="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119858297891289"/>
          <c:y val="5.8457352416869772E-2"/>
          <c:w val="0.79058055555555551"/>
          <c:h val="0.73742887177613414"/>
        </c:manualLayout>
      </c:layout>
      <c:barChart>
        <c:barDir val="col"/>
        <c:grouping val="stacked"/>
        <c:varyColors val="0"/>
        <c:ser>
          <c:idx val="2"/>
          <c:order val="0"/>
          <c:tx>
            <c:strRef>
              <c:f>'29_ábra_chart'!$F$18</c:f>
              <c:strCache>
                <c:ptCount val="1"/>
                <c:pt idx="0">
                  <c:v>North Hungary</c:v>
                </c:pt>
              </c:strCache>
            </c:strRef>
          </c:tx>
          <c:spPr>
            <a:solidFill>
              <a:srgbClr val="78A3D5"/>
            </a:solidFill>
            <a:ln w="9525" cap="flat" cmpd="sng" algn="ctr">
              <a:solidFill>
                <a:sysClr val="windowText" lastClr="000000">
                  <a:lumMod val="100000"/>
                </a:sysClr>
              </a:solidFill>
              <a:prstDash val="solid"/>
              <a:round/>
              <a:headEnd type="none" w="med" len="med"/>
              <a:tailEnd type="none" w="med" len="med"/>
            </a:ln>
            <a:effectLst/>
          </c:spPr>
          <c:invertIfNegative val="0"/>
          <c:dLbls>
            <c:dLbl>
              <c:idx val="2"/>
              <c:delete val="1"/>
              <c:extLst>
                <c:ext xmlns:c15="http://schemas.microsoft.com/office/drawing/2012/chart" uri="{CE6537A1-D6FC-4f65-9D91-7224C49458BB}"/>
                <c:ext xmlns:c16="http://schemas.microsoft.com/office/drawing/2014/chart" uri="{C3380CC4-5D6E-409C-BE32-E72D297353CC}">
                  <c16:uniqueId val="{00000002-AB5D-4C50-AE5C-9DA843C875B2}"/>
                </c:ext>
              </c:extLst>
            </c:dLbl>
            <c:dLbl>
              <c:idx val="3"/>
              <c:delete val="1"/>
              <c:extLst>
                <c:ext xmlns:c15="http://schemas.microsoft.com/office/drawing/2012/chart" uri="{CE6537A1-D6FC-4f65-9D91-7224C49458BB}"/>
                <c:ext xmlns:c16="http://schemas.microsoft.com/office/drawing/2014/chart" uri="{C3380CC4-5D6E-409C-BE32-E72D297353CC}">
                  <c16:uniqueId val="{00000003-AB5D-4C50-AE5C-9DA843C875B2}"/>
                </c:ext>
              </c:extLst>
            </c:dLbl>
            <c:dLbl>
              <c:idx val="4"/>
              <c:delete val="1"/>
              <c:extLst>
                <c:ext xmlns:c15="http://schemas.microsoft.com/office/drawing/2012/chart" uri="{CE6537A1-D6FC-4f65-9D91-7224C49458BB}"/>
                <c:ext xmlns:c16="http://schemas.microsoft.com/office/drawing/2014/chart" uri="{C3380CC4-5D6E-409C-BE32-E72D297353CC}">
                  <c16:uniqueId val="{00000002-9AA0-4747-8DC2-B2FA1008EE29}"/>
                </c:ext>
              </c:extLst>
            </c:dLbl>
            <c:spPr>
              <a:noFill/>
              <a:ln w="25400">
                <a:noFill/>
              </a:ln>
            </c:spPr>
            <c:txPr>
              <a:bodyPr wrap="square" lIns="38100" tIns="19050" rIns="38100" bIns="19050" anchor="ctr">
                <a:spAutoFit/>
              </a:bodyPr>
              <a:lstStyle/>
              <a:p>
                <a:pPr>
                  <a:defRPr sz="1600" b="0" i="0" u="none" strike="noStrike" baseline="0">
                    <a:solidFill>
                      <a:srgbClr val="FFFFFF"/>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'29_ábra_chart'!$H$13:$M$13</c:f>
              <c:strCache>
                <c:ptCount val="6"/>
                <c:pt idx="0">
                  <c:v>2015</c:v>
                </c:pt>
                <c:pt idx="1">
                  <c:v>2016</c:v>
                </c:pt>
                <c:pt idx="2">
                  <c:v>2017</c:v>
                </c:pt>
                <c:pt idx="3">
                  <c:v>2018</c:v>
                </c:pt>
                <c:pt idx="4">
                  <c:v>2019</c:v>
                </c:pt>
                <c:pt idx="5">
                  <c:v>2020-2022 (fc)</c:v>
                </c:pt>
              </c:strCache>
            </c:strRef>
          </c:cat>
          <c:val>
            <c:numRef>
              <c:f>'29_ábra_chart'!$H$18:$M$18</c:f>
              <c:numCache>
                <c:formatCode>#,##0</c:formatCode>
                <c:ptCount val="6"/>
                <c:pt idx="0">
                  <c:v>35</c:v>
                </c:pt>
                <c:pt idx="1">
                  <c:v>165</c:v>
                </c:pt>
                <c:pt idx="2">
                  <c:v>0</c:v>
                </c:pt>
                <c:pt idx="3">
                  <c:v>0</c:v>
                </c:pt>
                <c:pt idx="4">
                  <c:v>45</c:v>
                </c:pt>
                <c:pt idx="5">
                  <c:v>413</c:v>
                </c:pt>
              </c:numCache>
            </c:numRef>
          </c:val>
          <c:extLst>
            <c:ext xmlns:c16="http://schemas.microsoft.com/office/drawing/2014/chart" uri="{C3380CC4-5D6E-409C-BE32-E72D297353CC}">
              <c16:uniqueId val="{00000004-AB5D-4C50-AE5C-9DA843C875B2}"/>
            </c:ext>
          </c:extLst>
        </c:ser>
        <c:ser>
          <c:idx val="3"/>
          <c:order val="1"/>
          <c:tx>
            <c:strRef>
              <c:f>'29_ábra_chart'!$F$19</c:f>
              <c:strCache>
                <c:ptCount val="1"/>
                <c:pt idx="0">
                  <c:v>Great Plain/Alföld</c:v>
                </c:pt>
              </c:strCache>
            </c:strRef>
          </c:tx>
          <c:spPr>
            <a:solidFill>
              <a:srgbClr val="669933"/>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w="25400">
                <a:noFill/>
              </a:ln>
            </c:spPr>
            <c:txPr>
              <a:bodyPr wrap="square" lIns="38100" tIns="19050" rIns="38100" bIns="19050" anchor="ctr">
                <a:spAutoFit/>
              </a:bodyPr>
              <a:lstStyle/>
              <a:p>
                <a:pPr>
                  <a:defRPr sz="1600" b="0" i="0" u="none" strike="noStrike" baseline="0">
                    <a:solidFill>
                      <a:srgbClr val="FFFFFF"/>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'29_ábra_chart'!$H$13:$M$13</c:f>
              <c:strCache>
                <c:ptCount val="6"/>
                <c:pt idx="0">
                  <c:v>2015</c:v>
                </c:pt>
                <c:pt idx="1">
                  <c:v>2016</c:v>
                </c:pt>
                <c:pt idx="2">
                  <c:v>2017</c:v>
                </c:pt>
                <c:pt idx="3">
                  <c:v>2018</c:v>
                </c:pt>
                <c:pt idx="4">
                  <c:v>2019</c:v>
                </c:pt>
                <c:pt idx="5">
                  <c:v>2020-2022 (fc)</c:v>
                </c:pt>
              </c:strCache>
            </c:strRef>
          </c:cat>
          <c:val>
            <c:numRef>
              <c:f>'29_ábra_chart'!$H$19:$M$19</c:f>
              <c:numCache>
                <c:formatCode>#,##0</c:formatCode>
                <c:ptCount val="6"/>
                <c:pt idx="0">
                  <c:v>276</c:v>
                </c:pt>
                <c:pt idx="1">
                  <c:v>49</c:v>
                </c:pt>
                <c:pt idx="2">
                  <c:v>51</c:v>
                </c:pt>
                <c:pt idx="3">
                  <c:v>114</c:v>
                </c:pt>
                <c:pt idx="4">
                  <c:v>123</c:v>
                </c:pt>
                <c:pt idx="5">
                  <c:v>418</c:v>
                </c:pt>
              </c:numCache>
            </c:numRef>
          </c:val>
          <c:extLst>
            <c:ext xmlns:c16="http://schemas.microsoft.com/office/drawing/2014/chart" uri="{C3380CC4-5D6E-409C-BE32-E72D297353CC}">
              <c16:uniqueId val="{00000005-AB5D-4C50-AE5C-9DA843C875B2}"/>
            </c:ext>
          </c:extLst>
        </c:ser>
        <c:ser>
          <c:idx val="6"/>
          <c:order val="2"/>
          <c:tx>
            <c:strRef>
              <c:f>'29_ábra_chart'!$F$17</c:f>
              <c:strCache>
                <c:ptCount val="1"/>
                <c:pt idx="0">
                  <c:v>Central Hungary</c:v>
                </c:pt>
              </c:strCache>
            </c:strRef>
          </c:tx>
          <c:spPr>
            <a:solidFill>
              <a:srgbClr val="BFBFBF"/>
            </a:solidFill>
            <a:ln>
              <a:solidFill>
                <a:schemeClr val="tx1"/>
              </a:solidFill>
            </a:ln>
          </c:spPr>
          <c:invertIfNegative val="0"/>
          <c:dLbls>
            <c:dLbl>
              <c:idx val="5"/>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C24-4EDB-93D2-FFA83484E3E4}"/>
                </c:ext>
              </c:extLst>
            </c:dLbl>
            <c:spPr>
              <a:noFill/>
              <a:ln>
                <a:noFill/>
              </a:ln>
              <a:effectLst/>
            </c:spPr>
            <c:txPr>
              <a:bodyPr wrap="square" lIns="38100" tIns="19050" rIns="38100" bIns="19050" anchor="ctr">
                <a:spAutoFit/>
              </a:bodyPr>
              <a:lstStyle/>
              <a:p>
                <a:pPr>
                  <a:defRPr>
                    <a:solidFill>
                      <a:schemeClr val="bg1"/>
                    </a:solidFill>
                  </a:defRPr>
                </a:pPr>
                <a:endParaRPr lang="hu-HU"/>
              </a:p>
            </c:txPr>
            <c:showLegendKey val="0"/>
            <c:showVal val="0"/>
            <c:showCatName val="0"/>
            <c:showSerName val="0"/>
            <c:showPercent val="0"/>
            <c:showBubbleSize val="0"/>
            <c:extLst>
              <c:ext xmlns:c15="http://schemas.microsoft.com/office/drawing/2012/chart" uri="{CE6537A1-D6FC-4f65-9D91-7224C49458BB}">
                <c15:showLeaderLines val="1"/>
              </c:ext>
            </c:extLst>
          </c:dLbls>
          <c:cat>
            <c:strRef>
              <c:f>'29_ábra_chart'!$H$13:$M$13</c:f>
              <c:strCache>
                <c:ptCount val="6"/>
                <c:pt idx="0">
                  <c:v>2015</c:v>
                </c:pt>
                <c:pt idx="1">
                  <c:v>2016</c:v>
                </c:pt>
                <c:pt idx="2">
                  <c:v>2017</c:v>
                </c:pt>
                <c:pt idx="3">
                  <c:v>2018</c:v>
                </c:pt>
                <c:pt idx="4">
                  <c:v>2019</c:v>
                </c:pt>
                <c:pt idx="5">
                  <c:v>2020-2022 (fc)</c:v>
                </c:pt>
              </c:strCache>
            </c:strRef>
          </c:cat>
          <c:val>
            <c:numRef>
              <c:f>'29_ábra_chart'!$H$17:$M$17</c:f>
              <c:numCache>
                <c:formatCode>General</c:formatCode>
                <c:ptCount val="6"/>
                <c:pt idx="0">
                  <c:v>0</c:v>
                </c:pt>
                <c:pt idx="1">
                  <c:v>0</c:v>
                </c:pt>
                <c:pt idx="2">
                  <c:v>0</c:v>
                </c:pt>
                <c:pt idx="3">
                  <c:v>0</c:v>
                </c:pt>
                <c:pt idx="4">
                  <c:v>0</c:v>
                </c:pt>
                <c:pt idx="5">
                  <c:v>214</c:v>
                </c:pt>
              </c:numCache>
            </c:numRef>
          </c:val>
          <c:extLst>
            <c:ext xmlns:c16="http://schemas.microsoft.com/office/drawing/2014/chart" uri="{C3380CC4-5D6E-409C-BE32-E72D297353CC}">
              <c16:uniqueId val="{00000000-FC24-4EDB-93D2-FFA83484E3E4}"/>
            </c:ext>
          </c:extLst>
        </c:ser>
        <c:ser>
          <c:idx val="4"/>
          <c:order val="3"/>
          <c:tx>
            <c:strRef>
              <c:f>'29_ábra_chart'!$F$20</c:f>
              <c:strCache>
                <c:ptCount val="1"/>
                <c:pt idx="0">
                  <c:v>Transdanubia</c:v>
                </c:pt>
              </c:strCache>
            </c:strRef>
          </c:tx>
          <c:spPr>
            <a:solidFill>
              <a:srgbClr val="FFCC00"/>
            </a:solidFill>
            <a:ln w="9525" cap="flat" cmpd="sng" algn="ctr">
              <a:solidFill>
                <a:sysClr val="windowText" lastClr="000000">
                  <a:lumMod val="100000"/>
                </a:sysClr>
              </a:solidFill>
              <a:prstDash val="solid"/>
              <a:round/>
              <a:headEnd type="none" w="med" len="med"/>
              <a:tailEnd type="none" w="med" len="med"/>
            </a:ln>
            <a:effectLst/>
          </c:spPr>
          <c:invertIfNegative val="0"/>
          <c:dLbls>
            <c:dLbl>
              <c:idx val="2"/>
              <c:delete val="1"/>
              <c:extLst>
                <c:ext xmlns:c15="http://schemas.microsoft.com/office/drawing/2012/chart" uri="{CE6537A1-D6FC-4f65-9D91-7224C49458BB}"/>
                <c:ext xmlns:c16="http://schemas.microsoft.com/office/drawing/2014/chart" uri="{C3380CC4-5D6E-409C-BE32-E72D297353CC}">
                  <c16:uniqueId val="{00000006-AB5D-4C50-AE5C-9DA843C875B2}"/>
                </c:ext>
              </c:extLst>
            </c:dLbl>
            <c:spPr>
              <a:noFill/>
              <a:ln w="25400">
                <a:noFill/>
              </a:ln>
            </c:spPr>
            <c:txPr>
              <a:bodyPr wrap="square" lIns="38100" tIns="19050" rIns="38100" bIns="19050" anchor="ctr">
                <a:spAutoFit/>
              </a:bodyPr>
              <a:lstStyle/>
              <a:p>
                <a:pPr>
                  <a:defRPr sz="1600" b="0" i="0" u="none" strike="noStrike" baseline="0">
                    <a:solidFill>
                      <a:sysClr val="windowText" lastClr="000000"/>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'29_ábra_chart'!$H$13:$M$13</c:f>
              <c:strCache>
                <c:ptCount val="6"/>
                <c:pt idx="0">
                  <c:v>2015</c:v>
                </c:pt>
                <c:pt idx="1">
                  <c:v>2016</c:v>
                </c:pt>
                <c:pt idx="2">
                  <c:v>2017</c:v>
                </c:pt>
                <c:pt idx="3">
                  <c:v>2018</c:v>
                </c:pt>
                <c:pt idx="4">
                  <c:v>2019</c:v>
                </c:pt>
                <c:pt idx="5">
                  <c:v>2020-2022 (fc)</c:v>
                </c:pt>
              </c:strCache>
            </c:strRef>
          </c:cat>
          <c:val>
            <c:numRef>
              <c:f>'29_ábra_chart'!$H$20:$M$20</c:f>
              <c:numCache>
                <c:formatCode>#,##0</c:formatCode>
                <c:ptCount val="6"/>
                <c:pt idx="0">
                  <c:v>272</c:v>
                </c:pt>
                <c:pt idx="1">
                  <c:v>312</c:v>
                </c:pt>
                <c:pt idx="2">
                  <c:v>0</c:v>
                </c:pt>
                <c:pt idx="3">
                  <c:v>33</c:v>
                </c:pt>
                <c:pt idx="4">
                  <c:v>17</c:v>
                </c:pt>
                <c:pt idx="5">
                  <c:v>901</c:v>
                </c:pt>
              </c:numCache>
            </c:numRef>
          </c:val>
          <c:extLst>
            <c:ext xmlns:c16="http://schemas.microsoft.com/office/drawing/2014/chart" uri="{C3380CC4-5D6E-409C-BE32-E72D297353CC}">
              <c16:uniqueId val="{00000007-AB5D-4C50-AE5C-9DA843C875B2}"/>
            </c:ext>
          </c:extLst>
        </c:ser>
        <c:ser>
          <c:idx val="1"/>
          <c:order val="4"/>
          <c:tx>
            <c:strRef>
              <c:f>'29_ábra_chart'!$F$16</c:f>
              <c:strCache>
                <c:ptCount val="1"/>
                <c:pt idx="0">
                  <c:v>Balaton region</c:v>
                </c:pt>
              </c:strCache>
            </c:strRef>
          </c:tx>
          <c:spPr>
            <a:solidFill>
              <a:srgbClr val="232157"/>
            </a:solidFill>
            <a:ln w="9525" cap="flat" cmpd="sng" algn="ctr">
              <a:solidFill>
                <a:sysClr val="windowText" lastClr="000000">
                  <a:lumMod val="100000"/>
                </a:sysClr>
              </a:solidFill>
              <a:prstDash val="solid"/>
              <a:round/>
              <a:headEnd type="none" w="med" len="med"/>
              <a:tailEnd type="none" w="med" len="med"/>
            </a:ln>
            <a:effectLst/>
          </c:spPr>
          <c:invertIfNegative val="0"/>
          <c:dLbls>
            <c:dLbl>
              <c:idx val="3"/>
              <c:delete val="1"/>
              <c:extLst>
                <c:ext xmlns:c15="http://schemas.microsoft.com/office/drawing/2012/chart" uri="{CE6537A1-D6FC-4f65-9D91-7224C49458BB}"/>
                <c:ext xmlns:c16="http://schemas.microsoft.com/office/drawing/2014/chart" uri="{C3380CC4-5D6E-409C-BE32-E72D297353CC}">
                  <c16:uniqueId val="{00000000-AB5D-4C50-AE5C-9DA843C875B2}"/>
                </c:ext>
              </c:extLst>
            </c:dLbl>
            <c:dLbl>
              <c:idx val="4"/>
              <c:delete val="1"/>
              <c:extLst>
                <c:ext xmlns:c15="http://schemas.microsoft.com/office/drawing/2012/chart" uri="{CE6537A1-D6FC-4f65-9D91-7224C49458BB}"/>
                <c:ext xmlns:c16="http://schemas.microsoft.com/office/drawing/2014/chart" uri="{C3380CC4-5D6E-409C-BE32-E72D297353CC}">
                  <c16:uniqueId val="{00000000-9AA0-4747-8DC2-B2FA1008EE29}"/>
                </c:ext>
              </c:extLst>
            </c:dLbl>
            <c:spPr>
              <a:noFill/>
              <a:ln w="25400">
                <a:noFill/>
              </a:ln>
            </c:spPr>
            <c:txPr>
              <a:bodyPr wrap="square" lIns="38100" tIns="19050" rIns="38100" bIns="19050" anchor="ctr">
                <a:spAutoFit/>
              </a:bodyPr>
              <a:lstStyle/>
              <a:p>
                <a:pPr>
                  <a:defRPr sz="1600" b="0" i="0" u="none" strike="noStrike" baseline="0">
                    <a:solidFill>
                      <a:srgbClr val="FFFFFF"/>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'29_ábra_chart'!$H$13:$M$13</c:f>
              <c:strCache>
                <c:ptCount val="6"/>
                <c:pt idx="0">
                  <c:v>2015</c:v>
                </c:pt>
                <c:pt idx="1">
                  <c:v>2016</c:v>
                </c:pt>
                <c:pt idx="2">
                  <c:v>2017</c:v>
                </c:pt>
                <c:pt idx="3">
                  <c:v>2018</c:v>
                </c:pt>
                <c:pt idx="4">
                  <c:v>2019</c:v>
                </c:pt>
                <c:pt idx="5">
                  <c:v>2020-2022 (fc)</c:v>
                </c:pt>
              </c:strCache>
            </c:strRef>
          </c:cat>
          <c:val>
            <c:numRef>
              <c:f>'29_ábra_chart'!$H$16:$M$16</c:f>
              <c:numCache>
                <c:formatCode>#,##0</c:formatCode>
                <c:ptCount val="6"/>
                <c:pt idx="0">
                  <c:v>106</c:v>
                </c:pt>
                <c:pt idx="1">
                  <c:v>225</c:v>
                </c:pt>
                <c:pt idx="2">
                  <c:v>450</c:v>
                </c:pt>
                <c:pt idx="3">
                  <c:v>0</c:v>
                </c:pt>
                <c:pt idx="4">
                  <c:v>0</c:v>
                </c:pt>
                <c:pt idx="5">
                  <c:v>1220</c:v>
                </c:pt>
              </c:numCache>
            </c:numRef>
          </c:val>
          <c:extLst>
            <c:ext xmlns:c16="http://schemas.microsoft.com/office/drawing/2014/chart" uri="{C3380CC4-5D6E-409C-BE32-E72D297353CC}">
              <c16:uniqueId val="{00000001-AB5D-4C50-AE5C-9DA843C875B2}"/>
            </c:ext>
          </c:extLst>
        </c:ser>
        <c:ser>
          <c:idx val="0"/>
          <c:order val="5"/>
          <c:tx>
            <c:strRef>
              <c:f>'29_ábra_chart'!$F$15</c:f>
              <c:strCache>
                <c:ptCount val="1"/>
                <c:pt idx="0">
                  <c:v>Budapest</c:v>
                </c:pt>
              </c:strCache>
            </c:strRef>
          </c:tx>
          <c:spPr>
            <a:solidFill>
              <a:srgbClr val="DA0000"/>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w="25400">
                <a:noFill/>
              </a:ln>
            </c:spPr>
            <c:txPr>
              <a:bodyPr wrap="square" lIns="38100" tIns="19050" rIns="38100" bIns="19050" anchor="ctr">
                <a:spAutoFit/>
              </a:bodyPr>
              <a:lstStyle/>
              <a:p>
                <a:pPr>
                  <a:defRPr sz="1600" b="0" i="0" u="none" strike="noStrike" baseline="0">
                    <a:solidFill>
                      <a:srgbClr val="FFFFFF"/>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'29_ábra_chart'!$H$13:$M$13</c:f>
              <c:strCache>
                <c:ptCount val="6"/>
                <c:pt idx="0">
                  <c:v>2015</c:v>
                </c:pt>
                <c:pt idx="1">
                  <c:v>2016</c:v>
                </c:pt>
                <c:pt idx="2">
                  <c:v>2017</c:v>
                </c:pt>
                <c:pt idx="3">
                  <c:v>2018</c:v>
                </c:pt>
                <c:pt idx="4">
                  <c:v>2019</c:v>
                </c:pt>
                <c:pt idx="5">
                  <c:v>2020-2022 (fc)</c:v>
                </c:pt>
              </c:strCache>
            </c:strRef>
          </c:cat>
          <c:val>
            <c:numRef>
              <c:f>'29_ábra_chart'!$H$15:$M$15</c:f>
              <c:numCache>
                <c:formatCode>#,##0</c:formatCode>
                <c:ptCount val="6"/>
                <c:pt idx="0">
                  <c:v>252</c:v>
                </c:pt>
                <c:pt idx="1">
                  <c:v>136</c:v>
                </c:pt>
                <c:pt idx="2">
                  <c:v>343</c:v>
                </c:pt>
                <c:pt idx="3">
                  <c:v>582</c:v>
                </c:pt>
                <c:pt idx="4">
                  <c:v>1062</c:v>
                </c:pt>
                <c:pt idx="5">
                  <c:v>5677</c:v>
                </c:pt>
              </c:numCache>
            </c:numRef>
          </c:val>
          <c:extLst>
            <c:ext xmlns:c16="http://schemas.microsoft.com/office/drawing/2014/chart" uri="{C3380CC4-5D6E-409C-BE32-E72D297353CC}">
              <c16:uniqueId val="{00000008-AB5D-4C50-AE5C-9DA843C875B2}"/>
            </c:ext>
          </c:extLst>
        </c:ser>
        <c:dLbls>
          <c:showLegendKey val="0"/>
          <c:showVal val="0"/>
          <c:showCatName val="0"/>
          <c:showSerName val="0"/>
          <c:showPercent val="0"/>
          <c:showBubbleSize val="0"/>
        </c:dLbls>
        <c:gapWidth val="150"/>
        <c:overlap val="100"/>
        <c:axId val="771706776"/>
        <c:axId val="1"/>
      </c:barChart>
      <c:barChart>
        <c:barDir val="col"/>
        <c:grouping val="stacked"/>
        <c:varyColors val="0"/>
        <c:ser>
          <c:idx val="5"/>
          <c:order val="6"/>
          <c:tx>
            <c:v>fikt</c:v>
          </c:tx>
          <c:spPr>
            <a:solidFill>
              <a:srgbClr val="7BAFD4"/>
            </a:solidFill>
            <a:ln w="25400">
              <a:noFill/>
            </a:ln>
          </c:spPr>
          <c:invertIfNegative val="0"/>
          <c:cat>
            <c:strRef>
              <c:f>'29_ábra_chart'!$H$13:$M$13</c:f>
              <c:strCache>
                <c:ptCount val="6"/>
                <c:pt idx="0">
                  <c:v>2015</c:v>
                </c:pt>
                <c:pt idx="1">
                  <c:v>2016</c:v>
                </c:pt>
                <c:pt idx="2">
                  <c:v>2017</c:v>
                </c:pt>
                <c:pt idx="3">
                  <c:v>2018</c:v>
                </c:pt>
                <c:pt idx="4">
                  <c:v>2019</c:v>
                </c:pt>
                <c:pt idx="5">
                  <c:v>2020-2022 (fc)</c:v>
                </c:pt>
              </c:strCache>
            </c:strRef>
          </c:cat>
          <c:val>
            <c:numLit>
              <c:formatCode>General</c:formatCode>
              <c:ptCount val="1"/>
              <c:pt idx="0">
                <c:v>0</c:v>
              </c:pt>
            </c:numLit>
          </c:val>
          <c:extLst>
            <c:ext xmlns:c16="http://schemas.microsoft.com/office/drawing/2014/chart" uri="{C3380CC4-5D6E-409C-BE32-E72D297353CC}">
              <c16:uniqueId val="{00000009-AB5D-4C50-AE5C-9DA843C875B2}"/>
            </c:ext>
          </c:extLst>
        </c:ser>
        <c:dLbls>
          <c:showLegendKey val="0"/>
          <c:showVal val="0"/>
          <c:showCatName val="0"/>
          <c:showSerName val="0"/>
          <c:showPercent val="0"/>
          <c:showBubbleSize val="0"/>
        </c:dLbls>
        <c:gapWidth val="150"/>
        <c:overlap val="100"/>
        <c:axId val="3"/>
        <c:axId val="4"/>
      </c:barChart>
      <c:catAx>
        <c:axId val="771706776"/>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0" vert="horz"/>
          <a:lstStyle/>
          <a:p>
            <a:pPr>
              <a:defRPr sz="1500" b="0" i="0" u="none" strike="noStrike" baseline="0">
                <a:solidFill>
                  <a:srgbClr val="000000"/>
                </a:solidFill>
                <a:latin typeface="Calibri"/>
                <a:ea typeface="Calibri"/>
                <a:cs typeface="Calibri"/>
              </a:defRPr>
            </a:pPr>
            <a:endParaRPr lang="hu-HU"/>
          </a:p>
        </c:txPr>
        <c:crossAx val="1"/>
        <c:crosses val="autoZero"/>
        <c:auto val="1"/>
        <c:lblAlgn val="ctr"/>
        <c:lblOffset val="100"/>
        <c:noMultiLvlLbl val="0"/>
      </c:catAx>
      <c:valAx>
        <c:axId val="1"/>
        <c:scaling>
          <c:orientation val="minMax"/>
          <c:max val="22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vert="horz"/>
              <a:lstStyle/>
              <a:p>
                <a:pPr algn="ctr">
                  <a:defRPr sz="1600" b="0" i="0" u="none" strike="noStrike" baseline="0">
                    <a:solidFill>
                      <a:srgbClr val="000000"/>
                    </a:solidFill>
                    <a:latin typeface="Calibri"/>
                    <a:ea typeface="Calibri"/>
                    <a:cs typeface="Calibri"/>
                  </a:defRPr>
                </a:pPr>
                <a:r>
                  <a:rPr lang="hu-HU"/>
                  <a:t>Rooms</a:t>
                </a:r>
              </a:p>
            </c:rich>
          </c:tx>
          <c:layout>
            <c:manualLayout>
              <c:xMode val="edge"/>
              <c:yMode val="edge"/>
              <c:x val="0.10230552297984029"/>
              <c:y val="0"/>
            </c:manualLayout>
          </c:layout>
          <c:overlay val="0"/>
          <c:spPr>
            <a:noFill/>
            <a:ln w="25400">
              <a:noFill/>
            </a:ln>
          </c:spPr>
        </c:title>
        <c:numFmt formatCode="#\ ##0" sourceLinked="0"/>
        <c:majorTickMark val="out"/>
        <c:minorTickMark val="none"/>
        <c:tickLblPos val="nextTo"/>
        <c:spPr>
          <a:noFill/>
          <a:ln>
            <a:solidFill>
              <a:sysClr val="windowText" lastClr="000000">
                <a:lumMod val="100000"/>
              </a:sysClr>
            </a:solidFill>
          </a:ln>
          <a:effectLst/>
        </c:spPr>
        <c:txPr>
          <a:bodyPr rot="0" vert="horz"/>
          <a:lstStyle/>
          <a:p>
            <a:pPr>
              <a:defRPr sz="1600" b="0" i="0" u="none" strike="noStrike" baseline="0">
                <a:solidFill>
                  <a:srgbClr val="000000"/>
                </a:solidFill>
                <a:latin typeface="Calibri"/>
                <a:ea typeface="Calibri"/>
                <a:cs typeface="Calibri"/>
              </a:defRPr>
            </a:pPr>
            <a:endParaRPr lang="hu-HU"/>
          </a:p>
        </c:txPr>
        <c:crossAx val="771706776"/>
        <c:crosses val="autoZero"/>
        <c:crossBetween val="between"/>
        <c:majorUnit val="200"/>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max val="2200"/>
          <c:min val="0"/>
        </c:scaling>
        <c:delete val="0"/>
        <c:axPos val="r"/>
        <c:title>
          <c:tx>
            <c:rich>
              <a:bodyPr rot="0" vert="horz"/>
              <a:lstStyle/>
              <a:p>
                <a:pPr algn="ctr">
                  <a:defRPr sz="1600" b="0" i="0" u="none" strike="noStrike" baseline="0">
                    <a:solidFill>
                      <a:srgbClr val="000000"/>
                    </a:solidFill>
                    <a:latin typeface="Calibri"/>
                    <a:ea typeface="Calibri"/>
                    <a:cs typeface="Calibri"/>
                  </a:defRPr>
                </a:pPr>
                <a:r>
                  <a:rPr lang="hu-HU"/>
                  <a:t>Rooms</a:t>
                </a:r>
              </a:p>
            </c:rich>
          </c:tx>
          <c:layout>
            <c:manualLayout>
              <c:xMode val="edge"/>
              <c:yMode val="edge"/>
              <c:x val="0.80441663503449801"/>
              <c:y val="1.0854389062094365E-4"/>
            </c:manualLayout>
          </c:layout>
          <c:overlay val="0"/>
          <c:spPr>
            <a:noFill/>
            <a:ln w="25400">
              <a:noFill/>
            </a:ln>
          </c:spPr>
        </c:title>
        <c:numFmt formatCode="#\ ##0" sourceLinked="0"/>
        <c:majorTickMark val="out"/>
        <c:minorTickMark val="none"/>
        <c:tickLblPos val="nextTo"/>
        <c:spPr>
          <a:noFill/>
          <a:ln>
            <a:solidFill>
              <a:schemeClr val="tx1"/>
            </a:solidFill>
          </a:ln>
          <a:effectLst/>
        </c:spPr>
        <c:txPr>
          <a:bodyPr rot="0" vert="horz"/>
          <a:lstStyle/>
          <a:p>
            <a:pPr>
              <a:defRPr sz="1600" b="0" i="0" u="none" strike="noStrike" baseline="0">
                <a:solidFill>
                  <a:srgbClr val="000000"/>
                </a:solidFill>
                <a:latin typeface="Calibri"/>
                <a:ea typeface="Calibri"/>
                <a:cs typeface="Calibri"/>
              </a:defRPr>
            </a:pPr>
            <a:endParaRPr lang="hu-HU"/>
          </a:p>
        </c:txPr>
        <c:crossAx val="3"/>
        <c:crosses val="max"/>
        <c:crossBetween val="between"/>
        <c:majorUnit val="200"/>
      </c:val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6"/>
        <c:delete val="1"/>
      </c:legendEntry>
      <c:layout>
        <c:manualLayout>
          <c:xMode val="edge"/>
          <c:yMode val="edge"/>
          <c:x val="7.9363127821479515E-2"/>
          <c:y val="0.90393139749567808"/>
          <c:w val="0.84472809957965367"/>
          <c:h val="8.2898149534073623E-2"/>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a:lstStyle/>
        <a:p>
          <a:pPr>
            <a:defRPr sz="1470" b="0" i="0" u="none" strike="noStrike" baseline="0">
              <a:solidFill>
                <a:srgbClr val="000000"/>
              </a:solidFill>
              <a:latin typeface="Calibri"/>
              <a:ea typeface="Calibri"/>
              <a:cs typeface="Calibri"/>
            </a:defRPr>
          </a:pPr>
          <a:endParaRPr lang="hu-HU"/>
        </a:p>
      </c:txPr>
    </c:legend>
    <c:plotVisOnly val="1"/>
    <c:dispBlanksAs val="gap"/>
    <c:showDLblsOverMax val="0"/>
  </c:chart>
  <c:spPr>
    <a:noFill/>
    <a:ln w="9525">
      <a:noFill/>
    </a:ln>
  </c:spPr>
  <c:txPr>
    <a:bodyPr/>
    <a:lstStyle/>
    <a:p>
      <a:pPr>
        <a:defRPr sz="1600" b="0" i="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8573924228584672E-2"/>
          <c:y val="5.5335643404767737E-2"/>
          <c:w val="0.83007736111111108"/>
          <c:h val="0.60142648148148148"/>
        </c:manualLayout>
      </c:layout>
      <c:barChart>
        <c:barDir val="col"/>
        <c:grouping val="stacked"/>
        <c:varyColors val="0"/>
        <c:ser>
          <c:idx val="1"/>
          <c:order val="0"/>
          <c:tx>
            <c:strRef>
              <c:f>'30_ábra_chart'!$E$14</c:f>
              <c:strCache>
                <c:ptCount val="1"/>
                <c:pt idx="0">
                  <c:v>Iroda</c:v>
                </c:pt>
              </c:strCache>
            </c:strRef>
          </c:tx>
          <c:spPr>
            <a:solidFill>
              <a:srgbClr val="232157"/>
            </a:solidFill>
            <a:ln>
              <a:solidFill>
                <a:schemeClr val="tx1"/>
              </a:solidFill>
            </a:ln>
            <a:effectLst/>
          </c:spPr>
          <c:invertIfNegative val="0"/>
          <c:cat>
            <c:numRef>
              <c:f>'30_ábra_chart'!$F$12:$R$12</c:f>
              <c:numCache>
                <c:formatCode>General</c:formatCode>
                <c:ptCount val="13"/>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numCache>
            </c:numRef>
          </c:cat>
          <c:val>
            <c:numRef>
              <c:f>'30_ábra_chart'!$F$14:$R$14</c:f>
              <c:numCache>
                <c:formatCode>0</c:formatCode>
                <c:ptCount val="13"/>
                <c:pt idx="0">
                  <c:v>738.95</c:v>
                </c:pt>
                <c:pt idx="1">
                  <c:v>343.1</c:v>
                </c:pt>
                <c:pt idx="2">
                  <c:v>165.5</c:v>
                </c:pt>
                <c:pt idx="3">
                  <c:v>66.132209737827722</c:v>
                </c:pt>
                <c:pt idx="4">
                  <c:v>435.08505132620462</c:v>
                </c:pt>
                <c:pt idx="5">
                  <c:v>41</c:v>
                </c:pt>
                <c:pt idx="6">
                  <c:v>209.25</c:v>
                </c:pt>
                <c:pt idx="7">
                  <c:v>207.05</c:v>
                </c:pt>
                <c:pt idx="8">
                  <c:v>414.9</c:v>
                </c:pt>
                <c:pt idx="9">
                  <c:v>901.90999999999985</c:v>
                </c:pt>
                <c:pt idx="10">
                  <c:v>759.39</c:v>
                </c:pt>
                <c:pt idx="11">
                  <c:v>872.49999999999989</c:v>
                </c:pt>
                <c:pt idx="12">
                  <c:v>825.02845306826976</c:v>
                </c:pt>
              </c:numCache>
            </c:numRef>
          </c:val>
          <c:extLst>
            <c:ext xmlns:c16="http://schemas.microsoft.com/office/drawing/2014/chart" uri="{C3380CC4-5D6E-409C-BE32-E72D297353CC}">
              <c16:uniqueId val="{00000000-D4C2-4402-BEBF-2D2184D64D86}"/>
            </c:ext>
          </c:extLst>
        </c:ser>
        <c:ser>
          <c:idx val="0"/>
          <c:order val="1"/>
          <c:tx>
            <c:strRef>
              <c:f>'30_ábra_chart'!$E$13</c:f>
              <c:strCache>
                <c:ptCount val="1"/>
                <c:pt idx="0">
                  <c:v>Kiskereskedelem</c:v>
                </c:pt>
              </c:strCache>
            </c:strRef>
          </c:tx>
          <c:spPr>
            <a:solidFill>
              <a:srgbClr val="C00000"/>
            </a:solidFill>
            <a:ln>
              <a:solidFill>
                <a:schemeClr val="tx1"/>
              </a:solidFill>
            </a:ln>
            <a:effectLst/>
          </c:spPr>
          <c:invertIfNegative val="0"/>
          <c:cat>
            <c:numRef>
              <c:f>'30_ábra_chart'!$F$12:$R$12</c:f>
              <c:numCache>
                <c:formatCode>General</c:formatCode>
                <c:ptCount val="13"/>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numCache>
            </c:numRef>
          </c:cat>
          <c:val>
            <c:numRef>
              <c:f>'30_ábra_chart'!$F$13:$R$13</c:f>
              <c:numCache>
                <c:formatCode>0</c:formatCode>
                <c:ptCount val="13"/>
                <c:pt idx="0">
                  <c:v>946</c:v>
                </c:pt>
                <c:pt idx="1">
                  <c:v>20</c:v>
                </c:pt>
                <c:pt idx="2">
                  <c:v>35.200000000000003</c:v>
                </c:pt>
                <c:pt idx="3">
                  <c:v>166.73599999999999</c:v>
                </c:pt>
                <c:pt idx="4">
                  <c:v>124.07000000000001</c:v>
                </c:pt>
                <c:pt idx="5">
                  <c:v>53.91</c:v>
                </c:pt>
                <c:pt idx="6">
                  <c:v>43.2</c:v>
                </c:pt>
                <c:pt idx="7">
                  <c:v>192.71500000000003</c:v>
                </c:pt>
                <c:pt idx="8">
                  <c:v>187.70010000000002</c:v>
                </c:pt>
                <c:pt idx="9">
                  <c:v>398.26</c:v>
                </c:pt>
                <c:pt idx="10">
                  <c:v>600.99</c:v>
                </c:pt>
                <c:pt idx="11">
                  <c:v>755.3</c:v>
                </c:pt>
                <c:pt idx="12">
                  <c:v>502.2</c:v>
                </c:pt>
              </c:numCache>
            </c:numRef>
          </c:val>
          <c:extLst>
            <c:ext xmlns:c16="http://schemas.microsoft.com/office/drawing/2014/chart" uri="{C3380CC4-5D6E-409C-BE32-E72D297353CC}">
              <c16:uniqueId val="{00000001-D4C2-4402-BEBF-2D2184D64D86}"/>
            </c:ext>
          </c:extLst>
        </c:ser>
        <c:ser>
          <c:idx val="2"/>
          <c:order val="2"/>
          <c:tx>
            <c:strRef>
              <c:f>'30_ábra_chart'!$E$15</c:f>
              <c:strCache>
                <c:ptCount val="1"/>
                <c:pt idx="0">
                  <c:v>Ipar-logisztika</c:v>
                </c:pt>
              </c:strCache>
            </c:strRef>
          </c:tx>
          <c:spPr>
            <a:solidFill>
              <a:srgbClr val="DA8E1B"/>
            </a:solidFill>
            <a:ln>
              <a:solidFill>
                <a:schemeClr val="tx1"/>
              </a:solidFill>
            </a:ln>
            <a:effectLst/>
          </c:spPr>
          <c:invertIfNegative val="0"/>
          <c:cat>
            <c:numRef>
              <c:f>'30_ábra_chart'!$F$12:$R$12</c:f>
              <c:numCache>
                <c:formatCode>General</c:formatCode>
                <c:ptCount val="13"/>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numCache>
            </c:numRef>
          </c:cat>
          <c:val>
            <c:numRef>
              <c:f>'30_ábra_chart'!$F$15:$R$15</c:f>
              <c:numCache>
                <c:formatCode>0</c:formatCode>
                <c:ptCount val="13"/>
                <c:pt idx="0">
                  <c:v>164</c:v>
                </c:pt>
                <c:pt idx="1">
                  <c:v>37</c:v>
                </c:pt>
                <c:pt idx="2">
                  <c:v>63</c:v>
                </c:pt>
                <c:pt idx="3">
                  <c:v>7.8</c:v>
                </c:pt>
                <c:pt idx="4">
                  <c:v>57.484948673795373</c:v>
                </c:pt>
                <c:pt idx="5">
                  <c:v>0</c:v>
                </c:pt>
                <c:pt idx="6">
                  <c:v>76.34</c:v>
                </c:pt>
                <c:pt idx="7">
                  <c:v>75.349999999999994</c:v>
                </c:pt>
                <c:pt idx="8">
                  <c:v>86.766666666666666</c:v>
                </c:pt>
                <c:pt idx="9">
                  <c:v>260.08000000000004</c:v>
                </c:pt>
                <c:pt idx="10">
                  <c:v>242.95999999999998</c:v>
                </c:pt>
                <c:pt idx="11">
                  <c:v>101.60000000000001</c:v>
                </c:pt>
                <c:pt idx="12">
                  <c:v>142.69999999999999</c:v>
                </c:pt>
              </c:numCache>
            </c:numRef>
          </c:val>
          <c:extLst>
            <c:ext xmlns:c16="http://schemas.microsoft.com/office/drawing/2014/chart" uri="{C3380CC4-5D6E-409C-BE32-E72D297353CC}">
              <c16:uniqueId val="{00000002-D4C2-4402-BEBF-2D2184D64D86}"/>
            </c:ext>
          </c:extLst>
        </c:ser>
        <c:ser>
          <c:idx val="3"/>
          <c:order val="3"/>
          <c:tx>
            <c:strRef>
              <c:f>'30_ábra_chart'!$E$16</c:f>
              <c:strCache>
                <c:ptCount val="1"/>
                <c:pt idx="0">
                  <c:v>Hotel</c:v>
                </c:pt>
              </c:strCache>
            </c:strRef>
          </c:tx>
          <c:spPr>
            <a:solidFill>
              <a:srgbClr val="8DA22D"/>
            </a:solidFill>
            <a:ln>
              <a:solidFill>
                <a:schemeClr val="tx1"/>
              </a:solidFill>
            </a:ln>
            <a:effectLst/>
          </c:spPr>
          <c:invertIfNegative val="0"/>
          <c:cat>
            <c:numRef>
              <c:f>'30_ábra_chart'!$F$12:$R$12</c:f>
              <c:numCache>
                <c:formatCode>General</c:formatCode>
                <c:ptCount val="13"/>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numCache>
            </c:numRef>
          </c:cat>
          <c:val>
            <c:numRef>
              <c:f>'30_ábra_chart'!$F$16:$R$16</c:f>
              <c:numCache>
                <c:formatCode>0</c:formatCode>
                <c:ptCount val="13"/>
                <c:pt idx="0">
                  <c:v>32.5</c:v>
                </c:pt>
                <c:pt idx="1">
                  <c:v>0</c:v>
                </c:pt>
                <c:pt idx="2">
                  <c:v>55</c:v>
                </c:pt>
                <c:pt idx="3">
                  <c:v>0</c:v>
                </c:pt>
                <c:pt idx="4">
                  <c:v>115</c:v>
                </c:pt>
                <c:pt idx="5">
                  <c:v>58</c:v>
                </c:pt>
                <c:pt idx="6">
                  <c:v>4</c:v>
                </c:pt>
                <c:pt idx="7">
                  <c:v>109.238</c:v>
                </c:pt>
                <c:pt idx="8">
                  <c:v>94.451612903225808</c:v>
                </c:pt>
                <c:pt idx="9">
                  <c:v>24</c:v>
                </c:pt>
                <c:pt idx="10">
                  <c:v>139.30000000000001</c:v>
                </c:pt>
                <c:pt idx="11">
                  <c:v>89.6</c:v>
                </c:pt>
                <c:pt idx="12">
                  <c:v>240.9</c:v>
                </c:pt>
              </c:numCache>
            </c:numRef>
          </c:val>
          <c:extLst>
            <c:ext xmlns:c16="http://schemas.microsoft.com/office/drawing/2014/chart" uri="{C3380CC4-5D6E-409C-BE32-E72D297353CC}">
              <c16:uniqueId val="{00000003-D4C2-4402-BEBF-2D2184D64D86}"/>
            </c:ext>
          </c:extLst>
        </c:ser>
        <c:ser>
          <c:idx val="4"/>
          <c:order val="4"/>
          <c:tx>
            <c:strRef>
              <c:f>'30_ábra_chart'!$E$17</c:f>
              <c:strCache>
                <c:ptCount val="1"/>
                <c:pt idx="0">
                  <c:v>Fejlesztési telek</c:v>
                </c:pt>
              </c:strCache>
            </c:strRef>
          </c:tx>
          <c:spPr>
            <a:solidFill>
              <a:srgbClr val="A8A8A8"/>
            </a:solidFill>
            <a:ln>
              <a:solidFill>
                <a:schemeClr val="tx1"/>
              </a:solidFill>
            </a:ln>
            <a:effectLst/>
          </c:spPr>
          <c:invertIfNegative val="0"/>
          <c:cat>
            <c:numRef>
              <c:f>'30_ábra_chart'!$F$12:$R$12</c:f>
              <c:numCache>
                <c:formatCode>General</c:formatCode>
                <c:ptCount val="13"/>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numCache>
            </c:numRef>
          </c:cat>
          <c:val>
            <c:numRef>
              <c:f>'30_ábra_chart'!$F$17:$R$17</c:f>
              <c:numCache>
                <c:formatCode>0</c:formatCode>
                <c:ptCount val="13"/>
                <c:pt idx="0">
                  <c:v>29.55</c:v>
                </c:pt>
                <c:pt idx="1">
                  <c:v>0</c:v>
                </c:pt>
                <c:pt idx="2">
                  <c:v>0</c:v>
                </c:pt>
                <c:pt idx="3">
                  <c:v>0</c:v>
                </c:pt>
                <c:pt idx="4">
                  <c:v>0</c:v>
                </c:pt>
                <c:pt idx="5">
                  <c:v>0</c:v>
                </c:pt>
                <c:pt idx="6">
                  <c:v>23.6</c:v>
                </c:pt>
                <c:pt idx="7">
                  <c:v>33</c:v>
                </c:pt>
                <c:pt idx="8">
                  <c:v>16.32</c:v>
                </c:pt>
                <c:pt idx="9">
                  <c:v>55.2</c:v>
                </c:pt>
                <c:pt idx="10">
                  <c:v>0</c:v>
                </c:pt>
                <c:pt idx="11">
                  <c:v>0</c:v>
                </c:pt>
                <c:pt idx="12">
                  <c:v>83.35</c:v>
                </c:pt>
              </c:numCache>
            </c:numRef>
          </c:val>
          <c:extLst>
            <c:ext xmlns:c16="http://schemas.microsoft.com/office/drawing/2014/chart" uri="{C3380CC4-5D6E-409C-BE32-E72D297353CC}">
              <c16:uniqueId val="{00000004-D4C2-4402-BEBF-2D2184D64D86}"/>
            </c:ext>
          </c:extLst>
        </c:ser>
        <c:ser>
          <c:idx val="5"/>
          <c:order val="5"/>
          <c:tx>
            <c:strRef>
              <c:f>'30_ábra_chart'!$E$18</c:f>
              <c:strCache>
                <c:ptCount val="1"/>
                <c:pt idx="0">
                  <c:v>Egyéb</c:v>
                </c:pt>
              </c:strCache>
            </c:strRef>
          </c:tx>
          <c:spPr>
            <a:solidFill>
              <a:srgbClr val="78A3D5"/>
            </a:solidFill>
            <a:ln>
              <a:solidFill>
                <a:schemeClr val="tx1"/>
              </a:solidFill>
            </a:ln>
            <a:effectLst/>
          </c:spPr>
          <c:invertIfNegative val="0"/>
          <c:cat>
            <c:numRef>
              <c:f>'30_ábra_chart'!$F$12:$R$12</c:f>
              <c:numCache>
                <c:formatCode>General</c:formatCode>
                <c:ptCount val="13"/>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numCache>
            </c:numRef>
          </c:cat>
          <c:val>
            <c:numRef>
              <c:f>'30_ábra_chart'!$F$18:$R$18</c:f>
              <c:numCache>
                <c:formatCode>0</c:formatCode>
                <c:ptCount val="13"/>
                <c:pt idx="0">
                  <c:v>21</c:v>
                </c:pt>
                <c:pt idx="1">
                  <c:v>0</c:v>
                </c:pt>
                <c:pt idx="2">
                  <c:v>13.2</c:v>
                </c:pt>
                <c:pt idx="3">
                  <c:v>0</c:v>
                </c:pt>
                <c:pt idx="4">
                  <c:v>0</c:v>
                </c:pt>
                <c:pt idx="5">
                  <c:v>0</c:v>
                </c:pt>
                <c:pt idx="6">
                  <c:v>0</c:v>
                </c:pt>
                <c:pt idx="7">
                  <c:v>0</c:v>
                </c:pt>
                <c:pt idx="8">
                  <c:v>9.5</c:v>
                </c:pt>
                <c:pt idx="9">
                  <c:v>31.4</c:v>
                </c:pt>
                <c:pt idx="10">
                  <c:v>11</c:v>
                </c:pt>
                <c:pt idx="11">
                  <c:v>0</c:v>
                </c:pt>
                <c:pt idx="12">
                  <c:v>24</c:v>
                </c:pt>
              </c:numCache>
            </c:numRef>
          </c:val>
          <c:extLst>
            <c:ext xmlns:c16="http://schemas.microsoft.com/office/drawing/2014/chart" uri="{C3380CC4-5D6E-409C-BE32-E72D297353CC}">
              <c16:uniqueId val="{00000005-D4C2-4402-BEBF-2D2184D64D86}"/>
            </c:ext>
          </c:extLst>
        </c:ser>
        <c:dLbls>
          <c:showLegendKey val="0"/>
          <c:showVal val="0"/>
          <c:showCatName val="0"/>
          <c:showSerName val="0"/>
          <c:showPercent val="0"/>
          <c:showBubbleSize val="0"/>
        </c:dLbls>
        <c:gapWidth val="150"/>
        <c:overlap val="100"/>
        <c:axId val="690959880"/>
        <c:axId val="690938560"/>
      </c:barChart>
      <c:lineChart>
        <c:grouping val="standard"/>
        <c:varyColors val="0"/>
        <c:ser>
          <c:idx val="6"/>
          <c:order val="6"/>
          <c:tx>
            <c:strRef>
              <c:f>'30_ábra_chart'!$E$19</c:f>
              <c:strCache>
                <c:ptCount val="1"/>
                <c:pt idx="0">
                  <c:v>Prime iroda hozam (j.t.)</c:v>
                </c:pt>
              </c:strCache>
            </c:strRef>
          </c:tx>
          <c:spPr>
            <a:ln w="28575" cap="rnd">
              <a:solidFill>
                <a:srgbClr val="905699"/>
              </a:solidFill>
              <a:round/>
            </a:ln>
            <a:effectLst/>
          </c:spPr>
          <c:marker>
            <c:symbol val="none"/>
          </c:marker>
          <c:cat>
            <c:numRef>
              <c:f>'30_ábra_chart'!$F$12:$R$12</c:f>
              <c:numCache>
                <c:formatCode>General</c:formatCode>
                <c:ptCount val="13"/>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numCache>
            </c:numRef>
          </c:cat>
          <c:val>
            <c:numRef>
              <c:f>'30_ábra_chart'!$F$19:$R$19</c:f>
              <c:numCache>
                <c:formatCode>#,##0.00</c:formatCode>
                <c:ptCount val="13"/>
                <c:pt idx="0">
                  <c:v>5.75</c:v>
                </c:pt>
                <c:pt idx="1">
                  <c:v>6.75</c:v>
                </c:pt>
                <c:pt idx="2">
                  <c:v>8</c:v>
                </c:pt>
                <c:pt idx="3">
                  <c:v>7.5</c:v>
                </c:pt>
                <c:pt idx="4">
                  <c:v>7.25</c:v>
                </c:pt>
                <c:pt idx="5">
                  <c:v>7.5</c:v>
                </c:pt>
                <c:pt idx="6">
                  <c:v>7.5</c:v>
                </c:pt>
                <c:pt idx="7">
                  <c:v>7.25</c:v>
                </c:pt>
                <c:pt idx="8">
                  <c:v>7.25</c:v>
                </c:pt>
                <c:pt idx="9">
                  <c:v>6.75</c:v>
                </c:pt>
                <c:pt idx="10">
                  <c:v>6</c:v>
                </c:pt>
                <c:pt idx="11">
                  <c:v>5.75</c:v>
                </c:pt>
                <c:pt idx="12">
                  <c:v>5.25</c:v>
                </c:pt>
              </c:numCache>
            </c:numRef>
          </c:val>
          <c:smooth val="0"/>
          <c:extLst>
            <c:ext xmlns:c16="http://schemas.microsoft.com/office/drawing/2014/chart" uri="{C3380CC4-5D6E-409C-BE32-E72D297353CC}">
              <c16:uniqueId val="{00000006-D4C2-4402-BEBF-2D2184D64D86}"/>
            </c:ext>
          </c:extLst>
        </c:ser>
        <c:ser>
          <c:idx val="8"/>
          <c:order val="7"/>
          <c:tx>
            <c:strRef>
              <c:f>'30_ábra_chart'!$E$20</c:f>
              <c:strCache>
                <c:ptCount val="1"/>
                <c:pt idx="0">
                  <c:v>Prime ipar-logisztika hozam (j.t.)</c:v>
                </c:pt>
              </c:strCache>
            </c:strRef>
          </c:tx>
          <c:spPr>
            <a:ln w="28575" cap="rnd">
              <a:solidFill>
                <a:srgbClr val="A99A6F"/>
              </a:solidFill>
              <a:round/>
            </a:ln>
            <a:effectLst/>
          </c:spPr>
          <c:marker>
            <c:symbol val="none"/>
          </c:marker>
          <c:cat>
            <c:numRef>
              <c:f>'30_ábra_chart'!$F$12:$R$12</c:f>
              <c:numCache>
                <c:formatCode>General</c:formatCode>
                <c:ptCount val="13"/>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numCache>
            </c:numRef>
          </c:cat>
          <c:val>
            <c:numRef>
              <c:f>'30_ábra_chart'!$F$20:$R$20</c:f>
              <c:numCache>
                <c:formatCode>#,##0.00</c:formatCode>
                <c:ptCount val="13"/>
                <c:pt idx="0">
                  <c:v>6.75</c:v>
                </c:pt>
                <c:pt idx="1">
                  <c:v>8</c:v>
                </c:pt>
                <c:pt idx="2">
                  <c:v>9.5</c:v>
                </c:pt>
                <c:pt idx="3">
                  <c:v>9.25</c:v>
                </c:pt>
                <c:pt idx="4">
                  <c:v>8.75</c:v>
                </c:pt>
                <c:pt idx="5">
                  <c:v>9.25</c:v>
                </c:pt>
                <c:pt idx="6">
                  <c:v>9.5</c:v>
                </c:pt>
                <c:pt idx="7">
                  <c:v>9.25</c:v>
                </c:pt>
                <c:pt idx="8">
                  <c:v>8.5</c:v>
                </c:pt>
                <c:pt idx="9">
                  <c:v>8.25</c:v>
                </c:pt>
                <c:pt idx="10">
                  <c:v>7.75</c:v>
                </c:pt>
                <c:pt idx="11">
                  <c:v>7.5</c:v>
                </c:pt>
                <c:pt idx="12">
                  <c:v>7</c:v>
                </c:pt>
              </c:numCache>
            </c:numRef>
          </c:val>
          <c:smooth val="0"/>
          <c:extLst>
            <c:ext xmlns:c16="http://schemas.microsoft.com/office/drawing/2014/chart" uri="{C3380CC4-5D6E-409C-BE32-E72D297353CC}">
              <c16:uniqueId val="{00000007-D4C2-4402-BEBF-2D2184D64D86}"/>
            </c:ext>
          </c:extLst>
        </c:ser>
        <c:ser>
          <c:idx val="9"/>
          <c:order val="8"/>
          <c:tx>
            <c:strRef>
              <c:f>'30_ábra_chart'!$E$21</c:f>
              <c:strCache>
                <c:ptCount val="1"/>
                <c:pt idx="0">
                  <c:v>Prime bevásárlóközpont hozam (j.t.)</c:v>
                </c:pt>
              </c:strCache>
            </c:strRef>
          </c:tx>
          <c:spPr>
            <a:ln w="28575" cap="rnd">
              <a:solidFill>
                <a:srgbClr val="69AAA3"/>
              </a:solidFill>
              <a:round/>
            </a:ln>
            <a:effectLst/>
          </c:spPr>
          <c:marker>
            <c:symbol val="none"/>
          </c:marker>
          <c:cat>
            <c:numRef>
              <c:f>'30_ábra_chart'!$F$12:$R$12</c:f>
              <c:numCache>
                <c:formatCode>General</c:formatCode>
                <c:ptCount val="13"/>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numCache>
            </c:numRef>
          </c:cat>
          <c:val>
            <c:numRef>
              <c:f>'30_ábra_chart'!$F$21:$R$21</c:f>
              <c:numCache>
                <c:formatCode>#,##0.00</c:formatCode>
                <c:ptCount val="13"/>
                <c:pt idx="0">
                  <c:v>5.75</c:v>
                </c:pt>
                <c:pt idx="1">
                  <c:v>6.75</c:v>
                </c:pt>
                <c:pt idx="2">
                  <c:v>7.75</c:v>
                </c:pt>
                <c:pt idx="3">
                  <c:v>7</c:v>
                </c:pt>
                <c:pt idx="4">
                  <c:v>7</c:v>
                </c:pt>
                <c:pt idx="5">
                  <c:v>7</c:v>
                </c:pt>
                <c:pt idx="6">
                  <c:v>7</c:v>
                </c:pt>
                <c:pt idx="7">
                  <c:v>7</c:v>
                </c:pt>
                <c:pt idx="8">
                  <c:v>7</c:v>
                </c:pt>
                <c:pt idx="9">
                  <c:v>6.5</c:v>
                </c:pt>
                <c:pt idx="10">
                  <c:v>5.75</c:v>
                </c:pt>
                <c:pt idx="11">
                  <c:v>5.5</c:v>
                </c:pt>
                <c:pt idx="12">
                  <c:v>5.5</c:v>
                </c:pt>
              </c:numCache>
            </c:numRef>
          </c:val>
          <c:smooth val="0"/>
          <c:extLst>
            <c:ext xmlns:c16="http://schemas.microsoft.com/office/drawing/2014/chart" uri="{C3380CC4-5D6E-409C-BE32-E72D297353CC}">
              <c16:uniqueId val="{00000008-D4C2-4402-BEBF-2D2184D64D86}"/>
            </c:ext>
          </c:extLst>
        </c:ser>
        <c:dLbls>
          <c:showLegendKey val="0"/>
          <c:showVal val="0"/>
          <c:showCatName val="0"/>
          <c:showSerName val="0"/>
          <c:showPercent val="0"/>
          <c:showBubbleSize val="0"/>
        </c:dLbls>
        <c:marker val="1"/>
        <c:smooth val="0"/>
        <c:axId val="691696192"/>
        <c:axId val="691686680"/>
      </c:lineChart>
      <c:catAx>
        <c:axId val="690959880"/>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0" spcFirstLastPara="1" vertOverflow="ellipsis" wrap="square" anchor="ctr" anchorCtr="1"/>
          <a:lstStyle/>
          <a:p>
            <a:pPr>
              <a:defRPr sz="1400" b="0" i="0" u="none" strike="noStrike" kern="1200" baseline="0">
                <a:solidFill>
                  <a:srgbClr val="000000"/>
                </a:solidFill>
                <a:latin typeface="Calibri"/>
                <a:ea typeface="Calibri"/>
                <a:cs typeface="Calibri"/>
              </a:defRPr>
            </a:pPr>
            <a:endParaRPr lang="hu-HU"/>
          </a:p>
        </c:txPr>
        <c:crossAx val="690938560"/>
        <c:crosses val="autoZero"/>
        <c:auto val="1"/>
        <c:lblAlgn val="ctr"/>
        <c:lblOffset val="100"/>
        <c:noMultiLvlLbl val="0"/>
      </c:catAx>
      <c:valAx>
        <c:axId val="690938560"/>
        <c:scaling>
          <c:orientation val="minMax"/>
          <c:max val="25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Millió EUR</a:t>
                </a:r>
              </a:p>
            </c:rich>
          </c:tx>
          <c:layout>
            <c:manualLayout>
              <c:xMode val="edge"/>
              <c:yMode val="edge"/>
              <c:x val="0.10230555555555555"/>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90959880"/>
        <c:crosses val="autoZero"/>
        <c:crossBetween val="between"/>
        <c:majorUnit val="250"/>
      </c:valAx>
      <c:valAx>
        <c:axId val="691686680"/>
        <c:scaling>
          <c:orientation val="minMax"/>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0.8981640277777778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91696192"/>
        <c:crosses val="max"/>
        <c:crossBetween val="between"/>
        <c:majorUnit val="1"/>
        <c:minorUnit val="0.1"/>
      </c:valAx>
      <c:catAx>
        <c:axId val="691696192"/>
        <c:scaling>
          <c:orientation val="minMax"/>
        </c:scaling>
        <c:delete val="1"/>
        <c:axPos val="b"/>
        <c:numFmt formatCode="General" sourceLinked="1"/>
        <c:majorTickMark val="out"/>
        <c:minorTickMark val="none"/>
        <c:tickLblPos val="nextTo"/>
        <c:crossAx val="691686680"/>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2.2930555555555555E-2"/>
          <c:y val="0.76047222222222211"/>
          <c:w val="0.95413888888888898"/>
          <c:h val="0.22071296296296297"/>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8573924228584672E-2"/>
          <c:y val="5.5335643404767737E-2"/>
          <c:w val="0.83007736111111108"/>
          <c:h val="0.60142648148148148"/>
        </c:manualLayout>
      </c:layout>
      <c:barChart>
        <c:barDir val="col"/>
        <c:grouping val="stacked"/>
        <c:varyColors val="0"/>
        <c:ser>
          <c:idx val="1"/>
          <c:order val="0"/>
          <c:tx>
            <c:strRef>
              <c:f>'30_ábra_chart'!$D$14</c:f>
              <c:strCache>
                <c:ptCount val="1"/>
                <c:pt idx="0">
                  <c:v>Office</c:v>
                </c:pt>
              </c:strCache>
            </c:strRef>
          </c:tx>
          <c:spPr>
            <a:solidFill>
              <a:srgbClr val="232157"/>
            </a:solidFill>
            <a:ln>
              <a:solidFill>
                <a:schemeClr val="tx1"/>
              </a:solidFill>
            </a:ln>
            <a:effectLst/>
          </c:spPr>
          <c:invertIfNegative val="0"/>
          <c:cat>
            <c:numRef>
              <c:f>'30_ábra_chart'!$F$11:$R$11</c:f>
              <c:numCache>
                <c:formatCode>General</c:formatCode>
                <c:ptCount val="13"/>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numCache>
            </c:numRef>
          </c:cat>
          <c:val>
            <c:numRef>
              <c:f>'30_ábra_chart'!$F$14:$R$14</c:f>
              <c:numCache>
                <c:formatCode>0</c:formatCode>
                <c:ptCount val="13"/>
                <c:pt idx="0">
                  <c:v>738.95</c:v>
                </c:pt>
                <c:pt idx="1">
                  <c:v>343.1</c:v>
                </c:pt>
                <c:pt idx="2">
                  <c:v>165.5</c:v>
                </c:pt>
                <c:pt idx="3">
                  <c:v>66.132209737827722</c:v>
                </c:pt>
                <c:pt idx="4">
                  <c:v>435.08505132620462</c:v>
                </c:pt>
                <c:pt idx="5">
                  <c:v>41</c:v>
                </c:pt>
                <c:pt idx="6">
                  <c:v>209.25</c:v>
                </c:pt>
                <c:pt idx="7">
                  <c:v>207.05</c:v>
                </c:pt>
                <c:pt idx="8">
                  <c:v>414.9</c:v>
                </c:pt>
                <c:pt idx="9">
                  <c:v>901.90999999999985</c:v>
                </c:pt>
                <c:pt idx="10">
                  <c:v>759.39</c:v>
                </c:pt>
                <c:pt idx="11">
                  <c:v>872.49999999999989</c:v>
                </c:pt>
                <c:pt idx="12">
                  <c:v>825.02845306826976</c:v>
                </c:pt>
              </c:numCache>
            </c:numRef>
          </c:val>
          <c:extLst>
            <c:ext xmlns:c16="http://schemas.microsoft.com/office/drawing/2014/chart" uri="{C3380CC4-5D6E-409C-BE32-E72D297353CC}">
              <c16:uniqueId val="{00000000-E378-4534-AA91-CF87BD77C0DA}"/>
            </c:ext>
          </c:extLst>
        </c:ser>
        <c:ser>
          <c:idx val="0"/>
          <c:order val="1"/>
          <c:tx>
            <c:strRef>
              <c:f>'30_ábra_chart'!$D$13</c:f>
              <c:strCache>
                <c:ptCount val="1"/>
                <c:pt idx="0">
                  <c:v>Retail</c:v>
                </c:pt>
              </c:strCache>
            </c:strRef>
          </c:tx>
          <c:spPr>
            <a:solidFill>
              <a:srgbClr val="C00000"/>
            </a:solidFill>
            <a:ln>
              <a:solidFill>
                <a:schemeClr val="tx1"/>
              </a:solidFill>
            </a:ln>
            <a:effectLst/>
          </c:spPr>
          <c:invertIfNegative val="0"/>
          <c:cat>
            <c:numRef>
              <c:f>'30_ábra_chart'!$F$11:$R$11</c:f>
              <c:numCache>
                <c:formatCode>General</c:formatCode>
                <c:ptCount val="13"/>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numCache>
            </c:numRef>
          </c:cat>
          <c:val>
            <c:numRef>
              <c:f>'30_ábra_chart'!$F$13:$R$13</c:f>
              <c:numCache>
                <c:formatCode>0</c:formatCode>
                <c:ptCount val="13"/>
                <c:pt idx="0">
                  <c:v>946</c:v>
                </c:pt>
                <c:pt idx="1">
                  <c:v>20</c:v>
                </c:pt>
                <c:pt idx="2">
                  <c:v>35.200000000000003</c:v>
                </c:pt>
                <c:pt idx="3">
                  <c:v>166.73599999999999</c:v>
                </c:pt>
                <c:pt idx="4">
                  <c:v>124.07000000000001</c:v>
                </c:pt>
                <c:pt idx="5">
                  <c:v>53.91</c:v>
                </c:pt>
                <c:pt idx="6">
                  <c:v>43.2</c:v>
                </c:pt>
                <c:pt idx="7">
                  <c:v>192.71500000000003</c:v>
                </c:pt>
                <c:pt idx="8">
                  <c:v>187.70010000000002</c:v>
                </c:pt>
                <c:pt idx="9">
                  <c:v>398.26</c:v>
                </c:pt>
                <c:pt idx="10">
                  <c:v>600.99</c:v>
                </c:pt>
                <c:pt idx="11">
                  <c:v>755.3</c:v>
                </c:pt>
                <c:pt idx="12">
                  <c:v>502.2</c:v>
                </c:pt>
              </c:numCache>
            </c:numRef>
          </c:val>
          <c:extLst>
            <c:ext xmlns:c16="http://schemas.microsoft.com/office/drawing/2014/chart" uri="{C3380CC4-5D6E-409C-BE32-E72D297353CC}">
              <c16:uniqueId val="{00000001-E378-4534-AA91-CF87BD77C0DA}"/>
            </c:ext>
          </c:extLst>
        </c:ser>
        <c:ser>
          <c:idx val="2"/>
          <c:order val="2"/>
          <c:tx>
            <c:strRef>
              <c:f>'30_ábra_chart'!$D$15</c:f>
              <c:strCache>
                <c:ptCount val="1"/>
                <c:pt idx="0">
                  <c:v>Industrial-logistics</c:v>
                </c:pt>
              </c:strCache>
            </c:strRef>
          </c:tx>
          <c:spPr>
            <a:solidFill>
              <a:srgbClr val="DA8E1B"/>
            </a:solidFill>
            <a:ln>
              <a:solidFill>
                <a:schemeClr val="tx1"/>
              </a:solidFill>
            </a:ln>
            <a:effectLst/>
          </c:spPr>
          <c:invertIfNegative val="0"/>
          <c:cat>
            <c:numRef>
              <c:f>'30_ábra_chart'!$F$11:$R$11</c:f>
              <c:numCache>
                <c:formatCode>General</c:formatCode>
                <c:ptCount val="13"/>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numCache>
            </c:numRef>
          </c:cat>
          <c:val>
            <c:numRef>
              <c:f>'30_ábra_chart'!$F$15:$R$15</c:f>
              <c:numCache>
                <c:formatCode>0</c:formatCode>
                <c:ptCount val="13"/>
                <c:pt idx="0">
                  <c:v>164</c:v>
                </c:pt>
                <c:pt idx="1">
                  <c:v>37</c:v>
                </c:pt>
                <c:pt idx="2">
                  <c:v>63</c:v>
                </c:pt>
                <c:pt idx="3">
                  <c:v>7.8</c:v>
                </c:pt>
                <c:pt idx="4">
                  <c:v>57.484948673795373</c:v>
                </c:pt>
                <c:pt idx="5">
                  <c:v>0</c:v>
                </c:pt>
                <c:pt idx="6">
                  <c:v>76.34</c:v>
                </c:pt>
                <c:pt idx="7">
                  <c:v>75.349999999999994</c:v>
                </c:pt>
                <c:pt idx="8">
                  <c:v>86.766666666666666</c:v>
                </c:pt>
                <c:pt idx="9">
                  <c:v>260.08000000000004</c:v>
                </c:pt>
                <c:pt idx="10">
                  <c:v>242.95999999999998</c:v>
                </c:pt>
                <c:pt idx="11">
                  <c:v>101.60000000000001</c:v>
                </c:pt>
                <c:pt idx="12">
                  <c:v>142.69999999999999</c:v>
                </c:pt>
              </c:numCache>
            </c:numRef>
          </c:val>
          <c:extLst>
            <c:ext xmlns:c16="http://schemas.microsoft.com/office/drawing/2014/chart" uri="{C3380CC4-5D6E-409C-BE32-E72D297353CC}">
              <c16:uniqueId val="{00000002-E378-4534-AA91-CF87BD77C0DA}"/>
            </c:ext>
          </c:extLst>
        </c:ser>
        <c:ser>
          <c:idx val="3"/>
          <c:order val="3"/>
          <c:tx>
            <c:strRef>
              <c:f>'30_ábra_chart'!$D$16</c:f>
              <c:strCache>
                <c:ptCount val="1"/>
                <c:pt idx="0">
                  <c:v>Hotel</c:v>
                </c:pt>
              </c:strCache>
            </c:strRef>
          </c:tx>
          <c:spPr>
            <a:solidFill>
              <a:srgbClr val="8DA22D"/>
            </a:solidFill>
            <a:ln>
              <a:solidFill>
                <a:schemeClr val="tx1"/>
              </a:solidFill>
            </a:ln>
            <a:effectLst/>
          </c:spPr>
          <c:invertIfNegative val="0"/>
          <c:cat>
            <c:numRef>
              <c:f>'30_ábra_chart'!$F$11:$R$11</c:f>
              <c:numCache>
                <c:formatCode>General</c:formatCode>
                <c:ptCount val="13"/>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numCache>
            </c:numRef>
          </c:cat>
          <c:val>
            <c:numRef>
              <c:f>'30_ábra_chart'!$F$16:$R$16</c:f>
              <c:numCache>
                <c:formatCode>0</c:formatCode>
                <c:ptCount val="13"/>
                <c:pt idx="0">
                  <c:v>32.5</c:v>
                </c:pt>
                <c:pt idx="1">
                  <c:v>0</c:v>
                </c:pt>
                <c:pt idx="2">
                  <c:v>55</c:v>
                </c:pt>
                <c:pt idx="3">
                  <c:v>0</c:v>
                </c:pt>
                <c:pt idx="4">
                  <c:v>115</c:v>
                </c:pt>
                <c:pt idx="5">
                  <c:v>58</c:v>
                </c:pt>
                <c:pt idx="6">
                  <c:v>4</c:v>
                </c:pt>
                <c:pt idx="7">
                  <c:v>109.238</c:v>
                </c:pt>
                <c:pt idx="8">
                  <c:v>94.451612903225808</c:v>
                </c:pt>
                <c:pt idx="9">
                  <c:v>24</c:v>
                </c:pt>
                <c:pt idx="10">
                  <c:v>139.30000000000001</c:v>
                </c:pt>
                <c:pt idx="11">
                  <c:v>89.6</c:v>
                </c:pt>
                <c:pt idx="12">
                  <c:v>240.9</c:v>
                </c:pt>
              </c:numCache>
            </c:numRef>
          </c:val>
          <c:extLst>
            <c:ext xmlns:c16="http://schemas.microsoft.com/office/drawing/2014/chart" uri="{C3380CC4-5D6E-409C-BE32-E72D297353CC}">
              <c16:uniqueId val="{00000003-E378-4534-AA91-CF87BD77C0DA}"/>
            </c:ext>
          </c:extLst>
        </c:ser>
        <c:ser>
          <c:idx val="4"/>
          <c:order val="4"/>
          <c:tx>
            <c:strRef>
              <c:f>'30_ábra_chart'!$D$17</c:f>
              <c:strCache>
                <c:ptCount val="1"/>
                <c:pt idx="0">
                  <c:v>Development land</c:v>
                </c:pt>
              </c:strCache>
            </c:strRef>
          </c:tx>
          <c:spPr>
            <a:solidFill>
              <a:srgbClr val="A8A8A8"/>
            </a:solidFill>
            <a:ln>
              <a:solidFill>
                <a:schemeClr val="tx1"/>
              </a:solidFill>
            </a:ln>
            <a:effectLst/>
          </c:spPr>
          <c:invertIfNegative val="0"/>
          <c:cat>
            <c:numRef>
              <c:f>'30_ábra_chart'!$F$11:$R$11</c:f>
              <c:numCache>
                <c:formatCode>General</c:formatCode>
                <c:ptCount val="13"/>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numCache>
            </c:numRef>
          </c:cat>
          <c:val>
            <c:numRef>
              <c:f>'30_ábra_chart'!$F$17:$R$17</c:f>
              <c:numCache>
                <c:formatCode>0</c:formatCode>
                <c:ptCount val="13"/>
                <c:pt idx="0">
                  <c:v>29.55</c:v>
                </c:pt>
                <c:pt idx="1">
                  <c:v>0</c:v>
                </c:pt>
                <c:pt idx="2">
                  <c:v>0</c:v>
                </c:pt>
                <c:pt idx="3">
                  <c:v>0</c:v>
                </c:pt>
                <c:pt idx="4">
                  <c:v>0</c:v>
                </c:pt>
                <c:pt idx="5">
                  <c:v>0</c:v>
                </c:pt>
                <c:pt idx="6">
                  <c:v>23.6</c:v>
                </c:pt>
                <c:pt idx="7">
                  <c:v>33</c:v>
                </c:pt>
                <c:pt idx="8">
                  <c:v>16.32</c:v>
                </c:pt>
                <c:pt idx="9">
                  <c:v>55.2</c:v>
                </c:pt>
                <c:pt idx="10">
                  <c:v>0</c:v>
                </c:pt>
                <c:pt idx="11">
                  <c:v>0</c:v>
                </c:pt>
                <c:pt idx="12">
                  <c:v>83.35</c:v>
                </c:pt>
              </c:numCache>
            </c:numRef>
          </c:val>
          <c:extLst>
            <c:ext xmlns:c16="http://schemas.microsoft.com/office/drawing/2014/chart" uri="{C3380CC4-5D6E-409C-BE32-E72D297353CC}">
              <c16:uniqueId val="{00000004-E378-4534-AA91-CF87BD77C0DA}"/>
            </c:ext>
          </c:extLst>
        </c:ser>
        <c:ser>
          <c:idx val="5"/>
          <c:order val="5"/>
          <c:tx>
            <c:strRef>
              <c:f>'30_ábra_chart'!$D$18</c:f>
              <c:strCache>
                <c:ptCount val="1"/>
                <c:pt idx="0">
                  <c:v>Other</c:v>
                </c:pt>
              </c:strCache>
            </c:strRef>
          </c:tx>
          <c:spPr>
            <a:solidFill>
              <a:srgbClr val="78A3D5"/>
            </a:solidFill>
            <a:ln>
              <a:solidFill>
                <a:schemeClr val="tx1"/>
              </a:solidFill>
            </a:ln>
            <a:effectLst/>
          </c:spPr>
          <c:invertIfNegative val="0"/>
          <c:cat>
            <c:numRef>
              <c:f>'30_ábra_chart'!$F$11:$R$11</c:f>
              <c:numCache>
                <c:formatCode>General</c:formatCode>
                <c:ptCount val="13"/>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numCache>
            </c:numRef>
          </c:cat>
          <c:val>
            <c:numRef>
              <c:f>'30_ábra_chart'!$F$18:$R$18</c:f>
              <c:numCache>
                <c:formatCode>0</c:formatCode>
                <c:ptCount val="13"/>
                <c:pt idx="0">
                  <c:v>21</c:v>
                </c:pt>
                <c:pt idx="1">
                  <c:v>0</c:v>
                </c:pt>
                <c:pt idx="2">
                  <c:v>13.2</c:v>
                </c:pt>
                <c:pt idx="3">
                  <c:v>0</c:v>
                </c:pt>
                <c:pt idx="4">
                  <c:v>0</c:v>
                </c:pt>
                <c:pt idx="5">
                  <c:v>0</c:v>
                </c:pt>
                <c:pt idx="6">
                  <c:v>0</c:v>
                </c:pt>
                <c:pt idx="7">
                  <c:v>0</c:v>
                </c:pt>
                <c:pt idx="8">
                  <c:v>9.5</c:v>
                </c:pt>
                <c:pt idx="9">
                  <c:v>31.4</c:v>
                </c:pt>
                <c:pt idx="10">
                  <c:v>11</c:v>
                </c:pt>
                <c:pt idx="11">
                  <c:v>0</c:v>
                </c:pt>
                <c:pt idx="12">
                  <c:v>24</c:v>
                </c:pt>
              </c:numCache>
            </c:numRef>
          </c:val>
          <c:extLst>
            <c:ext xmlns:c16="http://schemas.microsoft.com/office/drawing/2014/chart" uri="{C3380CC4-5D6E-409C-BE32-E72D297353CC}">
              <c16:uniqueId val="{00000005-E378-4534-AA91-CF87BD77C0DA}"/>
            </c:ext>
          </c:extLst>
        </c:ser>
        <c:dLbls>
          <c:showLegendKey val="0"/>
          <c:showVal val="0"/>
          <c:showCatName val="0"/>
          <c:showSerName val="0"/>
          <c:showPercent val="0"/>
          <c:showBubbleSize val="0"/>
        </c:dLbls>
        <c:gapWidth val="150"/>
        <c:overlap val="100"/>
        <c:axId val="690959880"/>
        <c:axId val="690938560"/>
      </c:barChart>
      <c:lineChart>
        <c:grouping val="standard"/>
        <c:varyColors val="0"/>
        <c:ser>
          <c:idx val="6"/>
          <c:order val="6"/>
          <c:tx>
            <c:strRef>
              <c:f>'30_ábra_chart'!$D$19</c:f>
              <c:strCache>
                <c:ptCount val="1"/>
                <c:pt idx="0">
                  <c:v>Prime office yield (rhs)</c:v>
                </c:pt>
              </c:strCache>
            </c:strRef>
          </c:tx>
          <c:spPr>
            <a:ln w="28575" cap="rnd">
              <a:solidFill>
                <a:srgbClr val="905699"/>
              </a:solidFill>
              <a:round/>
            </a:ln>
            <a:effectLst/>
          </c:spPr>
          <c:marker>
            <c:symbol val="none"/>
          </c:marker>
          <c:cat>
            <c:numRef>
              <c:f>'30_ábra_chart'!$F$11:$R$11</c:f>
              <c:numCache>
                <c:formatCode>General</c:formatCode>
                <c:ptCount val="13"/>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numCache>
            </c:numRef>
          </c:cat>
          <c:val>
            <c:numRef>
              <c:f>'30_ábra_chart'!$F$19:$R$19</c:f>
              <c:numCache>
                <c:formatCode>#,##0.00</c:formatCode>
                <c:ptCount val="13"/>
                <c:pt idx="0">
                  <c:v>5.75</c:v>
                </c:pt>
                <c:pt idx="1">
                  <c:v>6.75</c:v>
                </c:pt>
                <c:pt idx="2">
                  <c:v>8</c:v>
                </c:pt>
                <c:pt idx="3">
                  <c:v>7.5</c:v>
                </c:pt>
                <c:pt idx="4">
                  <c:v>7.25</c:v>
                </c:pt>
                <c:pt idx="5">
                  <c:v>7.5</c:v>
                </c:pt>
                <c:pt idx="6">
                  <c:v>7.5</c:v>
                </c:pt>
                <c:pt idx="7">
                  <c:v>7.25</c:v>
                </c:pt>
                <c:pt idx="8">
                  <c:v>7.25</c:v>
                </c:pt>
                <c:pt idx="9">
                  <c:v>6.75</c:v>
                </c:pt>
                <c:pt idx="10">
                  <c:v>6</c:v>
                </c:pt>
                <c:pt idx="11">
                  <c:v>5.75</c:v>
                </c:pt>
                <c:pt idx="12">
                  <c:v>5.25</c:v>
                </c:pt>
              </c:numCache>
            </c:numRef>
          </c:val>
          <c:smooth val="0"/>
          <c:extLst>
            <c:ext xmlns:c16="http://schemas.microsoft.com/office/drawing/2014/chart" uri="{C3380CC4-5D6E-409C-BE32-E72D297353CC}">
              <c16:uniqueId val="{00000006-E378-4534-AA91-CF87BD77C0DA}"/>
            </c:ext>
          </c:extLst>
        </c:ser>
        <c:ser>
          <c:idx val="8"/>
          <c:order val="7"/>
          <c:tx>
            <c:strRef>
              <c:f>'30_ábra_chart'!$D$20</c:f>
              <c:strCache>
                <c:ptCount val="1"/>
                <c:pt idx="0">
                  <c:v>Prime industrial yield (rhs)</c:v>
                </c:pt>
              </c:strCache>
            </c:strRef>
          </c:tx>
          <c:spPr>
            <a:ln w="28575" cap="rnd">
              <a:solidFill>
                <a:srgbClr val="A99A6F"/>
              </a:solidFill>
              <a:round/>
            </a:ln>
            <a:effectLst/>
          </c:spPr>
          <c:marker>
            <c:symbol val="none"/>
          </c:marker>
          <c:cat>
            <c:numRef>
              <c:f>'30_ábra_chart'!$F$11:$R$11</c:f>
              <c:numCache>
                <c:formatCode>General</c:formatCode>
                <c:ptCount val="13"/>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numCache>
            </c:numRef>
          </c:cat>
          <c:val>
            <c:numRef>
              <c:f>'30_ábra_chart'!$F$20:$R$20</c:f>
              <c:numCache>
                <c:formatCode>#,##0.00</c:formatCode>
                <c:ptCount val="13"/>
                <c:pt idx="0">
                  <c:v>6.75</c:v>
                </c:pt>
                <c:pt idx="1">
                  <c:v>8</c:v>
                </c:pt>
                <c:pt idx="2">
                  <c:v>9.5</c:v>
                </c:pt>
                <c:pt idx="3">
                  <c:v>9.25</c:v>
                </c:pt>
                <c:pt idx="4">
                  <c:v>8.75</c:v>
                </c:pt>
                <c:pt idx="5">
                  <c:v>9.25</c:v>
                </c:pt>
                <c:pt idx="6">
                  <c:v>9.5</c:v>
                </c:pt>
                <c:pt idx="7">
                  <c:v>9.25</c:v>
                </c:pt>
                <c:pt idx="8">
                  <c:v>8.5</c:v>
                </c:pt>
                <c:pt idx="9">
                  <c:v>8.25</c:v>
                </c:pt>
                <c:pt idx="10">
                  <c:v>7.75</c:v>
                </c:pt>
                <c:pt idx="11">
                  <c:v>7.5</c:v>
                </c:pt>
                <c:pt idx="12">
                  <c:v>7</c:v>
                </c:pt>
              </c:numCache>
            </c:numRef>
          </c:val>
          <c:smooth val="0"/>
          <c:extLst>
            <c:ext xmlns:c16="http://schemas.microsoft.com/office/drawing/2014/chart" uri="{C3380CC4-5D6E-409C-BE32-E72D297353CC}">
              <c16:uniqueId val="{00000007-E378-4534-AA91-CF87BD77C0DA}"/>
            </c:ext>
          </c:extLst>
        </c:ser>
        <c:ser>
          <c:idx val="9"/>
          <c:order val="8"/>
          <c:tx>
            <c:strRef>
              <c:f>'30_ábra_chart'!$D$21</c:f>
              <c:strCache>
                <c:ptCount val="1"/>
                <c:pt idx="0">
                  <c:v>Prime shopping centre yield (rhs)</c:v>
                </c:pt>
              </c:strCache>
            </c:strRef>
          </c:tx>
          <c:spPr>
            <a:ln w="28575" cap="rnd">
              <a:solidFill>
                <a:srgbClr val="69AAA3"/>
              </a:solidFill>
              <a:round/>
            </a:ln>
            <a:effectLst/>
          </c:spPr>
          <c:marker>
            <c:symbol val="none"/>
          </c:marker>
          <c:cat>
            <c:numRef>
              <c:f>'30_ábra_chart'!$F$11:$R$11</c:f>
              <c:numCache>
                <c:formatCode>General</c:formatCode>
                <c:ptCount val="13"/>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numCache>
            </c:numRef>
          </c:cat>
          <c:val>
            <c:numRef>
              <c:f>'30_ábra_chart'!$F$21:$R$21</c:f>
              <c:numCache>
                <c:formatCode>#,##0.00</c:formatCode>
                <c:ptCount val="13"/>
                <c:pt idx="0">
                  <c:v>5.75</c:v>
                </c:pt>
                <c:pt idx="1">
                  <c:v>6.75</c:v>
                </c:pt>
                <c:pt idx="2">
                  <c:v>7.75</c:v>
                </c:pt>
                <c:pt idx="3">
                  <c:v>7</c:v>
                </c:pt>
                <c:pt idx="4">
                  <c:v>7</c:v>
                </c:pt>
                <c:pt idx="5">
                  <c:v>7</c:v>
                </c:pt>
                <c:pt idx="6">
                  <c:v>7</c:v>
                </c:pt>
                <c:pt idx="7">
                  <c:v>7</c:v>
                </c:pt>
                <c:pt idx="8">
                  <c:v>7</c:v>
                </c:pt>
                <c:pt idx="9">
                  <c:v>6.5</c:v>
                </c:pt>
                <c:pt idx="10">
                  <c:v>5.75</c:v>
                </c:pt>
                <c:pt idx="11">
                  <c:v>5.5</c:v>
                </c:pt>
                <c:pt idx="12">
                  <c:v>5.5</c:v>
                </c:pt>
              </c:numCache>
            </c:numRef>
          </c:val>
          <c:smooth val="0"/>
          <c:extLst>
            <c:ext xmlns:c16="http://schemas.microsoft.com/office/drawing/2014/chart" uri="{C3380CC4-5D6E-409C-BE32-E72D297353CC}">
              <c16:uniqueId val="{00000008-E378-4534-AA91-CF87BD77C0DA}"/>
            </c:ext>
          </c:extLst>
        </c:ser>
        <c:dLbls>
          <c:showLegendKey val="0"/>
          <c:showVal val="0"/>
          <c:showCatName val="0"/>
          <c:showSerName val="0"/>
          <c:showPercent val="0"/>
          <c:showBubbleSize val="0"/>
        </c:dLbls>
        <c:marker val="1"/>
        <c:smooth val="0"/>
        <c:axId val="691696192"/>
        <c:axId val="691686680"/>
      </c:lineChart>
      <c:catAx>
        <c:axId val="690959880"/>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0" spcFirstLastPara="1" vertOverflow="ellipsis" wrap="square" anchor="ctr" anchorCtr="1"/>
          <a:lstStyle/>
          <a:p>
            <a:pPr>
              <a:defRPr sz="1400" b="0" i="0" u="none" strike="noStrike" kern="1200" baseline="0">
                <a:solidFill>
                  <a:srgbClr val="000000"/>
                </a:solidFill>
                <a:latin typeface="Calibri"/>
                <a:ea typeface="Calibri"/>
                <a:cs typeface="Calibri"/>
              </a:defRPr>
            </a:pPr>
            <a:endParaRPr lang="hu-HU"/>
          </a:p>
        </c:txPr>
        <c:crossAx val="690938560"/>
        <c:crosses val="autoZero"/>
        <c:auto val="1"/>
        <c:lblAlgn val="ctr"/>
        <c:lblOffset val="100"/>
        <c:noMultiLvlLbl val="0"/>
      </c:catAx>
      <c:valAx>
        <c:axId val="690938560"/>
        <c:scaling>
          <c:orientation val="minMax"/>
          <c:max val="25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EUR million</a:t>
                </a:r>
              </a:p>
            </c:rich>
          </c:tx>
          <c:layout>
            <c:manualLayout>
              <c:xMode val="edge"/>
              <c:yMode val="edge"/>
              <c:x val="9.8790594329463063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90959880"/>
        <c:crosses val="autoZero"/>
        <c:crossBetween val="between"/>
        <c:majorUnit val="250"/>
      </c:valAx>
      <c:valAx>
        <c:axId val="691686680"/>
        <c:scaling>
          <c:orientation val="minMax"/>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a:t>
                </a:r>
                <a:r>
                  <a:rPr lang="hu-HU" b="0" baseline="0"/>
                  <a:t> cent</a:t>
                </a:r>
                <a:endParaRPr lang="hu-HU" b="0"/>
              </a:p>
            </c:rich>
          </c:tx>
          <c:layout>
            <c:manualLayout>
              <c:xMode val="edge"/>
              <c:yMode val="edge"/>
              <c:x val="0.82442624706726664"/>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91696192"/>
        <c:crosses val="max"/>
        <c:crossBetween val="between"/>
        <c:majorUnit val="1"/>
        <c:minorUnit val="0.1"/>
      </c:valAx>
      <c:catAx>
        <c:axId val="691696192"/>
        <c:scaling>
          <c:orientation val="minMax"/>
        </c:scaling>
        <c:delete val="1"/>
        <c:axPos val="b"/>
        <c:numFmt formatCode="General" sourceLinked="1"/>
        <c:majorTickMark val="out"/>
        <c:minorTickMark val="none"/>
        <c:tickLblPos val="nextTo"/>
        <c:crossAx val="691686680"/>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2.2930555555555555E-2"/>
          <c:y val="0.76047222222222211"/>
          <c:w val="0.95413888888888898"/>
          <c:h val="0.22071296296296297"/>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8573924228584672E-2"/>
          <c:y val="5.5335643404767737E-2"/>
          <c:w val="0.83007736111111108"/>
          <c:h val="0.65316722222222234"/>
        </c:manualLayout>
      </c:layout>
      <c:lineChart>
        <c:grouping val="standard"/>
        <c:varyColors val="0"/>
        <c:ser>
          <c:idx val="1"/>
          <c:order val="1"/>
          <c:tx>
            <c:strRef>
              <c:f>'31_ábra_chart'!$E$19</c:f>
              <c:strCache>
                <c:ptCount val="1"/>
                <c:pt idx="0">
                  <c:v>Prime iroda hozamfelár a 10 éves eurokötvényhozamhoz képest</c:v>
                </c:pt>
              </c:strCache>
            </c:strRef>
          </c:tx>
          <c:spPr>
            <a:ln w="31750" cap="rnd">
              <a:solidFill>
                <a:srgbClr val="0C2148"/>
              </a:solidFill>
              <a:round/>
            </a:ln>
            <a:effectLst/>
          </c:spPr>
          <c:marker>
            <c:symbol val="triangle"/>
            <c:size val="13"/>
            <c:spPr>
              <a:solidFill>
                <a:srgbClr val="0C2148"/>
              </a:solidFill>
              <a:ln w="9525">
                <a:solidFill>
                  <a:srgbClr val="0C2148"/>
                </a:solidFill>
              </a:ln>
              <a:effectLst/>
            </c:spPr>
          </c:marker>
          <c:cat>
            <c:numRef>
              <c:f>'31_ábra_chart'!$F$17:$R$17</c:f>
              <c:numCache>
                <c:formatCode>General</c:formatCode>
                <c:ptCount val="13"/>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numCache>
            </c:numRef>
          </c:cat>
          <c:val>
            <c:numRef>
              <c:f>'31_ábra_chart'!$F$19:$R$19</c:f>
              <c:numCache>
                <c:formatCode>#,##0.00</c:formatCode>
                <c:ptCount val="13"/>
                <c:pt idx="0">
                  <c:v>1.5197571176470595</c:v>
                </c:pt>
                <c:pt idx="1">
                  <c:v>2.5017948085937478</c:v>
                </c:pt>
                <c:pt idx="2">
                  <c:v>4.1790915976562477</c:v>
                </c:pt>
                <c:pt idx="3">
                  <c:v>4.3492338992248056</c:v>
                </c:pt>
                <c:pt idx="4">
                  <c:v>4.1002149533073915</c:v>
                </c:pt>
                <c:pt idx="5">
                  <c:v>5.3023917070312514</c:v>
                </c:pt>
                <c:pt idx="6">
                  <c:v>5.5421356078431376</c:v>
                </c:pt>
                <c:pt idx="7">
                  <c:v>5.8299017882352944</c:v>
                </c:pt>
                <c:pt idx="8">
                  <c:v>6.6200721220472438</c:v>
                </c:pt>
                <c:pt idx="9">
                  <c:v>6.5222738171206229</c:v>
                </c:pt>
                <c:pt idx="10">
                  <c:v>5.570702968627451</c:v>
                </c:pt>
                <c:pt idx="11">
                  <c:v>5.2326476877470363</c:v>
                </c:pt>
                <c:pt idx="12">
                  <c:v>5.4168351027667985</c:v>
                </c:pt>
              </c:numCache>
            </c:numRef>
          </c:val>
          <c:smooth val="0"/>
          <c:extLst>
            <c:ext xmlns:c16="http://schemas.microsoft.com/office/drawing/2014/chart" uri="{C3380CC4-5D6E-409C-BE32-E72D297353CC}">
              <c16:uniqueId val="{00000000-DA9A-41D4-8E70-802EF6B1BF5C}"/>
            </c:ext>
          </c:extLst>
        </c:ser>
        <c:dLbls>
          <c:showLegendKey val="0"/>
          <c:showVal val="0"/>
          <c:showCatName val="0"/>
          <c:showSerName val="0"/>
          <c:showPercent val="0"/>
          <c:showBubbleSize val="0"/>
        </c:dLbls>
        <c:marker val="1"/>
        <c:smooth val="0"/>
        <c:axId val="690959880"/>
        <c:axId val="690938560"/>
      </c:lineChart>
      <c:lineChart>
        <c:grouping val="standard"/>
        <c:varyColors val="0"/>
        <c:ser>
          <c:idx val="0"/>
          <c:order val="0"/>
          <c:tx>
            <c:strRef>
              <c:f>'31_ábra_chart'!$E$18</c:f>
              <c:strCache>
                <c:ptCount val="1"/>
                <c:pt idx="0">
                  <c:v>Prime iroda hozamfelár a 10 éves HUF állampapírhozamhoz képest</c:v>
                </c:pt>
              </c:strCache>
            </c:strRef>
          </c:tx>
          <c:spPr>
            <a:ln w="31750" cap="rnd">
              <a:solidFill>
                <a:srgbClr val="DA0000"/>
              </a:solidFill>
              <a:round/>
            </a:ln>
            <a:effectLst/>
          </c:spPr>
          <c:marker>
            <c:symbol val="diamond"/>
            <c:size val="13"/>
            <c:spPr>
              <a:solidFill>
                <a:srgbClr val="DA0000"/>
              </a:solidFill>
              <a:ln w="9525">
                <a:solidFill>
                  <a:srgbClr val="DA0000"/>
                </a:solidFill>
              </a:ln>
              <a:effectLst/>
            </c:spPr>
          </c:marker>
          <c:cat>
            <c:numRef>
              <c:f>'31_ábra_chart'!$F$17:$R$17</c:f>
              <c:numCache>
                <c:formatCode>General</c:formatCode>
                <c:ptCount val="13"/>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numCache>
            </c:numRef>
          </c:cat>
          <c:val>
            <c:numRef>
              <c:f>'31_ábra_chart'!$F$18:$R$18</c:f>
              <c:numCache>
                <c:formatCode>#,##0.00</c:formatCode>
                <c:ptCount val="13"/>
                <c:pt idx="0">
                  <c:v>-1.0330769230769237</c:v>
                </c:pt>
                <c:pt idx="1">
                  <c:v>-1.4057142857142857</c:v>
                </c:pt>
                <c:pt idx="2">
                  <c:v>-0.65736842105262916</c:v>
                </c:pt>
                <c:pt idx="3">
                  <c:v>0.18049999999999944</c:v>
                </c:pt>
                <c:pt idx="4">
                  <c:v>-0.44499999999999851</c:v>
                </c:pt>
                <c:pt idx="5">
                  <c:v>-0.40799999999999859</c:v>
                </c:pt>
                <c:pt idx="6">
                  <c:v>1.5872727272727269</c:v>
                </c:pt>
                <c:pt idx="7">
                  <c:v>2.3309090909090902</c:v>
                </c:pt>
                <c:pt idx="8">
                  <c:v>3.8442857142857139</c:v>
                </c:pt>
                <c:pt idx="9">
                  <c:v>3.5744999999999996</c:v>
                </c:pt>
                <c:pt idx="10">
                  <c:v>2.9957894736842108</c:v>
                </c:pt>
                <c:pt idx="11">
                  <c:v>2.7226315789473685</c:v>
                </c:pt>
                <c:pt idx="12">
                  <c:v>2.7940909090909094</c:v>
                </c:pt>
              </c:numCache>
            </c:numRef>
          </c:val>
          <c:smooth val="0"/>
          <c:extLst>
            <c:ext xmlns:c16="http://schemas.microsoft.com/office/drawing/2014/chart" uri="{C3380CC4-5D6E-409C-BE32-E72D297353CC}">
              <c16:uniqueId val="{00000001-DA9A-41D4-8E70-802EF6B1BF5C}"/>
            </c:ext>
          </c:extLst>
        </c:ser>
        <c:dLbls>
          <c:showLegendKey val="0"/>
          <c:showVal val="0"/>
          <c:showCatName val="0"/>
          <c:showSerName val="0"/>
          <c:showPercent val="0"/>
          <c:showBubbleSize val="0"/>
        </c:dLbls>
        <c:marker val="1"/>
        <c:smooth val="0"/>
        <c:axId val="781066928"/>
        <c:axId val="658581032"/>
      </c:lineChart>
      <c:catAx>
        <c:axId val="690959880"/>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0" spcFirstLastPara="1" vertOverflow="ellipsis" wrap="square" anchor="ctr" anchorCtr="1"/>
          <a:lstStyle/>
          <a:p>
            <a:pPr>
              <a:defRPr sz="1400" b="0" i="0" u="none" strike="noStrike" kern="1200" baseline="0">
                <a:solidFill>
                  <a:srgbClr val="000000"/>
                </a:solidFill>
                <a:latin typeface="Calibri"/>
                <a:ea typeface="Calibri"/>
                <a:cs typeface="Calibri"/>
              </a:defRPr>
            </a:pPr>
            <a:endParaRPr lang="hu-HU"/>
          </a:p>
        </c:txPr>
        <c:crossAx val="690938560"/>
        <c:crosses val="autoZero"/>
        <c:auto val="1"/>
        <c:lblAlgn val="ctr"/>
        <c:lblOffset val="100"/>
        <c:noMultiLvlLbl val="0"/>
      </c:catAx>
      <c:valAx>
        <c:axId val="690938560"/>
        <c:scaling>
          <c:orientation val="minMax"/>
          <c:max val="8"/>
          <c:min val="-2"/>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S</a:t>
                </a:r>
                <a:r>
                  <a:rPr lang="en-US" b="0"/>
                  <a:t>zázalék</a:t>
                </a:r>
                <a:r>
                  <a:rPr lang="hu-HU" b="0"/>
                  <a:t>pont</a:t>
                </a:r>
                <a:endParaRPr lang="en-US" b="0"/>
              </a:p>
            </c:rich>
          </c:tx>
          <c:layout>
            <c:manualLayout>
              <c:xMode val="edge"/>
              <c:yMode val="edge"/>
              <c:x val="0.10054166666666667"/>
              <c:y val="2.3518518518518519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90959880"/>
        <c:crosses val="autoZero"/>
        <c:crossBetween val="between"/>
      </c:valAx>
      <c:valAx>
        <c:axId val="658581032"/>
        <c:scaling>
          <c:orientation val="minMax"/>
          <c:max val="8"/>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a:t>Százalékpont</a:t>
                </a:r>
              </a:p>
            </c:rich>
          </c:tx>
          <c:layout>
            <c:manualLayout>
              <c:xMode val="edge"/>
              <c:yMode val="edge"/>
              <c:x val="0.77035930555555554"/>
              <c:y val="2.9592592592592594E-4"/>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781066928"/>
        <c:crosses val="max"/>
        <c:crossBetween val="between"/>
      </c:valAx>
      <c:catAx>
        <c:axId val="781066928"/>
        <c:scaling>
          <c:orientation val="minMax"/>
        </c:scaling>
        <c:delete val="1"/>
        <c:axPos val="b"/>
        <c:numFmt formatCode="General" sourceLinked="1"/>
        <c:majorTickMark val="out"/>
        <c:minorTickMark val="none"/>
        <c:tickLblPos val="nextTo"/>
        <c:crossAx val="658581032"/>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7.9117638888888883E-2"/>
          <c:y val="0.83888888888888891"/>
          <c:w val="0.84176472222222221"/>
          <c:h val="0.13994444444444445"/>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371150793650793"/>
          <c:y val="7.3164319248826284E-2"/>
          <c:w val="0.76249384920634933"/>
          <c:h val="0.69136312890466156"/>
        </c:manualLayout>
      </c:layout>
      <c:lineChart>
        <c:grouping val="standard"/>
        <c:varyColors val="0"/>
        <c:ser>
          <c:idx val="0"/>
          <c:order val="0"/>
          <c:tx>
            <c:strRef>
              <c:f>'4_ábra_chart'!$F$8</c:f>
              <c:strCache>
                <c:ptCount val="1"/>
                <c:pt idx="0">
                  <c:v>Manufacturing</c:v>
                </c:pt>
              </c:strCache>
            </c:strRef>
          </c:tx>
          <c:spPr>
            <a:ln w="28575" cap="rnd">
              <a:solidFill>
                <a:schemeClr val="accent1"/>
              </a:solidFill>
              <a:prstDash val="solid"/>
              <a:round/>
            </a:ln>
            <a:effectLst/>
          </c:spPr>
          <c:marker>
            <c:symbol val="none"/>
          </c:marker>
          <c:cat>
            <c:numRef>
              <c:f>'4_ábra_chart'!$E$10:$E$65</c:f>
              <c:numCache>
                <c:formatCode>m/d/yyyy</c:formatCode>
                <c:ptCount val="56"/>
                <c:pt idx="0">
                  <c:v>38718</c:v>
                </c:pt>
                <c:pt idx="1">
                  <c:v>38808</c:v>
                </c:pt>
                <c:pt idx="2">
                  <c:v>38899</c:v>
                </c:pt>
                <c:pt idx="3">
                  <c:v>38991</c:v>
                </c:pt>
                <c:pt idx="4">
                  <c:v>39083</c:v>
                </c:pt>
                <c:pt idx="5">
                  <c:v>39173</c:v>
                </c:pt>
                <c:pt idx="6">
                  <c:v>39264</c:v>
                </c:pt>
                <c:pt idx="7">
                  <c:v>39356</c:v>
                </c:pt>
                <c:pt idx="8">
                  <c:v>39448</c:v>
                </c:pt>
                <c:pt idx="9">
                  <c:v>39539</c:v>
                </c:pt>
                <c:pt idx="10">
                  <c:v>39630</c:v>
                </c:pt>
                <c:pt idx="11">
                  <c:v>39722</c:v>
                </c:pt>
                <c:pt idx="12">
                  <c:v>39814</c:v>
                </c:pt>
                <c:pt idx="13">
                  <c:v>39904</c:v>
                </c:pt>
                <c:pt idx="14">
                  <c:v>39995</c:v>
                </c:pt>
                <c:pt idx="15">
                  <c:v>40087</c:v>
                </c:pt>
                <c:pt idx="16">
                  <c:v>40179</c:v>
                </c:pt>
                <c:pt idx="17">
                  <c:v>40269</c:v>
                </c:pt>
                <c:pt idx="18">
                  <c:v>40360</c:v>
                </c:pt>
                <c:pt idx="19">
                  <c:v>40452</c:v>
                </c:pt>
                <c:pt idx="20">
                  <c:v>40544</c:v>
                </c:pt>
                <c:pt idx="21">
                  <c:v>40634</c:v>
                </c:pt>
                <c:pt idx="22">
                  <c:v>40725</c:v>
                </c:pt>
                <c:pt idx="23">
                  <c:v>40817</c:v>
                </c:pt>
                <c:pt idx="24">
                  <c:v>40909</c:v>
                </c:pt>
                <c:pt idx="25">
                  <c:v>41000</c:v>
                </c:pt>
                <c:pt idx="26">
                  <c:v>41091</c:v>
                </c:pt>
                <c:pt idx="27">
                  <c:v>41183</c:v>
                </c:pt>
                <c:pt idx="28">
                  <c:v>41275</c:v>
                </c:pt>
                <c:pt idx="29">
                  <c:v>41365</c:v>
                </c:pt>
                <c:pt idx="30">
                  <c:v>41456</c:v>
                </c:pt>
                <c:pt idx="31">
                  <c:v>41548</c:v>
                </c:pt>
                <c:pt idx="32">
                  <c:v>41640</c:v>
                </c:pt>
                <c:pt idx="33">
                  <c:v>41730</c:v>
                </c:pt>
                <c:pt idx="34">
                  <c:v>41821</c:v>
                </c:pt>
                <c:pt idx="35">
                  <c:v>41913</c:v>
                </c:pt>
                <c:pt idx="36">
                  <c:v>42005</c:v>
                </c:pt>
                <c:pt idx="37">
                  <c:v>42095</c:v>
                </c:pt>
                <c:pt idx="38">
                  <c:v>42186</c:v>
                </c:pt>
                <c:pt idx="39">
                  <c:v>42278</c:v>
                </c:pt>
                <c:pt idx="40">
                  <c:v>42370</c:v>
                </c:pt>
                <c:pt idx="41">
                  <c:v>42461</c:v>
                </c:pt>
                <c:pt idx="42">
                  <c:v>42552</c:v>
                </c:pt>
                <c:pt idx="43">
                  <c:v>42644</c:v>
                </c:pt>
                <c:pt idx="44">
                  <c:v>42736</c:v>
                </c:pt>
                <c:pt idx="45">
                  <c:v>42826</c:v>
                </c:pt>
                <c:pt idx="46">
                  <c:v>42917</c:v>
                </c:pt>
                <c:pt idx="47">
                  <c:v>43009</c:v>
                </c:pt>
                <c:pt idx="48">
                  <c:v>43101</c:v>
                </c:pt>
                <c:pt idx="49">
                  <c:v>43191</c:v>
                </c:pt>
                <c:pt idx="50">
                  <c:v>43282</c:v>
                </c:pt>
                <c:pt idx="51">
                  <c:v>43374</c:v>
                </c:pt>
                <c:pt idx="52">
                  <c:v>43466</c:v>
                </c:pt>
                <c:pt idx="53">
                  <c:v>43556</c:v>
                </c:pt>
                <c:pt idx="54">
                  <c:v>43647</c:v>
                </c:pt>
                <c:pt idx="55">
                  <c:v>43739</c:v>
                </c:pt>
              </c:numCache>
            </c:numRef>
          </c:cat>
          <c:val>
            <c:numRef>
              <c:f>'4_ábra_chart'!$F$10:$F$65</c:f>
              <c:numCache>
                <c:formatCode>#\ ##0.0</c:formatCode>
                <c:ptCount val="56"/>
                <c:pt idx="0">
                  <c:v>861.36116566731334</c:v>
                </c:pt>
                <c:pt idx="1">
                  <c:v>859.23080893044539</c:v>
                </c:pt>
                <c:pt idx="2">
                  <c:v>859.46648324451155</c:v>
                </c:pt>
                <c:pt idx="3">
                  <c:v>871.06294215772994</c:v>
                </c:pt>
                <c:pt idx="4">
                  <c:v>865.534972083811</c:v>
                </c:pt>
                <c:pt idx="5">
                  <c:v>871.96044605019176</c:v>
                </c:pt>
                <c:pt idx="6">
                  <c:v>861.17357907142218</c:v>
                </c:pt>
                <c:pt idx="7">
                  <c:v>855.65902279457498</c:v>
                </c:pt>
                <c:pt idx="8">
                  <c:v>844.70902607656831</c:v>
                </c:pt>
                <c:pt idx="9">
                  <c:v>845.24062493001202</c:v>
                </c:pt>
                <c:pt idx="10">
                  <c:v>849.22636303299339</c:v>
                </c:pt>
                <c:pt idx="11">
                  <c:v>827.65398596042598</c:v>
                </c:pt>
                <c:pt idx="12">
                  <c:v>805.35222107267884</c:v>
                </c:pt>
                <c:pt idx="13">
                  <c:v>790.18201581195797</c:v>
                </c:pt>
                <c:pt idx="14">
                  <c:v>773.17350777002866</c:v>
                </c:pt>
                <c:pt idx="15">
                  <c:v>775.13225534533478</c:v>
                </c:pt>
                <c:pt idx="16">
                  <c:v>768.69833168675223</c:v>
                </c:pt>
                <c:pt idx="17">
                  <c:v>780.93943174990579</c:v>
                </c:pt>
                <c:pt idx="18">
                  <c:v>782.75054557671479</c:v>
                </c:pt>
                <c:pt idx="19">
                  <c:v>778.51469098662744</c:v>
                </c:pt>
                <c:pt idx="20">
                  <c:v>791.25487699253631</c:v>
                </c:pt>
                <c:pt idx="21">
                  <c:v>801.37674881566124</c:v>
                </c:pt>
                <c:pt idx="22">
                  <c:v>809.70589940427863</c:v>
                </c:pt>
                <c:pt idx="23">
                  <c:v>797.63647478752341</c:v>
                </c:pt>
                <c:pt idx="24">
                  <c:v>791.97761238899466</c:v>
                </c:pt>
                <c:pt idx="25">
                  <c:v>784.63218869332968</c:v>
                </c:pt>
                <c:pt idx="26">
                  <c:v>793.26530617412516</c:v>
                </c:pt>
                <c:pt idx="27">
                  <c:v>787.0258927435508</c:v>
                </c:pt>
                <c:pt idx="28">
                  <c:v>790.95843032915445</c:v>
                </c:pt>
                <c:pt idx="29">
                  <c:v>806.8232836410283</c:v>
                </c:pt>
                <c:pt idx="30">
                  <c:v>828.29847577668284</c:v>
                </c:pt>
                <c:pt idx="31">
                  <c:v>851.07681025313423</c:v>
                </c:pt>
                <c:pt idx="32">
                  <c:v>871.7931480507591</c:v>
                </c:pt>
                <c:pt idx="33">
                  <c:v>890.68381966425613</c:v>
                </c:pt>
                <c:pt idx="34">
                  <c:v>896.65677993649183</c:v>
                </c:pt>
                <c:pt idx="35">
                  <c:v>895.49125234849294</c:v>
                </c:pt>
                <c:pt idx="36">
                  <c:v>895.69723952826564</c:v>
                </c:pt>
                <c:pt idx="37">
                  <c:v>899.25649961141892</c:v>
                </c:pt>
                <c:pt idx="38">
                  <c:v>900.62406843381325</c:v>
                </c:pt>
                <c:pt idx="39">
                  <c:v>911.15219242650289</c:v>
                </c:pt>
                <c:pt idx="40">
                  <c:v>920.8149135838903</c:v>
                </c:pt>
                <c:pt idx="41">
                  <c:v>924.02993896174826</c:v>
                </c:pt>
                <c:pt idx="42">
                  <c:v>949.03806319601347</c:v>
                </c:pt>
                <c:pt idx="43">
                  <c:v>961.90308425834689</c:v>
                </c:pt>
                <c:pt idx="44">
                  <c:v>981.37134591723293</c:v>
                </c:pt>
                <c:pt idx="45">
                  <c:v>988.11052258203881</c:v>
                </c:pt>
                <c:pt idx="46">
                  <c:v>988.10423310027193</c:v>
                </c:pt>
                <c:pt idx="47">
                  <c:v>994.06189840045681</c:v>
                </c:pt>
                <c:pt idx="48">
                  <c:v>1001.468674079378</c:v>
                </c:pt>
                <c:pt idx="49">
                  <c:v>999.24518151180371</c:v>
                </c:pt>
                <c:pt idx="50">
                  <c:v>1002.4002713431557</c:v>
                </c:pt>
                <c:pt idx="51">
                  <c:v>1009.365133065663</c:v>
                </c:pt>
                <c:pt idx="52">
                  <c:v>1008.7498130437508</c:v>
                </c:pt>
                <c:pt idx="53">
                  <c:v>1003.5020819874936</c:v>
                </c:pt>
                <c:pt idx="54">
                  <c:v>987.86901861320382</c:v>
                </c:pt>
                <c:pt idx="55">
                  <c:v>986.11208635555238</c:v>
                </c:pt>
              </c:numCache>
            </c:numRef>
          </c:val>
          <c:smooth val="0"/>
          <c:extLst>
            <c:ext xmlns:c16="http://schemas.microsoft.com/office/drawing/2014/chart" uri="{C3380CC4-5D6E-409C-BE32-E72D297353CC}">
              <c16:uniqueId val="{00000000-A02E-4460-968F-C07DBD2D3699}"/>
            </c:ext>
          </c:extLst>
        </c:ser>
        <c:dLbls>
          <c:showLegendKey val="0"/>
          <c:showVal val="0"/>
          <c:showCatName val="0"/>
          <c:showSerName val="0"/>
          <c:showPercent val="0"/>
          <c:showBubbleSize val="0"/>
        </c:dLbls>
        <c:marker val="1"/>
        <c:smooth val="0"/>
        <c:axId val="516982856"/>
        <c:axId val="516983248"/>
      </c:lineChart>
      <c:lineChart>
        <c:grouping val="standard"/>
        <c:varyColors val="0"/>
        <c:ser>
          <c:idx val="1"/>
          <c:order val="1"/>
          <c:tx>
            <c:strRef>
              <c:f>'4_ábra_chart'!$G$8</c:f>
              <c:strCache>
                <c:ptCount val="1"/>
                <c:pt idx="0">
                  <c:v>Market-based services (right-hand scale)</c:v>
                </c:pt>
              </c:strCache>
            </c:strRef>
          </c:tx>
          <c:spPr>
            <a:ln w="28575" cap="rnd">
              <a:solidFill>
                <a:schemeClr val="tx2"/>
              </a:solidFill>
              <a:prstDash val="solid"/>
              <a:round/>
            </a:ln>
            <a:effectLst/>
          </c:spPr>
          <c:marker>
            <c:symbol val="none"/>
          </c:marker>
          <c:dPt>
            <c:idx val="35"/>
            <c:marker>
              <c:symbol val="none"/>
            </c:marker>
            <c:bubble3D val="0"/>
            <c:extLst>
              <c:ext xmlns:c16="http://schemas.microsoft.com/office/drawing/2014/chart" uri="{C3380CC4-5D6E-409C-BE32-E72D297353CC}">
                <c16:uniqueId val="{00000001-A02E-4460-968F-C07DBD2D3699}"/>
              </c:ext>
            </c:extLst>
          </c:dPt>
          <c:cat>
            <c:numRef>
              <c:f>'4_ábra_chart'!$E$10:$E$65</c:f>
              <c:numCache>
                <c:formatCode>m/d/yyyy</c:formatCode>
                <c:ptCount val="56"/>
                <c:pt idx="0">
                  <c:v>38718</c:v>
                </c:pt>
                <c:pt idx="1">
                  <c:v>38808</c:v>
                </c:pt>
                <c:pt idx="2">
                  <c:v>38899</c:v>
                </c:pt>
                <c:pt idx="3">
                  <c:v>38991</c:v>
                </c:pt>
                <c:pt idx="4">
                  <c:v>39083</c:v>
                </c:pt>
                <c:pt idx="5">
                  <c:v>39173</c:v>
                </c:pt>
                <c:pt idx="6">
                  <c:v>39264</c:v>
                </c:pt>
                <c:pt idx="7">
                  <c:v>39356</c:v>
                </c:pt>
                <c:pt idx="8">
                  <c:v>39448</c:v>
                </c:pt>
                <c:pt idx="9">
                  <c:v>39539</c:v>
                </c:pt>
                <c:pt idx="10">
                  <c:v>39630</c:v>
                </c:pt>
                <c:pt idx="11">
                  <c:v>39722</c:v>
                </c:pt>
                <c:pt idx="12">
                  <c:v>39814</c:v>
                </c:pt>
                <c:pt idx="13">
                  <c:v>39904</c:v>
                </c:pt>
                <c:pt idx="14">
                  <c:v>39995</c:v>
                </c:pt>
                <c:pt idx="15">
                  <c:v>40087</c:v>
                </c:pt>
                <c:pt idx="16">
                  <c:v>40179</c:v>
                </c:pt>
                <c:pt idx="17">
                  <c:v>40269</c:v>
                </c:pt>
                <c:pt idx="18">
                  <c:v>40360</c:v>
                </c:pt>
                <c:pt idx="19">
                  <c:v>40452</c:v>
                </c:pt>
                <c:pt idx="20">
                  <c:v>40544</c:v>
                </c:pt>
                <c:pt idx="21">
                  <c:v>40634</c:v>
                </c:pt>
                <c:pt idx="22">
                  <c:v>40725</c:v>
                </c:pt>
                <c:pt idx="23">
                  <c:v>40817</c:v>
                </c:pt>
                <c:pt idx="24">
                  <c:v>40909</c:v>
                </c:pt>
                <c:pt idx="25">
                  <c:v>41000</c:v>
                </c:pt>
                <c:pt idx="26">
                  <c:v>41091</c:v>
                </c:pt>
                <c:pt idx="27">
                  <c:v>41183</c:v>
                </c:pt>
                <c:pt idx="28">
                  <c:v>41275</c:v>
                </c:pt>
                <c:pt idx="29">
                  <c:v>41365</c:v>
                </c:pt>
                <c:pt idx="30">
                  <c:v>41456</c:v>
                </c:pt>
                <c:pt idx="31">
                  <c:v>41548</c:v>
                </c:pt>
                <c:pt idx="32">
                  <c:v>41640</c:v>
                </c:pt>
                <c:pt idx="33">
                  <c:v>41730</c:v>
                </c:pt>
                <c:pt idx="34">
                  <c:v>41821</c:v>
                </c:pt>
                <c:pt idx="35">
                  <c:v>41913</c:v>
                </c:pt>
                <c:pt idx="36">
                  <c:v>42005</c:v>
                </c:pt>
                <c:pt idx="37">
                  <c:v>42095</c:v>
                </c:pt>
                <c:pt idx="38">
                  <c:v>42186</c:v>
                </c:pt>
                <c:pt idx="39">
                  <c:v>42278</c:v>
                </c:pt>
                <c:pt idx="40">
                  <c:v>42370</c:v>
                </c:pt>
                <c:pt idx="41">
                  <c:v>42461</c:v>
                </c:pt>
                <c:pt idx="42">
                  <c:v>42552</c:v>
                </c:pt>
                <c:pt idx="43">
                  <c:v>42644</c:v>
                </c:pt>
                <c:pt idx="44">
                  <c:v>42736</c:v>
                </c:pt>
                <c:pt idx="45">
                  <c:v>42826</c:v>
                </c:pt>
                <c:pt idx="46">
                  <c:v>42917</c:v>
                </c:pt>
                <c:pt idx="47">
                  <c:v>43009</c:v>
                </c:pt>
                <c:pt idx="48">
                  <c:v>43101</c:v>
                </c:pt>
                <c:pt idx="49">
                  <c:v>43191</c:v>
                </c:pt>
                <c:pt idx="50">
                  <c:v>43282</c:v>
                </c:pt>
                <c:pt idx="51">
                  <c:v>43374</c:v>
                </c:pt>
                <c:pt idx="52">
                  <c:v>43466</c:v>
                </c:pt>
                <c:pt idx="53">
                  <c:v>43556</c:v>
                </c:pt>
                <c:pt idx="54">
                  <c:v>43647</c:v>
                </c:pt>
                <c:pt idx="55">
                  <c:v>43739</c:v>
                </c:pt>
              </c:numCache>
            </c:numRef>
          </c:cat>
          <c:val>
            <c:numRef>
              <c:f>'4_ábra_chart'!$G$10:$G$65</c:f>
              <c:numCache>
                <c:formatCode>#\ ##0.0</c:formatCode>
                <c:ptCount val="56"/>
                <c:pt idx="0">
                  <c:v>1580.0953591074654</c:v>
                </c:pt>
                <c:pt idx="1">
                  <c:v>1581.0639343205921</c:v>
                </c:pt>
                <c:pt idx="2">
                  <c:v>1578.2426351037077</c:v>
                </c:pt>
                <c:pt idx="3">
                  <c:v>1591.2913224682354</c:v>
                </c:pt>
                <c:pt idx="4">
                  <c:v>1585.6101476108902</c:v>
                </c:pt>
                <c:pt idx="5">
                  <c:v>1595.7082290646667</c:v>
                </c:pt>
                <c:pt idx="6">
                  <c:v>1605.9855879692122</c:v>
                </c:pt>
                <c:pt idx="7">
                  <c:v>1595.6454123552296</c:v>
                </c:pt>
                <c:pt idx="8">
                  <c:v>1595.4650187720999</c:v>
                </c:pt>
                <c:pt idx="9">
                  <c:v>1593.421933971098</c:v>
                </c:pt>
                <c:pt idx="10">
                  <c:v>1611.6131442667815</c:v>
                </c:pt>
                <c:pt idx="11">
                  <c:v>1604.8699029900208</c:v>
                </c:pt>
                <c:pt idx="12">
                  <c:v>1573.2466073794872</c:v>
                </c:pt>
                <c:pt idx="13">
                  <c:v>1557.3324119114247</c:v>
                </c:pt>
                <c:pt idx="14">
                  <c:v>1521.5062518929506</c:v>
                </c:pt>
                <c:pt idx="15">
                  <c:v>1530.8527288161365</c:v>
                </c:pt>
                <c:pt idx="16">
                  <c:v>1537.3541218252919</c:v>
                </c:pt>
                <c:pt idx="17">
                  <c:v>1523.9042973441985</c:v>
                </c:pt>
                <c:pt idx="18">
                  <c:v>1521.9559879460078</c:v>
                </c:pt>
                <c:pt idx="19">
                  <c:v>1524.2145928845025</c:v>
                </c:pt>
                <c:pt idx="20">
                  <c:v>1525.7547406924339</c:v>
                </c:pt>
                <c:pt idx="21">
                  <c:v>1531.9262393630859</c:v>
                </c:pt>
                <c:pt idx="22">
                  <c:v>1529.9436060483804</c:v>
                </c:pt>
                <c:pt idx="23">
                  <c:v>1557.8414138961004</c:v>
                </c:pt>
                <c:pt idx="24">
                  <c:v>1556.2740227469631</c:v>
                </c:pt>
                <c:pt idx="25">
                  <c:v>1591.4342259175708</c:v>
                </c:pt>
                <c:pt idx="26">
                  <c:v>1610.7240692276046</c:v>
                </c:pt>
                <c:pt idx="27">
                  <c:v>1608.9216821078624</c:v>
                </c:pt>
                <c:pt idx="28">
                  <c:v>1600.7881964783692</c:v>
                </c:pt>
                <c:pt idx="29">
                  <c:v>1603.9286729573466</c:v>
                </c:pt>
                <c:pt idx="30">
                  <c:v>1608.1434418524088</c:v>
                </c:pt>
                <c:pt idx="31">
                  <c:v>1612.2126887118745</c:v>
                </c:pt>
                <c:pt idx="32">
                  <c:v>1653.0738880786546</c:v>
                </c:pt>
                <c:pt idx="33">
                  <c:v>1651.2762107602812</c:v>
                </c:pt>
                <c:pt idx="34">
                  <c:v>1656.0516390028283</c:v>
                </c:pt>
                <c:pt idx="35">
                  <c:v>1652.7492621582373</c:v>
                </c:pt>
                <c:pt idx="36">
                  <c:v>1665.2128327634043</c:v>
                </c:pt>
                <c:pt idx="37">
                  <c:v>1676.9867179640642</c:v>
                </c:pt>
                <c:pt idx="38">
                  <c:v>1717.1254554531768</c:v>
                </c:pt>
                <c:pt idx="39">
                  <c:v>1713.2209938193539</c:v>
                </c:pt>
                <c:pt idx="40">
                  <c:v>1723.3823155510549</c:v>
                </c:pt>
                <c:pt idx="41">
                  <c:v>1744.7996143716205</c:v>
                </c:pt>
                <c:pt idx="42">
                  <c:v>1739.5042952169242</c:v>
                </c:pt>
                <c:pt idx="43">
                  <c:v>1757.8537748604006</c:v>
                </c:pt>
                <c:pt idx="44">
                  <c:v>1736.3902620911438</c:v>
                </c:pt>
                <c:pt idx="45">
                  <c:v>1746.9062632966488</c:v>
                </c:pt>
                <c:pt idx="46">
                  <c:v>1743.8203978915724</c:v>
                </c:pt>
                <c:pt idx="47">
                  <c:v>1737.1970767206346</c:v>
                </c:pt>
                <c:pt idx="48">
                  <c:v>1728.5128020971831</c:v>
                </c:pt>
                <c:pt idx="49">
                  <c:v>1735.2518939622289</c:v>
                </c:pt>
                <c:pt idx="50">
                  <c:v>1740.6219684279472</c:v>
                </c:pt>
                <c:pt idx="51">
                  <c:v>1734.1108555126416</c:v>
                </c:pt>
                <c:pt idx="52">
                  <c:v>1777.8027260416743</c:v>
                </c:pt>
                <c:pt idx="53">
                  <c:v>1772.0122217988983</c:v>
                </c:pt>
                <c:pt idx="54">
                  <c:v>1794.2704546732521</c:v>
                </c:pt>
                <c:pt idx="55">
                  <c:v>1801.5235674861744</c:v>
                </c:pt>
              </c:numCache>
            </c:numRef>
          </c:val>
          <c:smooth val="0"/>
          <c:extLst>
            <c:ext xmlns:c16="http://schemas.microsoft.com/office/drawing/2014/chart" uri="{C3380CC4-5D6E-409C-BE32-E72D297353CC}">
              <c16:uniqueId val="{00000002-A02E-4460-968F-C07DBD2D3699}"/>
            </c:ext>
          </c:extLst>
        </c:ser>
        <c:dLbls>
          <c:showLegendKey val="0"/>
          <c:showVal val="0"/>
          <c:showCatName val="0"/>
          <c:showSerName val="0"/>
          <c:showPercent val="0"/>
          <c:showBubbleSize val="0"/>
        </c:dLbls>
        <c:marker val="1"/>
        <c:smooth val="0"/>
        <c:axId val="516984032"/>
        <c:axId val="516983640"/>
      </c:lineChart>
      <c:dateAx>
        <c:axId val="516982856"/>
        <c:scaling>
          <c:orientation val="minMax"/>
        </c:scaling>
        <c:delete val="0"/>
        <c:axPos val="b"/>
        <c:numFmt formatCode="yyyy" sourceLinked="0"/>
        <c:majorTickMark val="out"/>
        <c:minorTickMark val="none"/>
        <c:tickLblPos val="nextTo"/>
        <c:spPr>
          <a:noFill/>
          <a:ln w="9525" cap="flat" cmpd="sng" algn="ctr">
            <a:solidFill>
              <a:schemeClr val="tx1"/>
            </a:solidFill>
            <a:prstDash val="solid"/>
            <a:round/>
          </a:ln>
          <a:effectLst/>
        </c:spPr>
        <c:txPr>
          <a:bodyPr rot="-5400000" spcFirstLastPara="1" vertOverflow="ellipsis" wrap="square" anchor="ctr" anchorCtr="1"/>
          <a:lstStyle/>
          <a:p>
            <a:pPr>
              <a:defRPr sz="1400" b="0" i="0" u="none" strike="noStrike" kern="1200" baseline="0">
                <a:solidFill>
                  <a:sysClr val="windowText" lastClr="000000"/>
                </a:solidFill>
                <a:latin typeface="Calibri"/>
                <a:ea typeface="Calibri"/>
                <a:cs typeface="Calibri"/>
              </a:defRPr>
            </a:pPr>
            <a:endParaRPr lang="hu-HU"/>
          </a:p>
        </c:txPr>
        <c:crossAx val="516983248"/>
        <c:crossesAt val="-20"/>
        <c:auto val="1"/>
        <c:lblOffset val="100"/>
        <c:baseTimeUnit val="months"/>
        <c:majorUnit val="12"/>
        <c:majorTimeUnit val="months"/>
      </c:dateAx>
      <c:valAx>
        <c:axId val="516983248"/>
        <c:scaling>
          <c:orientation val="minMax"/>
          <c:max val="1100"/>
          <c:min val="750"/>
        </c:scaling>
        <c:delete val="0"/>
        <c:axPos val="l"/>
        <c:majorGridlines>
          <c:spPr>
            <a:ln w="9525" cap="flat" cmpd="sng" algn="ctr">
              <a:solidFill>
                <a:srgbClr val="BFBFBF"/>
              </a:solidFill>
              <a:prstDash val="sysDash"/>
              <a:round/>
            </a:ln>
            <a:effectLst/>
          </c:spPr>
        </c:majorGridlines>
        <c:title>
          <c:tx>
            <c:rich>
              <a:bodyPr rot="0" spcFirstLastPara="1" vertOverflow="ellipsis" wrap="square" anchor="ctr" anchorCtr="1"/>
              <a:lstStyle/>
              <a:p>
                <a:pPr>
                  <a:defRPr sz="1200" b="0" i="0" u="none" strike="noStrike" kern="1200" baseline="0">
                    <a:solidFill>
                      <a:sysClr val="windowText" lastClr="000000"/>
                    </a:solidFill>
                    <a:latin typeface="Calibri"/>
                    <a:ea typeface="Calibri"/>
                    <a:cs typeface="Calibri"/>
                  </a:defRPr>
                </a:pPr>
                <a:r>
                  <a:rPr lang="hu-HU" sz="1200"/>
                  <a:t>Thousand persons</a:t>
                </a:r>
                <a:endParaRPr lang="en-US" sz="1200"/>
              </a:p>
            </c:rich>
          </c:tx>
          <c:layout>
            <c:manualLayout>
              <c:xMode val="edge"/>
              <c:yMode val="edge"/>
              <c:x val="0.11591269332375799"/>
              <c:y val="1.3779524081484938E-2"/>
            </c:manualLayout>
          </c:layout>
          <c:overlay val="0"/>
          <c:spPr>
            <a:noFill/>
            <a:ln>
              <a:noFill/>
            </a:ln>
            <a:effectLst/>
          </c:spPr>
          <c:txPr>
            <a:bodyPr rot="0" spcFirstLastPara="1" vertOverflow="ellipsis" wrap="square" anchor="ctr" anchorCtr="1"/>
            <a:lstStyle/>
            <a:p>
              <a:pPr>
                <a:defRPr sz="1200" b="0" i="0" u="none" strike="noStrike" kern="1200" baseline="0">
                  <a:solidFill>
                    <a:sysClr val="windowText" lastClr="000000"/>
                  </a:solidFill>
                  <a:latin typeface="Calibri"/>
                  <a:ea typeface="Calibri"/>
                  <a:cs typeface="Calibri"/>
                </a:defRPr>
              </a:pPr>
              <a:endParaRPr lang="hu-HU"/>
            </a:p>
          </c:txPr>
        </c:title>
        <c:numFmt formatCode="#,##0" sourceLinked="0"/>
        <c:majorTickMark val="out"/>
        <c:minorTickMark val="none"/>
        <c:tickLblPos val="nextTo"/>
        <c:spPr>
          <a:noFill/>
          <a:ln w="9525">
            <a:solidFill>
              <a:schemeClr val="tx1"/>
            </a:solidFill>
            <a:prstDash val="soli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Calibri"/>
                <a:ea typeface="Calibri"/>
                <a:cs typeface="Calibri"/>
              </a:defRPr>
            </a:pPr>
            <a:endParaRPr lang="hu-HU"/>
          </a:p>
        </c:txPr>
        <c:crossAx val="516982856"/>
        <c:crosses val="autoZero"/>
        <c:crossBetween val="between"/>
      </c:valAx>
      <c:valAx>
        <c:axId val="516983640"/>
        <c:scaling>
          <c:orientation val="minMax"/>
          <c:max val="1850"/>
          <c:min val="1500"/>
        </c:scaling>
        <c:delete val="0"/>
        <c:axPos val="r"/>
        <c:title>
          <c:tx>
            <c:rich>
              <a:bodyPr rot="0" spcFirstLastPara="1" vertOverflow="ellipsis" wrap="square" anchor="ctr" anchorCtr="1"/>
              <a:lstStyle/>
              <a:p>
                <a:pPr>
                  <a:defRPr sz="1200" b="0" i="0" u="none" strike="noStrike" kern="1200" baseline="0">
                    <a:solidFill>
                      <a:sysClr val="windowText" lastClr="000000"/>
                    </a:solidFill>
                    <a:latin typeface="Calibri"/>
                    <a:ea typeface="Calibri"/>
                    <a:cs typeface="Calibri"/>
                  </a:defRPr>
                </a:pPr>
                <a:r>
                  <a:rPr lang="hu-HU" sz="1200"/>
                  <a:t>Thousand persons</a:t>
                </a:r>
                <a:endParaRPr lang="en-US" sz="1200"/>
              </a:p>
            </c:rich>
          </c:tx>
          <c:layout>
            <c:manualLayout>
              <c:xMode val="edge"/>
              <c:yMode val="edge"/>
              <c:x val="0.67946596795222058"/>
              <c:y val="1.3957446507811805E-2"/>
            </c:manualLayout>
          </c:layout>
          <c:overlay val="0"/>
          <c:spPr>
            <a:noFill/>
            <a:ln>
              <a:noFill/>
            </a:ln>
            <a:effectLst/>
          </c:spPr>
          <c:txPr>
            <a:bodyPr rot="0" spcFirstLastPara="1" vertOverflow="ellipsis" wrap="square" anchor="ctr" anchorCtr="1"/>
            <a:lstStyle/>
            <a:p>
              <a:pPr>
                <a:defRPr sz="1200" b="0" i="0" u="none" strike="noStrike" kern="1200" baseline="0">
                  <a:solidFill>
                    <a:sysClr val="windowText" lastClr="000000"/>
                  </a:solidFill>
                  <a:latin typeface="Calibri"/>
                  <a:ea typeface="Calibri"/>
                  <a:cs typeface="Calibri"/>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Calibri"/>
                <a:ea typeface="Calibri"/>
                <a:cs typeface="Calibri"/>
              </a:defRPr>
            </a:pPr>
            <a:endParaRPr lang="hu-HU"/>
          </a:p>
        </c:txPr>
        <c:crossAx val="516984032"/>
        <c:crosses val="max"/>
        <c:crossBetween val="between"/>
        <c:majorUnit val="50"/>
      </c:valAx>
      <c:dateAx>
        <c:axId val="516984032"/>
        <c:scaling>
          <c:orientation val="minMax"/>
        </c:scaling>
        <c:delete val="1"/>
        <c:axPos val="b"/>
        <c:numFmt formatCode="m/d/yyyy" sourceLinked="1"/>
        <c:majorTickMark val="out"/>
        <c:minorTickMark val="none"/>
        <c:tickLblPos val="nextTo"/>
        <c:crossAx val="516983640"/>
        <c:crosses val="autoZero"/>
        <c:auto val="1"/>
        <c:lblOffset val="100"/>
        <c:baseTimeUnit val="months"/>
      </c:dateAx>
      <c:spPr>
        <a:noFill/>
        <a:ln w="9525">
          <a:solidFill>
            <a:schemeClr val="tx1"/>
          </a:solidFill>
        </a:ln>
        <a:effectLst/>
      </c:spPr>
    </c:plotArea>
    <c:legend>
      <c:legendPos val="b"/>
      <c:layout>
        <c:manualLayout>
          <c:xMode val="edge"/>
          <c:yMode val="edge"/>
          <c:x val="6.1216240478083564E-2"/>
          <c:y val="0.90625179026554847"/>
          <c:w val="0.87393811929860554"/>
          <c:h val="7.5761640480102851E-2"/>
        </c:manualLayout>
      </c:layout>
      <c:overlay val="0"/>
      <c:spPr>
        <a:noFill/>
        <a:ln>
          <a:solidFill>
            <a:schemeClr val="tx1"/>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Calibri"/>
              <a:ea typeface="Calibri"/>
              <a:cs typeface="Calibri"/>
            </a:defRPr>
          </a:pPr>
          <a:endParaRPr lang="hu-HU"/>
        </a:p>
      </c:txPr>
    </c:legend>
    <c:plotVisOnly val="1"/>
    <c:dispBlanksAs val="gap"/>
    <c:showDLblsOverMax val="0"/>
  </c:chart>
  <c:spPr>
    <a:noFill/>
    <a:ln w="25400" cap="flat" cmpd="sng" algn="ctr">
      <a:noFill/>
      <a:round/>
    </a:ln>
    <a:effectLst/>
  </c:spPr>
  <c:txPr>
    <a:bodyPr/>
    <a:lstStyle/>
    <a:p>
      <a:pPr>
        <a:defRPr sz="1100" b="0" i="0">
          <a:solidFill>
            <a:sysClr val="windowText" lastClr="000000"/>
          </a:solidFill>
          <a:latin typeface="Calibri"/>
          <a:ea typeface="Calibri"/>
          <a:cs typeface="Calibri"/>
        </a:defRPr>
      </a:pPr>
      <a:endParaRPr lang="hu-HU"/>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8573924228584672E-2"/>
          <c:y val="5.5335643404767737E-2"/>
          <c:w val="0.83007736111111108"/>
          <c:h val="0.65316722222222234"/>
        </c:manualLayout>
      </c:layout>
      <c:lineChart>
        <c:grouping val="standard"/>
        <c:varyColors val="0"/>
        <c:ser>
          <c:idx val="1"/>
          <c:order val="1"/>
          <c:tx>
            <c:strRef>
              <c:f>'31_ábra_chart'!$D$19</c:f>
              <c:strCache>
                <c:ptCount val="1"/>
                <c:pt idx="0">
                  <c:v>Yield premium of prime offices compared to 10-year Eurobond</c:v>
                </c:pt>
              </c:strCache>
            </c:strRef>
          </c:tx>
          <c:spPr>
            <a:ln w="31750" cap="rnd">
              <a:solidFill>
                <a:srgbClr val="0C2148"/>
              </a:solidFill>
              <a:round/>
            </a:ln>
            <a:effectLst/>
          </c:spPr>
          <c:marker>
            <c:symbol val="triangle"/>
            <c:size val="13"/>
            <c:spPr>
              <a:solidFill>
                <a:srgbClr val="0C2148"/>
              </a:solidFill>
              <a:ln w="9525">
                <a:solidFill>
                  <a:srgbClr val="0C2148"/>
                </a:solidFill>
              </a:ln>
              <a:effectLst/>
            </c:spPr>
          </c:marker>
          <c:cat>
            <c:numRef>
              <c:f>'31_ábra_chart'!$F$16:$R$16</c:f>
              <c:numCache>
                <c:formatCode>General</c:formatCode>
                <c:ptCount val="13"/>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numCache>
            </c:numRef>
          </c:cat>
          <c:val>
            <c:numRef>
              <c:f>'31_ábra_chart'!$F$19:$R$19</c:f>
              <c:numCache>
                <c:formatCode>#,##0.00</c:formatCode>
                <c:ptCount val="13"/>
                <c:pt idx="0">
                  <c:v>1.5197571176470595</c:v>
                </c:pt>
                <c:pt idx="1">
                  <c:v>2.5017948085937478</c:v>
                </c:pt>
                <c:pt idx="2">
                  <c:v>4.1790915976562477</c:v>
                </c:pt>
                <c:pt idx="3">
                  <c:v>4.3492338992248056</c:v>
                </c:pt>
                <c:pt idx="4">
                  <c:v>4.1002149533073915</c:v>
                </c:pt>
                <c:pt idx="5">
                  <c:v>5.3023917070312514</c:v>
                </c:pt>
                <c:pt idx="6">
                  <c:v>5.5421356078431376</c:v>
                </c:pt>
                <c:pt idx="7">
                  <c:v>5.8299017882352944</c:v>
                </c:pt>
                <c:pt idx="8">
                  <c:v>6.6200721220472438</c:v>
                </c:pt>
                <c:pt idx="9">
                  <c:v>6.5222738171206229</c:v>
                </c:pt>
                <c:pt idx="10">
                  <c:v>5.570702968627451</c:v>
                </c:pt>
                <c:pt idx="11">
                  <c:v>5.2326476877470363</c:v>
                </c:pt>
                <c:pt idx="12">
                  <c:v>5.4168351027667985</c:v>
                </c:pt>
              </c:numCache>
            </c:numRef>
          </c:val>
          <c:smooth val="0"/>
          <c:extLst>
            <c:ext xmlns:c16="http://schemas.microsoft.com/office/drawing/2014/chart" uri="{C3380CC4-5D6E-409C-BE32-E72D297353CC}">
              <c16:uniqueId val="{00000000-0A31-40F9-B30B-700005D27F38}"/>
            </c:ext>
          </c:extLst>
        </c:ser>
        <c:dLbls>
          <c:showLegendKey val="0"/>
          <c:showVal val="0"/>
          <c:showCatName val="0"/>
          <c:showSerName val="0"/>
          <c:showPercent val="0"/>
          <c:showBubbleSize val="0"/>
        </c:dLbls>
        <c:marker val="1"/>
        <c:smooth val="0"/>
        <c:axId val="690959880"/>
        <c:axId val="690938560"/>
      </c:lineChart>
      <c:lineChart>
        <c:grouping val="standard"/>
        <c:varyColors val="0"/>
        <c:ser>
          <c:idx val="0"/>
          <c:order val="0"/>
          <c:tx>
            <c:strRef>
              <c:f>'31_ábra_chart'!$D$18</c:f>
              <c:strCache>
                <c:ptCount val="1"/>
                <c:pt idx="0">
                  <c:v>Yield premium of prime offices compared to 10-year HUF government bond</c:v>
                </c:pt>
              </c:strCache>
            </c:strRef>
          </c:tx>
          <c:spPr>
            <a:ln w="31750" cap="rnd">
              <a:solidFill>
                <a:srgbClr val="DA0000"/>
              </a:solidFill>
              <a:round/>
            </a:ln>
            <a:effectLst/>
          </c:spPr>
          <c:marker>
            <c:symbol val="diamond"/>
            <c:size val="13"/>
            <c:spPr>
              <a:solidFill>
                <a:srgbClr val="DA0000"/>
              </a:solidFill>
              <a:ln w="9525">
                <a:solidFill>
                  <a:srgbClr val="DA0000"/>
                </a:solidFill>
              </a:ln>
              <a:effectLst/>
            </c:spPr>
          </c:marker>
          <c:cat>
            <c:numRef>
              <c:f>'31_ábra_chart'!$F$16:$R$16</c:f>
              <c:numCache>
                <c:formatCode>General</c:formatCode>
                <c:ptCount val="13"/>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numCache>
            </c:numRef>
          </c:cat>
          <c:val>
            <c:numRef>
              <c:f>'31_ábra_chart'!$F$18:$R$18</c:f>
              <c:numCache>
                <c:formatCode>#,##0.00</c:formatCode>
                <c:ptCount val="13"/>
                <c:pt idx="0">
                  <c:v>-1.0330769230769237</c:v>
                </c:pt>
                <c:pt idx="1">
                  <c:v>-1.4057142857142857</c:v>
                </c:pt>
                <c:pt idx="2">
                  <c:v>-0.65736842105262916</c:v>
                </c:pt>
                <c:pt idx="3">
                  <c:v>0.18049999999999944</c:v>
                </c:pt>
                <c:pt idx="4">
                  <c:v>-0.44499999999999851</c:v>
                </c:pt>
                <c:pt idx="5">
                  <c:v>-0.40799999999999859</c:v>
                </c:pt>
                <c:pt idx="6">
                  <c:v>1.5872727272727269</c:v>
                </c:pt>
                <c:pt idx="7">
                  <c:v>2.3309090909090902</c:v>
                </c:pt>
                <c:pt idx="8">
                  <c:v>3.8442857142857139</c:v>
                </c:pt>
                <c:pt idx="9">
                  <c:v>3.5744999999999996</c:v>
                </c:pt>
                <c:pt idx="10">
                  <c:v>2.9957894736842108</c:v>
                </c:pt>
                <c:pt idx="11">
                  <c:v>2.7226315789473685</c:v>
                </c:pt>
                <c:pt idx="12">
                  <c:v>2.7940909090909094</c:v>
                </c:pt>
              </c:numCache>
            </c:numRef>
          </c:val>
          <c:smooth val="0"/>
          <c:extLst>
            <c:ext xmlns:c16="http://schemas.microsoft.com/office/drawing/2014/chart" uri="{C3380CC4-5D6E-409C-BE32-E72D297353CC}">
              <c16:uniqueId val="{00000001-0A31-40F9-B30B-700005D27F38}"/>
            </c:ext>
          </c:extLst>
        </c:ser>
        <c:dLbls>
          <c:showLegendKey val="0"/>
          <c:showVal val="0"/>
          <c:showCatName val="0"/>
          <c:showSerName val="0"/>
          <c:showPercent val="0"/>
          <c:showBubbleSize val="0"/>
        </c:dLbls>
        <c:marker val="1"/>
        <c:smooth val="0"/>
        <c:axId val="781066928"/>
        <c:axId val="658581032"/>
      </c:lineChart>
      <c:catAx>
        <c:axId val="690959880"/>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0" spcFirstLastPara="1" vertOverflow="ellipsis" wrap="square" anchor="ctr" anchorCtr="1"/>
          <a:lstStyle/>
          <a:p>
            <a:pPr>
              <a:defRPr sz="1400" b="0" i="0" u="none" strike="noStrike" kern="1200" baseline="0">
                <a:solidFill>
                  <a:srgbClr val="000000"/>
                </a:solidFill>
                <a:latin typeface="Calibri"/>
                <a:ea typeface="Calibri"/>
                <a:cs typeface="Calibri"/>
              </a:defRPr>
            </a:pPr>
            <a:endParaRPr lang="hu-HU"/>
          </a:p>
        </c:txPr>
        <c:crossAx val="690938560"/>
        <c:crosses val="autoZero"/>
        <c:auto val="1"/>
        <c:lblAlgn val="ctr"/>
        <c:lblOffset val="100"/>
        <c:noMultiLvlLbl val="0"/>
      </c:catAx>
      <c:valAx>
        <c:axId val="690938560"/>
        <c:scaling>
          <c:orientation val="minMax"/>
          <c:max val="8"/>
          <c:min val="-2"/>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500" b="0" i="0" u="none" strike="noStrike" kern="1200" baseline="0">
                    <a:solidFill>
                      <a:srgbClr val="000000"/>
                    </a:solidFill>
                    <a:latin typeface="Calibri"/>
                    <a:ea typeface="Calibri"/>
                    <a:cs typeface="Calibri"/>
                  </a:defRPr>
                </a:pPr>
                <a:r>
                  <a:rPr lang="hu-HU" sz="1500" b="0"/>
                  <a:t>Percentage</a:t>
                </a:r>
                <a:r>
                  <a:rPr lang="hu-HU" sz="1500" b="0" baseline="0"/>
                  <a:t> point</a:t>
                </a:r>
                <a:endParaRPr lang="en-US" sz="1500" b="0"/>
              </a:p>
            </c:rich>
          </c:tx>
          <c:layout>
            <c:manualLayout>
              <c:xMode val="edge"/>
              <c:yMode val="edge"/>
              <c:x val="0.10054166666666667"/>
              <c:y val="2.3518518518518519E-3"/>
            </c:manualLayout>
          </c:layout>
          <c:overlay val="0"/>
          <c:spPr>
            <a:noFill/>
            <a:ln>
              <a:noFill/>
            </a:ln>
            <a:effectLst/>
          </c:spPr>
          <c:txPr>
            <a:bodyPr rot="0" spcFirstLastPara="1" vertOverflow="ellipsis" wrap="square" anchor="ctr" anchorCtr="1"/>
            <a:lstStyle/>
            <a:p>
              <a:pPr>
                <a:defRPr sz="15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90959880"/>
        <c:crosses val="autoZero"/>
        <c:crossBetween val="between"/>
      </c:valAx>
      <c:valAx>
        <c:axId val="658581032"/>
        <c:scaling>
          <c:orientation val="minMax"/>
          <c:max val="8"/>
        </c:scaling>
        <c:delete val="0"/>
        <c:axPos val="r"/>
        <c:title>
          <c:tx>
            <c:rich>
              <a:bodyPr rot="0" spcFirstLastPara="1" vertOverflow="ellipsis" wrap="square" anchor="ctr" anchorCtr="1"/>
              <a:lstStyle/>
              <a:p>
                <a:pPr>
                  <a:defRPr sz="1500" b="0" i="0" u="none" strike="noStrike" kern="1200" baseline="0">
                    <a:solidFill>
                      <a:srgbClr val="000000"/>
                    </a:solidFill>
                    <a:latin typeface="Calibri"/>
                    <a:ea typeface="Calibri"/>
                    <a:cs typeface="Calibri"/>
                  </a:defRPr>
                </a:pPr>
                <a:r>
                  <a:rPr lang="hu-HU" sz="1500"/>
                  <a:t>Percentage point</a:t>
                </a:r>
              </a:p>
            </c:rich>
          </c:tx>
          <c:layout>
            <c:manualLayout>
              <c:xMode val="edge"/>
              <c:yMode val="edge"/>
              <c:x val="0.7368454166666667"/>
              <c:y val="2.9592592592592594E-4"/>
            </c:manualLayout>
          </c:layout>
          <c:overlay val="0"/>
          <c:spPr>
            <a:noFill/>
            <a:ln>
              <a:noFill/>
            </a:ln>
            <a:effectLst/>
          </c:spPr>
          <c:txPr>
            <a:bodyPr rot="0" spcFirstLastPara="1" vertOverflow="ellipsis" wrap="square" anchor="ctr" anchorCtr="1"/>
            <a:lstStyle/>
            <a:p>
              <a:pPr>
                <a:defRPr sz="15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781066928"/>
        <c:crosses val="max"/>
        <c:crossBetween val="between"/>
      </c:valAx>
      <c:catAx>
        <c:axId val="781066928"/>
        <c:scaling>
          <c:orientation val="minMax"/>
        </c:scaling>
        <c:delete val="1"/>
        <c:axPos val="b"/>
        <c:numFmt formatCode="General" sourceLinked="1"/>
        <c:majorTickMark val="out"/>
        <c:minorTickMark val="none"/>
        <c:tickLblPos val="nextTo"/>
        <c:crossAx val="658581032"/>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2.6200972222222223E-2"/>
          <c:y val="0.83888888888888891"/>
          <c:w val="0.95112583333333334"/>
          <c:h val="0.13994444444444445"/>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2567738798623775E-2"/>
          <c:y val="5.2025826847260016E-2"/>
          <c:w val="0.82218197704259077"/>
          <c:h val="0.65886586375098233"/>
        </c:manualLayout>
      </c:layout>
      <c:barChart>
        <c:barDir val="col"/>
        <c:grouping val="stacked"/>
        <c:varyColors val="0"/>
        <c:ser>
          <c:idx val="1"/>
          <c:order val="0"/>
          <c:tx>
            <c:strRef>
              <c:f>'32_ábra_chart'!$E$13</c:f>
              <c:strCache>
                <c:ptCount val="1"/>
                <c:pt idx="0">
                  <c:v>Magyarország</c:v>
                </c:pt>
              </c:strCache>
            </c:strRef>
          </c:tx>
          <c:spPr>
            <a:solidFill>
              <a:srgbClr val="232157"/>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'32_ábra_chart'!$F$12:$I$12</c:f>
              <c:numCache>
                <c:formatCode>General</c:formatCode>
                <c:ptCount val="4"/>
                <c:pt idx="0">
                  <c:v>2016</c:v>
                </c:pt>
                <c:pt idx="1">
                  <c:v>2017</c:v>
                </c:pt>
                <c:pt idx="2">
                  <c:v>2018</c:v>
                </c:pt>
                <c:pt idx="3">
                  <c:v>2019</c:v>
                </c:pt>
              </c:numCache>
            </c:numRef>
          </c:cat>
          <c:val>
            <c:numRef>
              <c:f>'32_ábra_chart'!$F$13:$I$13</c:f>
              <c:numCache>
                <c:formatCode>#,##0</c:formatCode>
                <c:ptCount val="4"/>
                <c:pt idx="0">
                  <c:v>32.080231725168964</c:v>
                </c:pt>
                <c:pt idx="1">
                  <c:v>41.375082685157729</c:v>
                </c:pt>
                <c:pt idx="2">
                  <c:v>65.112699285321611</c:v>
                </c:pt>
                <c:pt idx="3">
                  <c:v>74.713703199807043</c:v>
                </c:pt>
              </c:numCache>
            </c:numRef>
          </c:val>
          <c:extLst>
            <c:ext xmlns:c16="http://schemas.microsoft.com/office/drawing/2014/chart" uri="{C3380CC4-5D6E-409C-BE32-E72D297353CC}">
              <c16:uniqueId val="{00000000-C5C0-4AFF-8FCD-28B613147615}"/>
            </c:ext>
          </c:extLst>
        </c:ser>
        <c:ser>
          <c:idx val="2"/>
          <c:order val="1"/>
          <c:tx>
            <c:strRef>
              <c:f>'32_ábra_chart'!$E$14</c:f>
              <c:strCache>
                <c:ptCount val="1"/>
                <c:pt idx="0">
                  <c:v>Dél-afrikai Köztársaság</c:v>
                </c:pt>
              </c:strCache>
            </c:strRef>
          </c:tx>
          <c:spPr>
            <a:solidFill>
              <a:srgbClr val="C00000"/>
            </a:solidFill>
            <a:ln w="9525" cap="flat" cmpd="sng" algn="ctr">
              <a:solidFill>
                <a:sysClr val="windowText" lastClr="000000">
                  <a:lumMod val="100000"/>
                </a:sysClr>
              </a:solidFill>
              <a:prstDash val="solid"/>
              <a:round/>
              <a:headEnd type="none" w="med" len="med"/>
              <a:tailEnd type="none" w="med" len="med"/>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1-C5C0-4AFF-8FCD-28B613147615}"/>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'32_ábra_chart'!$F$12:$I$12</c:f>
              <c:numCache>
                <c:formatCode>General</c:formatCode>
                <c:ptCount val="4"/>
                <c:pt idx="0">
                  <c:v>2016</c:v>
                </c:pt>
                <c:pt idx="1">
                  <c:v>2017</c:v>
                </c:pt>
                <c:pt idx="2">
                  <c:v>2018</c:v>
                </c:pt>
                <c:pt idx="3">
                  <c:v>2019</c:v>
                </c:pt>
              </c:numCache>
            </c:numRef>
          </c:cat>
          <c:val>
            <c:numRef>
              <c:f>'32_ábra_chart'!$F$14:$I$14</c:f>
              <c:numCache>
                <c:formatCode>#,##0</c:formatCode>
                <c:ptCount val="4"/>
                <c:pt idx="0">
                  <c:v>0</c:v>
                </c:pt>
                <c:pt idx="1">
                  <c:v>15.681667845167762</c:v>
                </c:pt>
                <c:pt idx="2">
                  <c:v>13.963716327652559</c:v>
                </c:pt>
                <c:pt idx="3">
                  <c:v>2.6400048861539158</c:v>
                </c:pt>
              </c:numCache>
            </c:numRef>
          </c:val>
          <c:extLst>
            <c:ext xmlns:c16="http://schemas.microsoft.com/office/drawing/2014/chart" uri="{C3380CC4-5D6E-409C-BE32-E72D297353CC}">
              <c16:uniqueId val="{00000003-C5C0-4AFF-8FCD-28B613147615}"/>
            </c:ext>
          </c:extLst>
        </c:ser>
        <c:ser>
          <c:idx val="3"/>
          <c:order val="2"/>
          <c:tx>
            <c:strRef>
              <c:f>'32_ábra_chart'!$E$15</c:f>
              <c:strCache>
                <c:ptCount val="1"/>
                <c:pt idx="0">
                  <c:v>Csehország</c:v>
                </c:pt>
              </c:strCache>
            </c:strRef>
          </c:tx>
          <c:spPr>
            <a:solidFill>
              <a:srgbClr val="8DA22D"/>
            </a:solidFill>
            <a:ln w="9525" cap="flat" cmpd="sng" algn="ctr">
              <a:solidFill>
                <a:sysClr val="windowText" lastClr="000000">
                  <a:lumMod val="100000"/>
                </a:sysClr>
              </a:solidFill>
              <a:prstDash val="solid"/>
              <a:round/>
              <a:headEnd type="none" w="med" len="med"/>
              <a:tailEnd type="none" w="med" len="med"/>
            </a:ln>
            <a:effectLst/>
          </c:spPr>
          <c:invertIfNegative val="0"/>
          <c:dLbls>
            <c:dLbl>
              <c:idx val="2"/>
              <c:delete val="1"/>
              <c:extLst>
                <c:ext xmlns:c15="http://schemas.microsoft.com/office/drawing/2012/chart" uri="{CE6537A1-D6FC-4f65-9D91-7224C49458BB}"/>
                <c:ext xmlns:c16="http://schemas.microsoft.com/office/drawing/2014/chart" uri="{C3380CC4-5D6E-409C-BE32-E72D297353CC}">
                  <c16:uniqueId val="{00000004-C5C0-4AFF-8FCD-28B613147615}"/>
                </c:ext>
              </c:extLst>
            </c:dLbl>
            <c:dLbl>
              <c:idx val="3"/>
              <c:delete val="1"/>
              <c:extLst>
                <c:ext xmlns:c15="http://schemas.microsoft.com/office/drawing/2012/chart" uri="{CE6537A1-D6FC-4f65-9D91-7224C49458BB}"/>
                <c:ext xmlns:c16="http://schemas.microsoft.com/office/drawing/2014/chart" uri="{C3380CC4-5D6E-409C-BE32-E72D297353CC}">
                  <c16:uniqueId val="{00000003-5002-4ABF-B2C3-C5A34AC352C7}"/>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'32_ábra_chart'!$F$12:$I$12</c:f>
              <c:numCache>
                <c:formatCode>General</c:formatCode>
                <c:ptCount val="4"/>
                <c:pt idx="0">
                  <c:v>2016</c:v>
                </c:pt>
                <c:pt idx="1">
                  <c:v>2017</c:v>
                </c:pt>
                <c:pt idx="2">
                  <c:v>2018</c:v>
                </c:pt>
                <c:pt idx="3">
                  <c:v>2019</c:v>
                </c:pt>
              </c:numCache>
            </c:numRef>
          </c:cat>
          <c:val>
            <c:numRef>
              <c:f>'32_ábra_chart'!$F$15:$I$15</c:f>
              <c:numCache>
                <c:formatCode>#,##0</c:formatCode>
                <c:ptCount val="4"/>
                <c:pt idx="0">
                  <c:v>7.8051515245896539</c:v>
                </c:pt>
                <c:pt idx="1">
                  <c:v>11.83196094979585</c:v>
                </c:pt>
                <c:pt idx="2">
                  <c:v>1.1929631665750413</c:v>
                </c:pt>
                <c:pt idx="3">
                  <c:v>1.0092518679359241</c:v>
                </c:pt>
              </c:numCache>
            </c:numRef>
          </c:val>
          <c:extLst>
            <c:ext xmlns:c16="http://schemas.microsoft.com/office/drawing/2014/chart" uri="{C3380CC4-5D6E-409C-BE32-E72D297353CC}">
              <c16:uniqueId val="{00000005-C5C0-4AFF-8FCD-28B613147615}"/>
            </c:ext>
          </c:extLst>
        </c:ser>
        <c:ser>
          <c:idx val="7"/>
          <c:order val="3"/>
          <c:tx>
            <c:strRef>
              <c:f>'32_ábra_chart'!$E$19</c:f>
              <c:strCache>
                <c:ptCount val="1"/>
                <c:pt idx="0">
                  <c:v>USA</c:v>
                </c:pt>
              </c:strCache>
            </c:strRef>
          </c:tx>
          <c:spPr>
            <a:solidFill>
              <a:srgbClr val="644A34"/>
            </a:solidFill>
            <a:ln w="9525" cap="flat" cmpd="sng" algn="ctr">
              <a:solidFill>
                <a:sysClr val="windowText" lastClr="000000">
                  <a:lumMod val="100000"/>
                </a:sysClr>
              </a:solidFill>
              <a:prstDash val="solid"/>
              <a:round/>
              <a:headEnd type="none" w="med" len="med"/>
              <a:tailEnd type="none" w="med" len="med"/>
            </a:ln>
            <a:effectLst/>
          </c:spPr>
          <c:invertIfNegative val="0"/>
          <c:dLbls>
            <c:dLbl>
              <c:idx val="3"/>
              <c:delete val="1"/>
              <c:extLst>
                <c:ext xmlns:c15="http://schemas.microsoft.com/office/drawing/2012/chart" uri="{CE6537A1-D6FC-4f65-9D91-7224C49458BB}"/>
                <c:ext xmlns:c16="http://schemas.microsoft.com/office/drawing/2014/chart" uri="{C3380CC4-5D6E-409C-BE32-E72D297353CC}">
                  <c16:uniqueId val="{00000000-3C09-4A86-BDBF-B0AA8AC10DBD}"/>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'32_ábra_chart'!$F$12:$I$12</c:f>
              <c:numCache>
                <c:formatCode>General</c:formatCode>
                <c:ptCount val="4"/>
                <c:pt idx="0">
                  <c:v>2016</c:v>
                </c:pt>
                <c:pt idx="1">
                  <c:v>2017</c:v>
                </c:pt>
                <c:pt idx="2">
                  <c:v>2018</c:v>
                </c:pt>
                <c:pt idx="3">
                  <c:v>2019</c:v>
                </c:pt>
              </c:numCache>
            </c:numRef>
          </c:cat>
          <c:val>
            <c:numRef>
              <c:f>'32_ábra_chart'!$F$19:$I$19</c:f>
              <c:numCache>
                <c:formatCode>#,##0</c:formatCode>
                <c:ptCount val="4"/>
                <c:pt idx="0">
                  <c:v>17.441679384557883</c:v>
                </c:pt>
                <c:pt idx="1">
                  <c:v>9.5230492005200595</c:v>
                </c:pt>
                <c:pt idx="2">
                  <c:v>7.2017592083562416</c:v>
                </c:pt>
                <c:pt idx="3">
                  <c:v>0.8250015269230988</c:v>
                </c:pt>
              </c:numCache>
            </c:numRef>
          </c:val>
          <c:extLst>
            <c:ext xmlns:c16="http://schemas.microsoft.com/office/drawing/2014/chart" uri="{C3380CC4-5D6E-409C-BE32-E72D297353CC}">
              <c16:uniqueId val="{00000007-C5C0-4AFF-8FCD-28B613147615}"/>
            </c:ext>
          </c:extLst>
        </c:ser>
        <c:ser>
          <c:idx val="4"/>
          <c:order val="4"/>
          <c:tx>
            <c:strRef>
              <c:f>'32_ábra_chart'!$E$16</c:f>
              <c:strCache>
                <c:ptCount val="1"/>
                <c:pt idx="0">
                  <c:v>Németország</c:v>
                </c:pt>
              </c:strCache>
            </c:strRef>
          </c:tx>
          <c:spPr>
            <a:solidFill>
              <a:srgbClr val="905699"/>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'32_ábra_chart'!$F$12:$I$12</c:f>
              <c:numCache>
                <c:formatCode>General</c:formatCode>
                <c:ptCount val="4"/>
                <c:pt idx="0">
                  <c:v>2016</c:v>
                </c:pt>
                <c:pt idx="1">
                  <c:v>2017</c:v>
                </c:pt>
                <c:pt idx="2">
                  <c:v>2018</c:v>
                </c:pt>
                <c:pt idx="3">
                  <c:v>2019</c:v>
                </c:pt>
              </c:numCache>
            </c:numRef>
          </c:cat>
          <c:val>
            <c:numRef>
              <c:f>'32_ábra_chart'!$F$16:$I$16</c:f>
              <c:numCache>
                <c:formatCode>#,##0</c:formatCode>
                <c:ptCount val="4"/>
                <c:pt idx="0">
                  <c:v>12.209175569190519</c:v>
                </c:pt>
                <c:pt idx="1">
                  <c:v>6.4893592755639693</c:v>
                </c:pt>
                <c:pt idx="2">
                  <c:v>4.5684442001099512</c:v>
                </c:pt>
                <c:pt idx="3">
                  <c:v>3.9600073292308737</c:v>
                </c:pt>
              </c:numCache>
            </c:numRef>
          </c:val>
          <c:extLst>
            <c:ext xmlns:c16="http://schemas.microsoft.com/office/drawing/2014/chart" uri="{C3380CC4-5D6E-409C-BE32-E72D297353CC}">
              <c16:uniqueId val="{00000008-C5C0-4AFF-8FCD-28B613147615}"/>
            </c:ext>
          </c:extLst>
        </c:ser>
        <c:ser>
          <c:idx val="5"/>
          <c:order val="5"/>
          <c:tx>
            <c:strRef>
              <c:f>'32_ábra_chart'!$E$17</c:f>
              <c:strCache>
                <c:ptCount val="1"/>
                <c:pt idx="0">
                  <c:v>Kína</c:v>
                </c:pt>
              </c:strCache>
            </c:strRef>
          </c:tx>
          <c:spPr>
            <a:solidFill>
              <a:srgbClr val="78A3D5"/>
            </a:solidFill>
            <a:ln w="9525" cap="flat" cmpd="sng" algn="ctr">
              <a:solidFill>
                <a:sysClr val="windowText" lastClr="000000">
                  <a:lumMod val="100000"/>
                </a:sysClr>
              </a:solidFill>
              <a:prstDash val="solid"/>
              <a:round/>
              <a:headEnd type="none" w="med" len="med"/>
              <a:tailEnd type="none" w="med" len="med"/>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9-C5C0-4AFF-8FCD-28B613147615}"/>
                </c:ext>
              </c:extLst>
            </c:dLbl>
            <c:dLbl>
              <c:idx val="2"/>
              <c:delete val="1"/>
              <c:extLst>
                <c:ext xmlns:c15="http://schemas.microsoft.com/office/drawing/2012/chart" uri="{CE6537A1-D6FC-4f65-9D91-7224C49458BB}"/>
                <c:ext xmlns:c16="http://schemas.microsoft.com/office/drawing/2014/chart" uri="{C3380CC4-5D6E-409C-BE32-E72D297353CC}">
                  <c16:uniqueId val="{0000000A-C5C0-4AFF-8FCD-28B613147615}"/>
                </c:ext>
              </c:extLst>
            </c:dLbl>
            <c:dLbl>
              <c:idx val="3"/>
              <c:delete val="1"/>
              <c:extLst>
                <c:ext xmlns:c15="http://schemas.microsoft.com/office/drawing/2012/chart" uri="{CE6537A1-D6FC-4f65-9D91-7224C49458BB}"/>
                <c:ext xmlns:c16="http://schemas.microsoft.com/office/drawing/2014/chart" uri="{C3380CC4-5D6E-409C-BE32-E72D297353CC}">
                  <c16:uniqueId val="{00000001-5002-4ABF-B2C3-C5A34AC352C7}"/>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'32_ábra_chart'!$F$12:$I$12</c:f>
              <c:numCache>
                <c:formatCode>General</c:formatCode>
                <c:ptCount val="4"/>
                <c:pt idx="0">
                  <c:v>2016</c:v>
                </c:pt>
                <c:pt idx="1">
                  <c:v>2017</c:v>
                </c:pt>
                <c:pt idx="2">
                  <c:v>2018</c:v>
                </c:pt>
                <c:pt idx="3">
                  <c:v>2019</c:v>
                </c:pt>
              </c:numCache>
            </c:numRef>
          </c:cat>
          <c:val>
            <c:numRef>
              <c:f>'32_ábra_chart'!$F$17:$I$17</c:f>
              <c:numCache>
                <c:formatCode>#,##0</c:formatCode>
                <c:ptCount val="4"/>
                <c:pt idx="0">
                  <c:v>0</c:v>
                </c:pt>
                <c:pt idx="1">
                  <c:v>5.6254419379119991</c:v>
                </c:pt>
                <c:pt idx="2">
                  <c:v>0</c:v>
                </c:pt>
                <c:pt idx="3">
                  <c:v>1.5345028400769634</c:v>
                </c:pt>
              </c:numCache>
            </c:numRef>
          </c:val>
          <c:extLst>
            <c:ext xmlns:c16="http://schemas.microsoft.com/office/drawing/2014/chart" uri="{C3380CC4-5D6E-409C-BE32-E72D297353CC}">
              <c16:uniqueId val="{0000000C-C5C0-4AFF-8FCD-28B613147615}"/>
            </c:ext>
          </c:extLst>
        </c:ser>
        <c:ser>
          <c:idx val="6"/>
          <c:order val="6"/>
          <c:tx>
            <c:strRef>
              <c:f>'32_ábra_chart'!$E$18</c:f>
              <c:strCache>
                <c:ptCount val="1"/>
                <c:pt idx="0">
                  <c:v>Egyesült Királyság</c:v>
                </c:pt>
              </c:strCache>
            </c:strRef>
          </c:tx>
          <c:spPr>
            <a:solidFill>
              <a:srgbClr val="DA8E1B"/>
            </a:solidFill>
            <a:ln w="9525" cap="flat" cmpd="sng" algn="ctr">
              <a:solidFill>
                <a:sysClr val="windowText" lastClr="000000">
                  <a:lumMod val="100000"/>
                </a:sysClr>
              </a:solidFill>
              <a:prstDash val="solid"/>
              <a:round/>
              <a:headEnd type="none" w="med" len="med"/>
              <a:tailEnd type="none" w="med" len="med"/>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D-C5C0-4AFF-8FCD-28B613147615}"/>
                </c:ext>
              </c:extLst>
            </c:dLbl>
            <c:dLbl>
              <c:idx val="2"/>
              <c:delete val="1"/>
              <c:extLst>
                <c:ext xmlns:c15="http://schemas.microsoft.com/office/drawing/2012/chart" uri="{CE6537A1-D6FC-4f65-9D91-7224C49458BB}"/>
                <c:ext xmlns:c16="http://schemas.microsoft.com/office/drawing/2014/chart" uri="{C3380CC4-5D6E-409C-BE32-E72D297353CC}">
                  <c16:uniqueId val="{0000000E-C5C0-4AFF-8FCD-28B613147615}"/>
                </c:ext>
              </c:extLst>
            </c:dLbl>
            <c:dLbl>
              <c:idx val="3"/>
              <c:delete val="1"/>
              <c:extLst>
                <c:ext xmlns:c15="http://schemas.microsoft.com/office/drawing/2012/chart" uri="{CE6537A1-D6FC-4f65-9D91-7224C49458BB}"/>
                <c:ext xmlns:c16="http://schemas.microsoft.com/office/drawing/2014/chart" uri="{C3380CC4-5D6E-409C-BE32-E72D297353CC}">
                  <c16:uniqueId val="{00000004-5002-4ABF-B2C3-C5A34AC352C7}"/>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'32_ábra_chart'!$F$12:$I$12</c:f>
              <c:numCache>
                <c:formatCode>General</c:formatCode>
                <c:ptCount val="4"/>
                <c:pt idx="0">
                  <c:v>2016</c:v>
                </c:pt>
                <c:pt idx="1">
                  <c:v>2017</c:v>
                </c:pt>
                <c:pt idx="2">
                  <c:v>2018</c:v>
                </c:pt>
                <c:pt idx="3">
                  <c:v>2019</c:v>
                </c:pt>
              </c:numCache>
            </c:numRef>
          </c:cat>
          <c:val>
            <c:numRef>
              <c:f>'32_ábra_chart'!$F$18:$I$18</c:f>
              <c:numCache>
                <c:formatCode>#,##0</c:formatCode>
                <c:ptCount val="4"/>
                <c:pt idx="0">
                  <c:v>1.6102407574672191</c:v>
                </c:pt>
                <c:pt idx="1">
                  <c:v>4.881845760817499</c:v>
                </c:pt>
                <c:pt idx="2">
                  <c:v>0.15393073117097306</c:v>
                </c:pt>
                <c:pt idx="3">
                  <c:v>0</c:v>
                </c:pt>
              </c:numCache>
            </c:numRef>
          </c:val>
          <c:extLst>
            <c:ext xmlns:c16="http://schemas.microsoft.com/office/drawing/2014/chart" uri="{C3380CC4-5D6E-409C-BE32-E72D297353CC}">
              <c16:uniqueId val="{00000010-C5C0-4AFF-8FCD-28B613147615}"/>
            </c:ext>
          </c:extLst>
        </c:ser>
        <c:ser>
          <c:idx val="8"/>
          <c:order val="7"/>
          <c:tx>
            <c:strRef>
              <c:f>'32_ábra_chart'!$E$20</c:f>
              <c:strCache>
                <c:ptCount val="1"/>
                <c:pt idx="0">
                  <c:v>Ausztria</c:v>
                </c:pt>
              </c:strCache>
            </c:strRef>
          </c:tx>
          <c:spPr>
            <a:solidFill>
              <a:srgbClr val="894400"/>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'32_ábra_chart'!$F$12:$I$12</c:f>
              <c:numCache>
                <c:formatCode>General</c:formatCode>
                <c:ptCount val="4"/>
                <c:pt idx="0">
                  <c:v>2016</c:v>
                </c:pt>
                <c:pt idx="1">
                  <c:v>2017</c:v>
                </c:pt>
                <c:pt idx="2">
                  <c:v>2018</c:v>
                </c:pt>
                <c:pt idx="3">
                  <c:v>2019</c:v>
                </c:pt>
              </c:numCache>
            </c:numRef>
          </c:cat>
          <c:val>
            <c:numRef>
              <c:f>'32_ábra_chart'!$F$20:$I$20</c:f>
              <c:numCache>
                <c:formatCode>#,##0</c:formatCode>
                <c:ptCount val="4"/>
                <c:pt idx="0">
                  <c:v>14.931323387423307</c:v>
                </c:pt>
                <c:pt idx="1">
                  <c:v>3.5640154193563096</c:v>
                </c:pt>
                <c:pt idx="2">
                  <c:v>2.836723474436504</c:v>
                </c:pt>
                <c:pt idx="3">
                  <c:v>3.6850068202565076</c:v>
                </c:pt>
              </c:numCache>
            </c:numRef>
          </c:val>
          <c:extLst>
            <c:ext xmlns:c16="http://schemas.microsoft.com/office/drawing/2014/chart" uri="{C3380CC4-5D6E-409C-BE32-E72D297353CC}">
              <c16:uniqueId val="{00000011-C5C0-4AFF-8FCD-28B613147615}"/>
            </c:ext>
          </c:extLst>
        </c:ser>
        <c:ser>
          <c:idx val="9"/>
          <c:order val="8"/>
          <c:tx>
            <c:strRef>
              <c:f>'32_ábra_chart'!$E$21</c:f>
              <c:strCache>
                <c:ptCount val="1"/>
                <c:pt idx="0">
                  <c:v>Görögország</c:v>
                </c:pt>
              </c:strCache>
            </c:strRef>
          </c:tx>
          <c:spPr>
            <a:solidFill>
              <a:srgbClr val="7C093F"/>
            </a:solidFill>
            <a:ln w="9525" cap="flat" cmpd="sng" algn="ctr">
              <a:solidFill>
                <a:sysClr val="windowText" lastClr="000000">
                  <a:lumMod val="100000"/>
                </a:sysClr>
              </a:solidFill>
              <a:prstDash val="solid"/>
              <a:round/>
              <a:headEnd type="none" w="med" len="med"/>
              <a:tailEnd type="none" w="med" len="med"/>
            </a:ln>
            <a:effectLst/>
          </c:spPr>
          <c:invertIfNegative val="0"/>
          <c:dLbls>
            <c:dLbl>
              <c:idx val="1"/>
              <c:delete val="1"/>
              <c:extLst>
                <c:ext xmlns:c15="http://schemas.microsoft.com/office/drawing/2012/chart" uri="{CE6537A1-D6FC-4f65-9D91-7224C49458BB}"/>
                <c:ext xmlns:c16="http://schemas.microsoft.com/office/drawing/2014/chart" uri="{C3380CC4-5D6E-409C-BE32-E72D297353CC}">
                  <c16:uniqueId val="{00000012-C5C0-4AFF-8FCD-28B613147615}"/>
                </c:ext>
              </c:extLst>
            </c:dLbl>
            <c:dLbl>
              <c:idx val="2"/>
              <c:delete val="1"/>
              <c:extLst>
                <c:ext xmlns:c15="http://schemas.microsoft.com/office/drawing/2012/chart" uri="{CE6537A1-D6FC-4f65-9D91-7224C49458BB}"/>
                <c:ext xmlns:c16="http://schemas.microsoft.com/office/drawing/2014/chart" uri="{C3380CC4-5D6E-409C-BE32-E72D297353CC}">
                  <c16:uniqueId val="{00000013-C5C0-4AFF-8FCD-28B613147615}"/>
                </c:ext>
              </c:extLst>
            </c:dLbl>
            <c:dLbl>
              <c:idx val="3"/>
              <c:delete val="1"/>
              <c:extLst>
                <c:ext xmlns:c15="http://schemas.microsoft.com/office/drawing/2012/chart" uri="{CE6537A1-D6FC-4f65-9D91-7224C49458BB}"/>
                <c:ext xmlns:c16="http://schemas.microsoft.com/office/drawing/2014/chart" uri="{C3380CC4-5D6E-409C-BE32-E72D297353CC}">
                  <c16:uniqueId val="{00000000-5002-4ABF-B2C3-C5A34AC352C7}"/>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'32_ábra_chart'!$F$12:$I$12</c:f>
              <c:numCache>
                <c:formatCode>General</c:formatCode>
                <c:ptCount val="4"/>
                <c:pt idx="0">
                  <c:v>2016</c:v>
                </c:pt>
                <c:pt idx="1">
                  <c:v>2017</c:v>
                </c:pt>
                <c:pt idx="2">
                  <c:v>2018</c:v>
                </c:pt>
                <c:pt idx="3">
                  <c:v>2019</c:v>
                </c:pt>
              </c:numCache>
            </c:numRef>
          </c:cat>
          <c:val>
            <c:numRef>
              <c:f>'32_ábra_chart'!$F$21:$I$21</c:f>
              <c:numCache>
                <c:formatCode>#,##0</c:formatCode>
                <c:ptCount val="4"/>
                <c:pt idx="0">
                  <c:v>7.0389634659108609</c:v>
                </c:pt>
                <c:pt idx="1">
                  <c:v>0</c:v>
                </c:pt>
                <c:pt idx="2">
                  <c:v>0</c:v>
                </c:pt>
                <c:pt idx="3">
                  <c:v>0</c:v>
                </c:pt>
              </c:numCache>
            </c:numRef>
          </c:val>
          <c:extLst>
            <c:ext xmlns:c16="http://schemas.microsoft.com/office/drawing/2014/chart" uri="{C3380CC4-5D6E-409C-BE32-E72D297353CC}">
              <c16:uniqueId val="{00000015-C5C0-4AFF-8FCD-28B613147615}"/>
            </c:ext>
          </c:extLst>
        </c:ser>
        <c:ser>
          <c:idx val="10"/>
          <c:order val="9"/>
          <c:tx>
            <c:strRef>
              <c:f>'32_ábra_chart'!$E$22</c:f>
              <c:strCache>
                <c:ptCount val="1"/>
                <c:pt idx="0">
                  <c:v>Egyéb összesen</c:v>
                </c:pt>
              </c:strCache>
            </c:strRef>
          </c:tx>
          <c:spPr>
            <a:solidFill>
              <a:srgbClr val="A8A8A8"/>
            </a:solidFill>
            <a:ln>
              <a:solidFill>
                <a:schemeClr val="tx1"/>
              </a:solidFill>
            </a:ln>
            <a:effectLst/>
          </c:spPr>
          <c:invertIfNegative val="0"/>
          <c:dLbls>
            <c:dLbl>
              <c:idx val="1"/>
              <c:delete val="1"/>
              <c:extLst>
                <c:ext xmlns:c15="http://schemas.microsoft.com/office/drawing/2012/chart" uri="{CE6537A1-D6FC-4f65-9D91-7224C49458BB}"/>
                <c:ext xmlns:c16="http://schemas.microsoft.com/office/drawing/2014/chart" uri="{C3380CC4-5D6E-409C-BE32-E72D297353CC}">
                  <c16:uniqueId val="{00000016-C5C0-4AFF-8FCD-28B613147615}"/>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'32_ábra_chart'!$F$12:$I$12</c:f>
              <c:numCache>
                <c:formatCode>General</c:formatCode>
                <c:ptCount val="4"/>
                <c:pt idx="0">
                  <c:v>2016</c:v>
                </c:pt>
                <c:pt idx="1">
                  <c:v>2017</c:v>
                </c:pt>
                <c:pt idx="2">
                  <c:v>2018</c:v>
                </c:pt>
                <c:pt idx="3">
                  <c:v>2019</c:v>
                </c:pt>
              </c:numCache>
            </c:numRef>
          </c:cat>
          <c:val>
            <c:numRef>
              <c:f>'32_ábra_chart'!$F$22:$I$22</c:f>
              <c:numCache>
                <c:formatCode>#,##0</c:formatCode>
                <c:ptCount val="4"/>
                <c:pt idx="0">
                  <c:v>6.8832341856915935</c:v>
                </c:pt>
                <c:pt idx="1">
                  <c:v>1.0275769257088112</c:v>
                </c:pt>
                <c:pt idx="2">
                  <c:v>4.9697636063771311</c:v>
                </c:pt>
                <c:pt idx="3">
                  <c:v>11.632521529615692</c:v>
                </c:pt>
              </c:numCache>
            </c:numRef>
          </c:val>
          <c:extLst>
            <c:ext xmlns:c16="http://schemas.microsoft.com/office/drawing/2014/chart" uri="{C3380CC4-5D6E-409C-BE32-E72D297353CC}">
              <c16:uniqueId val="{00000018-C5C0-4AFF-8FCD-28B613147615}"/>
            </c:ext>
          </c:extLst>
        </c:ser>
        <c:dLbls>
          <c:showLegendKey val="0"/>
          <c:showVal val="0"/>
          <c:showCatName val="0"/>
          <c:showSerName val="0"/>
          <c:showPercent val="0"/>
          <c:showBubbleSize val="0"/>
        </c:dLbls>
        <c:gapWidth val="150"/>
        <c:overlap val="100"/>
        <c:axId val="508659928"/>
        <c:axId val="508660256"/>
      </c:barChart>
      <c:barChart>
        <c:barDir val="col"/>
        <c:grouping val="stacked"/>
        <c:varyColors val="0"/>
        <c:ser>
          <c:idx val="0"/>
          <c:order val="10"/>
          <c:tx>
            <c:v>fikt</c:v>
          </c:tx>
          <c:spPr>
            <a:solidFill>
              <a:schemeClr val="accent1"/>
            </a:solidFill>
            <a:ln>
              <a:noFill/>
            </a:ln>
            <a:effectLst/>
          </c:spPr>
          <c:invertIfNegative val="0"/>
          <c:cat>
            <c:numRef>
              <c:f>'32_ábra_chart'!$F$12:$I$12</c:f>
              <c:numCache>
                <c:formatCode>General</c:formatCode>
                <c:ptCount val="4"/>
                <c:pt idx="0">
                  <c:v>2016</c:v>
                </c:pt>
                <c:pt idx="1">
                  <c:v>2017</c:v>
                </c:pt>
                <c:pt idx="2">
                  <c:v>2018</c:v>
                </c:pt>
                <c:pt idx="3">
                  <c:v>2019</c:v>
                </c:pt>
              </c:numCache>
            </c:numRef>
          </c:cat>
          <c:val>
            <c:numLit>
              <c:formatCode>General</c:formatCode>
              <c:ptCount val="1"/>
              <c:pt idx="0">
                <c:v>0</c:v>
              </c:pt>
            </c:numLit>
          </c:val>
          <c:extLst>
            <c:ext xmlns:c16="http://schemas.microsoft.com/office/drawing/2014/chart" uri="{C3380CC4-5D6E-409C-BE32-E72D297353CC}">
              <c16:uniqueId val="{00000019-C5C0-4AFF-8FCD-28B613147615}"/>
            </c:ext>
          </c:extLst>
        </c:ser>
        <c:dLbls>
          <c:showLegendKey val="0"/>
          <c:showVal val="0"/>
          <c:showCatName val="0"/>
          <c:showSerName val="0"/>
          <c:showPercent val="0"/>
          <c:showBubbleSize val="0"/>
        </c:dLbls>
        <c:gapWidth val="150"/>
        <c:overlap val="100"/>
        <c:axId val="422556096"/>
        <c:axId val="422555112"/>
      </c:barChart>
      <c:catAx>
        <c:axId val="508659928"/>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508660256"/>
        <c:crosses val="autoZero"/>
        <c:auto val="1"/>
        <c:lblAlgn val="ctr"/>
        <c:lblOffset val="100"/>
        <c:noMultiLvlLbl val="0"/>
      </c:catAx>
      <c:valAx>
        <c:axId val="508660256"/>
        <c:scaling>
          <c:orientation val="minMax"/>
          <c:max val="1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8.6746142842446528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08659928"/>
        <c:crosses val="autoZero"/>
        <c:crossBetween val="between"/>
      </c:valAx>
      <c:valAx>
        <c:axId val="422555112"/>
        <c:scaling>
          <c:orientation val="minMax"/>
          <c:max val="10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a:t>%</a:t>
                </a:r>
              </a:p>
            </c:rich>
          </c:tx>
          <c:layout>
            <c:manualLayout>
              <c:xMode val="edge"/>
              <c:yMode val="edge"/>
              <c:x val="0.88282189398486666"/>
              <c:y val="3.4424039748339217E-4"/>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22556096"/>
        <c:crosses val="max"/>
        <c:crossBetween val="between"/>
      </c:valAx>
      <c:catAx>
        <c:axId val="422556096"/>
        <c:scaling>
          <c:orientation val="minMax"/>
        </c:scaling>
        <c:delete val="1"/>
        <c:axPos val="b"/>
        <c:numFmt formatCode="General" sourceLinked="1"/>
        <c:majorTickMark val="out"/>
        <c:minorTickMark val="none"/>
        <c:tickLblPos val="nextTo"/>
        <c:crossAx val="422555112"/>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10"/>
        <c:delete val="1"/>
      </c:legendEntry>
      <c:layout>
        <c:manualLayout>
          <c:xMode val="edge"/>
          <c:yMode val="edge"/>
          <c:x val="7.2297327248604146E-2"/>
          <c:y val="0.78020547534776286"/>
          <c:w val="0.85186454721524385"/>
          <c:h val="0.20836783085182128"/>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2567738798623775E-2"/>
          <c:y val="5.2025826847260016E-2"/>
          <c:w val="0.82218197704259077"/>
          <c:h val="0.65886586375098233"/>
        </c:manualLayout>
      </c:layout>
      <c:barChart>
        <c:barDir val="col"/>
        <c:grouping val="stacked"/>
        <c:varyColors val="0"/>
        <c:ser>
          <c:idx val="1"/>
          <c:order val="0"/>
          <c:tx>
            <c:strRef>
              <c:f>'32_ábra_chart'!$D$13</c:f>
              <c:strCache>
                <c:ptCount val="1"/>
                <c:pt idx="0">
                  <c:v>Hungary</c:v>
                </c:pt>
              </c:strCache>
            </c:strRef>
          </c:tx>
          <c:spPr>
            <a:solidFill>
              <a:srgbClr val="232157"/>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'32_ábra_chart'!$F$11:$I$11</c:f>
              <c:numCache>
                <c:formatCode>General</c:formatCode>
                <c:ptCount val="4"/>
                <c:pt idx="0">
                  <c:v>2016</c:v>
                </c:pt>
                <c:pt idx="1">
                  <c:v>2017</c:v>
                </c:pt>
                <c:pt idx="2">
                  <c:v>2018</c:v>
                </c:pt>
                <c:pt idx="3">
                  <c:v>2019</c:v>
                </c:pt>
              </c:numCache>
            </c:numRef>
          </c:cat>
          <c:val>
            <c:numRef>
              <c:f>'32_ábra_chart'!$F$13:$I$13</c:f>
              <c:numCache>
                <c:formatCode>#,##0</c:formatCode>
                <c:ptCount val="4"/>
                <c:pt idx="0">
                  <c:v>32.080231725168964</c:v>
                </c:pt>
                <c:pt idx="1">
                  <c:v>41.375082685157729</c:v>
                </c:pt>
                <c:pt idx="2">
                  <c:v>65.112699285321611</c:v>
                </c:pt>
                <c:pt idx="3">
                  <c:v>74.713703199807043</c:v>
                </c:pt>
              </c:numCache>
            </c:numRef>
          </c:val>
          <c:extLst>
            <c:ext xmlns:c16="http://schemas.microsoft.com/office/drawing/2014/chart" uri="{C3380CC4-5D6E-409C-BE32-E72D297353CC}">
              <c16:uniqueId val="{00000000-3A89-4EA3-AD56-7E22EC45F89A}"/>
            </c:ext>
          </c:extLst>
        </c:ser>
        <c:ser>
          <c:idx val="2"/>
          <c:order val="1"/>
          <c:tx>
            <c:strRef>
              <c:f>'32_ábra_chart'!$D$14</c:f>
              <c:strCache>
                <c:ptCount val="1"/>
                <c:pt idx="0">
                  <c:v>Republic of South Africa</c:v>
                </c:pt>
              </c:strCache>
            </c:strRef>
          </c:tx>
          <c:spPr>
            <a:solidFill>
              <a:srgbClr val="C00000"/>
            </a:solidFill>
            <a:ln w="9525" cap="flat" cmpd="sng" algn="ctr">
              <a:solidFill>
                <a:sysClr val="windowText" lastClr="000000">
                  <a:lumMod val="100000"/>
                </a:sysClr>
              </a:solidFill>
              <a:prstDash val="solid"/>
              <a:round/>
              <a:headEnd type="none" w="med" len="med"/>
              <a:tailEnd type="none" w="med" len="med"/>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1-3A89-4EA3-AD56-7E22EC45F89A}"/>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'32_ábra_chart'!$F$11:$I$11</c:f>
              <c:numCache>
                <c:formatCode>General</c:formatCode>
                <c:ptCount val="4"/>
                <c:pt idx="0">
                  <c:v>2016</c:v>
                </c:pt>
                <c:pt idx="1">
                  <c:v>2017</c:v>
                </c:pt>
                <c:pt idx="2">
                  <c:v>2018</c:v>
                </c:pt>
                <c:pt idx="3">
                  <c:v>2019</c:v>
                </c:pt>
              </c:numCache>
            </c:numRef>
          </c:cat>
          <c:val>
            <c:numRef>
              <c:f>'32_ábra_chart'!$F$14:$I$14</c:f>
              <c:numCache>
                <c:formatCode>#,##0</c:formatCode>
                <c:ptCount val="4"/>
                <c:pt idx="0">
                  <c:v>0</c:v>
                </c:pt>
                <c:pt idx="1">
                  <c:v>15.681667845167762</c:v>
                </c:pt>
                <c:pt idx="2">
                  <c:v>13.963716327652559</c:v>
                </c:pt>
                <c:pt idx="3">
                  <c:v>2.6400048861539158</c:v>
                </c:pt>
              </c:numCache>
            </c:numRef>
          </c:val>
          <c:extLst>
            <c:ext xmlns:c16="http://schemas.microsoft.com/office/drawing/2014/chart" uri="{C3380CC4-5D6E-409C-BE32-E72D297353CC}">
              <c16:uniqueId val="{00000003-3A89-4EA3-AD56-7E22EC45F89A}"/>
            </c:ext>
          </c:extLst>
        </c:ser>
        <c:ser>
          <c:idx val="3"/>
          <c:order val="2"/>
          <c:tx>
            <c:strRef>
              <c:f>'32_ábra_chart'!$D$15</c:f>
              <c:strCache>
                <c:ptCount val="1"/>
                <c:pt idx="0">
                  <c:v>Czech Republic</c:v>
                </c:pt>
              </c:strCache>
            </c:strRef>
          </c:tx>
          <c:spPr>
            <a:solidFill>
              <a:srgbClr val="8DA22D"/>
            </a:solidFill>
            <a:ln w="9525" cap="flat" cmpd="sng" algn="ctr">
              <a:solidFill>
                <a:sysClr val="windowText" lastClr="000000">
                  <a:lumMod val="100000"/>
                </a:sysClr>
              </a:solidFill>
              <a:prstDash val="solid"/>
              <a:round/>
              <a:headEnd type="none" w="med" len="med"/>
              <a:tailEnd type="none" w="med" len="med"/>
            </a:ln>
            <a:effectLst/>
          </c:spPr>
          <c:invertIfNegative val="0"/>
          <c:dLbls>
            <c:dLbl>
              <c:idx val="2"/>
              <c:delete val="1"/>
              <c:extLst>
                <c:ext xmlns:c15="http://schemas.microsoft.com/office/drawing/2012/chart" uri="{CE6537A1-D6FC-4f65-9D91-7224C49458BB}"/>
                <c:ext xmlns:c16="http://schemas.microsoft.com/office/drawing/2014/chart" uri="{C3380CC4-5D6E-409C-BE32-E72D297353CC}">
                  <c16:uniqueId val="{00000004-3A89-4EA3-AD56-7E22EC45F89A}"/>
                </c:ext>
              </c:extLst>
            </c:dLbl>
            <c:dLbl>
              <c:idx val="3"/>
              <c:delete val="1"/>
              <c:extLst>
                <c:ext xmlns:c15="http://schemas.microsoft.com/office/drawing/2012/chart" uri="{CE6537A1-D6FC-4f65-9D91-7224C49458BB}"/>
                <c:ext xmlns:c16="http://schemas.microsoft.com/office/drawing/2014/chart" uri="{C3380CC4-5D6E-409C-BE32-E72D297353CC}">
                  <c16:uniqueId val="{00000000-340A-4C29-885A-F77E3B45A807}"/>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'32_ábra_chart'!$F$11:$I$11</c:f>
              <c:numCache>
                <c:formatCode>General</c:formatCode>
                <c:ptCount val="4"/>
                <c:pt idx="0">
                  <c:v>2016</c:v>
                </c:pt>
                <c:pt idx="1">
                  <c:v>2017</c:v>
                </c:pt>
                <c:pt idx="2">
                  <c:v>2018</c:v>
                </c:pt>
                <c:pt idx="3">
                  <c:v>2019</c:v>
                </c:pt>
              </c:numCache>
            </c:numRef>
          </c:cat>
          <c:val>
            <c:numRef>
              <c:f>'32_ábra_chart'!$F$15:$I$15</c:f>
              <c:numCache>
                <c:formatCode>#,##0</c:formatCode>
                <c:ptCount val="4"/>
                <c:pt idx="0">
                  <c:v>7.8051515245896539</c:v>
                </c:pt>
                <c:pt idx="1">
                  <c:v>11.83196094979585</c:v>
                </c:pt>
                <c:pt idx="2">
                  <c:v>1.1929631665750413</c:v>
                </c:pt>
                <c:pt idx="3">
                  <c:v>1.0092518679359241</c:v>
                </c:pt>
              </c:numCache>
            </c:numRef>
          </c:val>
          <c:extLst>
            <c:ext xmlns:c16="http://schemas.microsoft.com/office/drawing/2014/chart" uri="{C3380CC4-5D6E-409C-BE32-E72D297353CC}">
              <c16:uniqueId val="{00000005-3A89-4EA3-AD56-7E22EC45F89A}"/>
            </c:ext>
          </c:extLst>
        </c:ser>
        <c:ser>
          <c:idx val="7"/>
          <c:order val="3"/>
          <c:tx>
            <c:strRef>
              <c:f>'32_ábra_chart'!$D$19</c:f>
              <c:strCache>
                <c:ptCount val="1"/>
                <c:pt idx="0">
                  <c:v>USA</c:v>
                </c:pt>
              </c:strCache>
            </c:strRef>
          </c:tx>
          <c:spPr>
            <a:solidFill>
              <a:srgbClr val="644A34"/>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'32_ábra_chart'!$F$11:$I$11</c:f>
              <c:numCache>
                <c:formatCode>General</c:formatCode>
                <c:ptCount val="4"/>
                <c:pt idx="0">
                  <c:v>2016</c:v>
                </c:pt>
                <c:pt idx="1">
                  <c:v>2017</c:v>
                </c:pt>
                <c:pt idx="2">
                  <c:v>2018</c:v>
                </c:pt>
                <c:pt idx="3">
                  <c:v>2019</c:v>
                </c:pt>
              </c:numCache>
            </c:numRef>
          </c:cat>
          <c:val>
            <c:numRef>
              <c:f>'32_ábra_chart'!$F$19:$I$19</c:f>
              <c:numCache>
                <c:formatCode>#,##0</c:formatCode>
                <c:ptCount val="4"/>
                <c:pt idx="0">
                  <c:v>17.441679384557883</c:v>
                </c:pt>
                <c:pt idx="1">
                  <c:v>9.5230492005200595</c:v>
                </c:pt>
                <c:pt idx="2">
                  <c:v>7.2017592083562416</c:v>
                </c:pt>
                <c:pt idx="3">
                  <c:v>0.8250015269230988</c:v>
                </c:pt>
              </c:numCache>
            </c:numRef>
          </c:val>
          <c:extLst>
            <c:ext xmlns:c16="http://schemas.microsoft.com/office/drawing/2014/chart" uri="{C3380CC4-5D6E-409C-BE32-E72D297353CC}">
              <c16:uniqueId val="{00000007-3A89-4EA3-AD56-7E22EC45F89A}"/>
            </c:ext>
          </c:extLst>
        </c:ser>
        <c:ser>
          <c:idx val="4"/>
          <c:order val="4"/>
          <c:tx>
            <c:strRef>
              <c:f>'32_ábra_chart'!$D$16</c:f>
              <c:strCache>
                <c:ptCount val="1"/>
                <c:pt idx="0">
                  <c:v>Germany</c:v>
                </c:pt>
              </c:strCache>
            </c:strRef>
          </c:tx>
          <c:spPr>
            <a:solidFill>
              <a:srgbClr val="905699"/>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'32_ábra_chart'!$F$11:$I$11</c:f>
              <c:numCache>
                <c:formatCode>General</c:formatCode>
                <c:ptCount val="4"/>
                <c:pt idx="0">
                  <c:v>2016</c:v>
                </c:pt>
                <c:pt idx="1">
                  <c:v>2017</c:v>
                </c:pt>
                <c:pt idx="2">
                  <c:v>2018</c:v>
                </c:pt>
                <c:pt idx="3">
                  <c:v>2019</c:v>
                </c:pt>
              </c:numCache>
            </c:numRef>
          </c:cat>
          <c:val>
            <c:numRef>
              <c:f>'32_ábra_chart'!$F$16:$I$16</c:f>
              <c:numCache>
                <c:formatCode>#,##0</c:formatCode>
                <c:ptCount val="4"/>
                <c:pt idx="0">
                  <c:v>12.209175569190519</c:v>
                </c:pt>
                <c:pt idx="1">
                  <c:v>6.4893592755639693</c:v>
                </c:pt>
                <c:pt idx="2">
                  <c:v>4.5684442001099512</c:v>
                </c:pt>
                <c:pt idx="3">
                  <c:v>3.9600073292308737</c:v>
                </c:pt>
              </c:numCache>
            </c:numRef>
          </c:val>
          <c:extLst>
            <c:ext xmlns:c16="http://schemas.microsoft.com/office/drawing/2014/chart" uri="{C3380CC4-5D6E-409C-BE32-E72D297353CC}">
              <c16:uniqueId val="{00000008-3A89-4EA3-AD56-7E22EC45F89A}"/>
            </c:ext>
          </c:extLst>
        </c:ser>
        <c:ser>
          <c:idx val="5"/>
          <c:order val="5"/>
          <c:tx>
            <c:strRef>
              <c:f>'32_ábra_chart'!$D$17</c:f>
              <c:strCache>
                <c:ptCount val="1"/>
                <c:pt idx="0">
                  <c:v>China</c:v>
                </c:pt>
              </c:strCache>
            </c:strRef>
          </c:tx>
          <c:spPr>
            <a:solidFill>
              <a:srgbClr val="78A3D5"/>
            </a:solidFill>
            <a:ln w="9525" cap="flat" cmpd="sng" algn="ctr">
              <a:solidFill>
                <a:sysClr val="windowText" lastClr="000000">
                  <a:lumMod val="100000"/>
                </a:sysClr>
              </a:solidFill>
              <a:prstDash val="solid"/>
              <a:round/>
              <a:headEnd type="none" w="med" len="med"/>
              <a:tailEnd type="none" w="med" len="med"/>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9-3A89-4EA3-AD56-7E22EC45F89A}"/>
                </c:ext>
              </c:extLst>
            </c:dLbl>
            <c:dLbl>
              <c:idx val="2"/>
              <c:delete val="1"/>
              <c:extLst>
                <c:ext xmlns:c15="http://schemas.microsoft.com/office/drawing/2012/chart" uri="{CE6537A1-D6FC-4f65-9D91-7224C49458BB}"/>
                <c:ext xmlns:c16="http://schemas.microsoft.com/office/drawing/2014/chart" uri="{C3380CC4-5D6E-409C-BE32-E72D297353CC}">
                  <c16:uniqueId val="{0000000A-3A89-4EA3-AD56-7E22EC45F89A}"/>
                </c:ext>
              </c:extLst>
            </c:dLbl>
            <c:dLbl>
              <c:idx val="3"/>
              <c:delete val="1"/>
              <c:extLst>
                <c:ext xmlns:c15="http://schemas.microsoft.com/office/drawing/2012/chart" uri="{CE6537A1-D6FC-4f65-9D91-7224C49458BB}"/>
                <c:ext xmlns:c16="http://schemas.microsoft.com/office/drawing/2014/chart" uri="{C3380CC4-5D6E-409C-BE32-E72D297353CC}">
                  <c16:uniqueId val="{00000001-340A-4C29-885A-F77E3B45A807}"/>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'32_ábra_chart'!$F$11:$I$11</c:f>
              <c:numCache>
                <c:formatCode>General</c:formatCode>
                <c:ptCount val="4"/>
                <c:pt idx="0">
                  <c:v>2016</c:v>
                </c:pt>
                <c:pt idx="1">
                  <c:v>2017</c:v>
                </c:pt>
                <c:pt idx="2">
                  <c:v>2018</c:v>
                </c:pt>
                <c:pt idx="3">
                  <c:v>2019</c:v>
                </c:pt>
              </c:numCache>
            </c:numRef>
          </c:cat>
          <c:val>
            <c:numRef>
              <c:f>'32_ábra_chart'!$F$17:$I$17</c:f>
              <c:numCache>
                <c:formatCode>#,##0</c:formatCode>
                <c:ptCount val="4"/>
                <c:pt idx="0">
                  <c:v>0</c:v>
                </c:pt>
                <c:pt idx="1">
                  <c:v>5.6254419379119991</c:v>
                </c:pt>
                <c:pt idx="2">
                  <c:v>0</c:v>
                </c:pt>
                <c:pt idx="3">
                  <c:v>1.5345028400769634</c:v>
                </c:pt>
              </c:numCache>
            </c:numRef>
          </c:val>
          <c:extLst>
            <c:ext xmlns:c16="http://schemas.microsoft.com/office/drawing/2014/chart" uri="{C3380CC4-5D6E-409C-BE32-E72D297353CC}">
              <c16:uniqueId val="{0000000C-3A89-4EA3-AD56-7E22EC45F89A}"/>
            </c:ext>
          </c:extLst>
        </c:ser>
        <c:ser>
          <c:idx val="6"/>
          <c:order val="6"/>
          <c:tx>
            <c:strRef>
              <c:f>'32_ábra_chart'!$D$18</c:f>
              <c:strCache>
                <c:ptCount val="1"/>
                <c:pt idx="0">
                  <c:v>UK</c:v>
                </c:pt>
              </c:strCache>
            </c:strRef>
          </c:tx>
          <c:spPr>
            <a:solidFill>
              <a:srgbClr val="DA8E1B"/>
            </a:solidFill>
            <a:ln w="9525" cap="flat" cmpd="sng" algn="ctr">
              <a:solidFill>
                <a:sysClr val="windowText" lastClr="000000">
                  <a:lumMod val="100000"/>
                </a:sysClr>
              </a:solidFill>
              <a:prstDash val="solid"/>
              <a:round/>
              <a:headEnd type="none" w="med" len="med"/>
              <a:tailEnd type="none" w="med" len="med"/>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D-3A89-4EA3-AD56-7E22EC45F89A}"/>
                </c:ext>
              </c:extLst>
            </c:dLbl>
            <c:dLbl>
              <c:idx val="2"/>
              <c:delete val="1"/>
              <c:extLst>
                <c:ext xmlns:c15="http://schemas.microsoft.com/office/drawing/2012/chart" uri="{CE6537A1-D6FC-4f65-9D91-7224C49458BB}"/>
                <c:ext xmlns:c16="http://schemas.microsoft.com/office/drawing/2014/chart" uri="{C3380CC4-5D6E-409C-BE32-E72D297353CC}">
                  <c16:uniqueId val="{0000000E-3A89-4EA3-AD56-7E22EC45F89A}"/>
                </c:ext>
              </c:extLst>
            </c:dLbl>
            <c:dLbl>
              <c:idx val="3"/>
              <c:delete val="1"/>
              <c:extLst>
                <c:ext xmlns:c15="http://schemas.microsoft.com/office/drawing/2012/chart" uri="{CE6537A1-D6FC-4f65-9D91-7224C49458BB}"/>
                <c:ext xmlns:c16="http://schemas.microsoft.com/office/drawing/2014/chart" uri="{C3380CC4-5D6E-409C-BE32-E72D297353CC}">
                  <c16:uniqueId val="{00000002-340A-4C29-885A-F77E3B45A807}"/>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'32_ábra_chart'!$F$11:$I$11</c:f>
              <c:numCache>
                <c:formatCode>General</c:formatCode>
                <c:ptCount val="4"/>
                <c:pt idx="0">
                  <c:v>2016</c:v>
                </c:pt>
                <c:pt idx="1">
                  <c:v>2017</c:v>
                </c:pt>
                <c:pt idx="2">
                  <c:v>2018</c:v>
                </c:pt>
                <c:pt idx="3">
                  <c:v>2019</c:v>
                </c:pt>
              </c:numCache>
            </c:numRef>
          </c:cat>
          <c:val>
            <c:numRef>
              <c:f>'32_ábra_chart'!$F$18:$I$18</c:f>
              <c:numCache>
                <c:formatCode>#,##0</c:formatCode>
                <c:ptCount val="4"/>
                <c:pt idx="0">
                  <c:v>1.6102407574672191</c:v>
                </c:pt>
                <c:pt idx="1">
                  <c:v>4.881845760817499</c:v>
                </c:pt>
                <c:pt idx="2">
                  <c:v>0.15393073117097306</c:v>
                </c:pt>
                <c:pt idx="3">
                  <c:v>0</c:v>
                </c:pt>
              </c:numCache>
            </c:numRef>
          </c:val>
          <c:extLst>
            <c:ext xmlns:c16="http://schemas.microsoft.com/office/drawing/2014/chart" uri="{C3380CC4-5D6E-409C-BE32-E72D297353CC}">
              <c16:uniqueId val="{00000010-3A89-4EA3-AD56-7E22EC45F89A}"/>
            </c:ext>
          </c:extLst>
        </c:ser>
        <c:ser>
          <c:idx val="8"/>
          <c:order val="7"/>
          <c:tx>
            <c:strRef>
              <c:f>'32_ábra_chart'!$D$20</c:f>
              <c:strCache>
                <c:ptCount val="1"/>
                <c:pt idx="0">
                  <c:v>Austria</c:v>
                </c:pt>
              </c:strCache>
            </c:strRef>
          </c:tx>
          <c:spPr>
            <a:solidFill>
              <a:srgbClr val="894400"/>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'32_ábra_chart'!$F$11:$I$11</c:f>
              <c:numCache>
                <c:formatCode>General</c:formatCode>
                <c:ptCount val="4"/>
                <c:pt idx="0">
                  <c:v>2016</c:v>
                </c:pt>
                <c:pt idx="1">
                  <c:v>2017</c:v>
                </c:pt>
                <c:pt idx="2">
                  <c:v>2018</c:v>
                </c:pt>
                <c:pt idx="3">
                  <c:v>2019</c:v>
                </c:pt>
              </c:numCache>
            </c:numRef>
          </c:cat>
          <c:val>
            <c:numRef>
              <c:f>'32_ábra_chart'!$F$20:$I$20</c:f>
              <c:numCache>
                <c:formatCode>#,##0</c:formatCode>
                <c:ptCount val="4"/>
                <c:pt idx="0">
                  <c:v>14.931323387423307</c:v>
                </c:pt>
                <c:pt idx="1">
                  <c:v>3.5640154193563096</c:v>
                </c:pt>
                <c:pt idx="2">
                  <c:v>2.836723474436504</c:v>
                </c:pt>
                <c:pt idx="3">
                  <c:v>3.6850068202565076</c:v>
                </c:pt>
              </c:numCache>
            </c:numRef>
          </c:val>
          <c:extLst>
            <c:ext xmlns:c16="http://schemas.microsoft.com/office/drawing/2014/chart" uri="{C3380CC4-5D6E-409C-BE32-E72D297353CC}">
              <c16:uniqueId val="{00000011-3A89-4EA3-AD56-7E22EC45F89A}"/>
            </c:ext>
          </c:extLst>
        </c:ser>
        <c:ser>
          <c:idx val="9"/>
          <c:order val="8"/>
          <c:tx>
            <c:strRef>
              <c:f>'32_ábra_chart'!$D$21</c:f>
              <c:strCache>
                <c:ptCount val="1"/>
                <c:pt idx="0">
                  <c:v>Greece</c:v>
                </c:pt>
              </c:strCache>
            </c:strRef>
          </c:tx>
          <c:spPr>
            <a:solidFill>
              <a:srgbClr val="7C093F"/>
            </a:solidFill>
            <a:ln w="9525" cap="flat" cmpd="sng" algn="ctr">
              <a:solidFill>
                <a:sysClr val="windowText" lastClr="000000">
                  <a:lumMod val="100000"/>
                </a:sysClr>
              </a:solidFill>
              <a:prstDash val="solid"/>
              <a:round/>
              <a:headEnd type="none" w="med" len="med"/>
              <a:tailEnd type="none" w="med" len="med"/>
            </a:ln>
            <a:effectLst/>
          </c:spPr>
          <c:invertIfNegative val="0"/>
          <c:dLbls>
            <c:dLbl>
              <c:idx val="1"/>
              <c:delete val="1"/>
              <c:extLst>
                <c:ext xmlns:c15="http://schemas.microsoft.com/office/drawing/2012/chart" uri="{CE6537A1-D6FC-4f65-9D91-7224C49458BB}"/>
                <c:ext xmlns:c16="http://schemas.microsoft.com/office/drawing/2014/chart" uri="{C3380CC4-5D6E-409C-BE32-E72D297353CC}">
                  <c16:uniqueId val="{00000012-3A89-4EA3-AD56-7E22EC45F89A}"/>
                </c:ext>
              </c:extLst>
            </c:dLbl>
            <c:dLbl>
              <c:idx val="2"/>
              <c:delete val="1"/>
              <c:extLst>
                <c:ext xmlns:c15="http://schemas.microsoft.com/office/drawing/2012/chart" uri="{CE6537A1-D6FC-4f65-9D91-7224C49458BB}"/>
                <c:ext xmlns:c16="http://schemas.microsoft.com/office/drawing/2014/chart" uri="{C3380CC4-5D6E-409C-BE32-E72D297353CC}">
                  <c16:uniqueId val="{00000013-3A89-4EA3-AD56-7E22EC45F89A}"/>
                </c:ext>
              </c:extLst>
            </c:dLbl>
            <c:dLbl>
              <c:idx val="3"/>
              <c:delete val="1"/>
              <c:extLst>
                <c:ext xmlns:c15="http://schemas.microsoft.com/office/drawing/2012/chart" uri="{CE6537A1-D6FC-4f65-9D91-7224C49458BB}"/>
                <c:ext xmlns:c16="http://schemas.microsoft.com/office/drawing/2014/chart" uri="{C3380CC4-5D6E-409C-BE32-E72D297353CC}">
                  <c16:uniqueId val="{00000003-340A-4C29-885A-F77E3B45A807}"/>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'32_ábra_chart'!$F$11:$I$11</c:f>
              <c:numCache>
                <c:formatCode>General</c:formatCode>
                <c:ptCount val="4"/>
                <c:pt idx="0">
                  <c:v>2016</c:v>
                </c:pt>
                <c:pt idx="1">
                  <c:v>2017</c:v>
                </c:pt>
                <c:pt idx="2">
                  <c:v>2018</c:v>
                </c:pt>
                <c:pt idx="3">
                  <c:v>2019</c:v>
                </c:pt>
              </c:numCache>
            </c:numRef>
          </c:cat>
          <c:val>
            <c:numRef>
              <c:f>'32_ábra_chart'!$F$21:$I$21</c:f>
              <c:numCache>
                <c:formatCode>#,##0</c:formatCode>
                <c:ptCount val="4"/>
                <c:pt idx="0">
                  <c:v>7.0389634659108609</c:v>
                </c:pt>
                <c:pt idx="1">
                  <c:v>0</c:v>
                </c:pt>
                <c:pt idx="2">
                  <c:v>0</c:v>
                </c:pt>
                <c:pt idx="3">
                  <c:v>0</c:v>
                </c:pt>
              </c:numCache>
            </c:numRef>
          </c:val>
          <c:extLst>
            <c:ext xmlns:c16="http://schemas.microsoft.com/office/drawing/2014/chart" uri="{C3380CC4-5D6E-409C-BE32-E72D297353CC}">
              <c16:uniqueId val="{00000015-3A89-4EA3-AD56-7E22EC45F89A}"/>
            </c:ext>
          </c:extLst>
        </c:ser>
        <c:ser>
          <c:idx val="10"/>
          <c:order val="9"/>
          <c:tx>
            <c:strRef>
              <c:f>'32_ábra_chart'!$D$22</c:f>
              <c:strCache>
                <c:ptCount val="1"/>
                <c:pt idx="0">
                  <c:v>Other</c:v>
                </c:pt>
              </c:strCache>
            </c:strRef>
          </c:tx>
          <c:spPr>
            <a:solidFill>
              <a:srgbClr val="A8A8A8"/>
            </a:solidFill>
            <a:ln>
              <a:solidFill>
                <a:schemeClr val="tx1"/>
              </a:solidFill>
            </a:ln>
            <a:effectLst/>
          </c:spPr>
          <c:invertIfNegative val="0"/>
          <c:dLbls>
            <c:dLbl>
              <c:idx val="1"/>
              <c:delete val="1"/>
              <c:extLst>
                <c:ext xmlns:c15="http://schemas.microsoft.com/office/drawing/2012/chart" uri="{CE6537A1-D6FC-4f65-9D91-7224C49458BB}"/>
                <c:ext xmlns:c16="http://schemas.microsoft.com/office/drawing/2014/chart" uri="{C3380CC4-5D6E-409C-BE32-E72D297353CC}">
                  <c16:uniqueId val="{00000016-3A89-4EA3-AD56-7E22EC45F89A}"/>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'32_ábra_chart'!$F$11:$I$11</c:f>
              <c:numCache>
                <c:formatCode>General</c:formatCode>
                <c:ptCount val="4"/>
                <c:pt idx="0">
                  <c:v>2016</c:v>
                </c:pt>
                <c:pt idx="1">
                  <c:v>2017</c:v>
                </c:pt>
                <c:pt idx="2">
                  <c:v>2018</c:v>
                </c:pt>
                <c:pt idx="3">
                  <c:v>2019</c:v>
                </c:pt>
              </c:numCache>
            </c:numRef>
          </c:cat>
          <c:val>
            <c:numRef>
              <c:f>'32_ábra_chart'!$F$22:$I$22</c:f>
              <c:numCache>
                <c:formatCode>#,##0</c:formatCode>
                <c:ptCount val="4"/>
                <c:pt idx="0">
                  <c:v>6.8832341856915935</c:v>
                </c:pt>
                <c:pt idx="1">
                  <c:v>1.0275769257088112</c:v>
                </c:pt>
                <c:pt idx="2">
                  <c:v>4.9697636063771311</c:v>
                </c:pt>
                <c:pt idx="3">
                  <c:v>11.632521529615692</c:v>
                </c:pt>
              </c:numCache>
            </c:numRef>
          </c:val>
          <c:extLst>
            <c:ext xmlns:c16="http://schemas.microsoft.com/office/drawing/2014/chart" uri="{C3380CC4-5D6E-409C-BE32-E72D297353CC}">
              <c16:uniqueId val="{00000018-3A89-4EA3-AD56-7E22EC45F89A}"/>
            </c:ext>
          </c:extLst>
        </c:ser>
        <c:dLbls>
          <c:showLegendKey val="0"/>
          <c:showVal val="0"/>
          <c:showCatName val="0"/>
          <c:showSerName val="0"/>
          <c:showPercent val="0"/>
          <c:showBubbleSize val="0"/>
        </c:dLbls>
        <c:gapWidth val="150"/>
        <c:overlap val="100"/>
        <c:axId val="508659928"/>
        <c:axId val="508660256"/>
      </c:barChart>
      <c:barChart>
        <c:barDir val="col"/>
        <c:grouping val="stacked"/>
        <c:varyColors val="0"/>
        <c:ser>
          <c:idx val="0"/>
          <c:order val="10"/>
          <c:tx>
            <c:v>fikt</c:v>
          </c:tx>
          <c:spPr>
            <a:solidFill>
              <a:schemeClr val="accent1"/>
            </a:solidFill>
            <a:ln>
              <a:noFill/>
            </a:ln>
            <a:effectLst/>
          </c:spPr>
          <c:invertIfNegative val="0"/>
          <c:cat>
            <c:numRef>
              <c:f>'32_ábra_chart'!$F$11:$I$11</c:f>
              <c:numCache>
                <c:formatCode>General</c:formatCode>
                <c:ptCount val="4"/>
                <c:pt idx="0">
                  <c:v>2016</c:v>
                </c:pt>
                <c:pt idx="1">
                  <c:v>2017</c:v>
                </c:pt>
                <c:pt idx="2">
                  <c:v>2018</c:v>
                </c:pt>
                <c:pt idx="3">
                  <c:v>2019</c:v>
                </c:pt>
              </c:numCache>
            </c:numRef>
          </c:cat>
          <c:val>
            <c:numLit>
              <c:formatCode>General</c:formatCode>
              <c:ptCount val="1"/>
              <c:pt idx="0">
                <c:v>0</c:v>
              </c:pt>
            </c:numLit>
          </c:val>
          <c:extLst>
            <c:ext xmlns:c16="http://schemas.microsoft.com/office/drawing/2014/chart" uri="{C3380CC4-5D6E-409C-BE32-E72D297353CC}">
              <c16:uniqueId val="{00000019-3A89-4EA3-AD56-7E22EC45F89A}"/>
            </c:ext>
          </c:extLst>
        </c:ser>
        <c:dLbls>
          <c:showLegendKey val="0"/>
          <c:showVal val="0"/>
          <c:showCatName val="0"/>
          <c:showSerName val="0"/>
          <c:showPercent val="0"/>
          <c:showBubbleSize val="0"/>
        </c:dLbls>
        <c:gapWidth val="150"/>
        <c:overlap val="100"/>
        <c:axId val="422556096"/>
        <c:axId val="422555112"/>
      </c:barChart>
      <c:catAx>
        <c:axId val="508659928"/>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508660256"/>
        <c:crosses val="autoZero"/>
        <c:auto val="1"/>
        <c:lblAlgn val="ctr"/>
        <c:lblOffset val="100"/>
        <c:noMultiLvlLbl val="0"/>
      </c:catAx>
      <c:valAx>
        <c:axId val="508660256"/>
        <c:scaling>
          <c:orientation val="minMax"/>
          <c:max val="1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a:t>
                </a:r>
                <a:r>
                  <a:rPr lang="hu-HU" b="0" baseline="0"/>
                  <a:t> cent</a:t>
                </a:r>
                <a:endParaRPr lang="hu-HU" b="0"/>
              </a:p>
            </c:rich>
          </c:tx>
          <c:layout>
            <c:manualLayout>
              <c:xMode val="edge"/>
              <c:yMode val="edge"/>
              <c:x val="8.6746142842446528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08659928"/>
        <c:crosses val="autoZero"/>
        <c:crossBetween val="between"/>
      </c:valAx>
      <c:valAx>
        <c:axId val="422555112"/>
        <c:scaling>
          <c:orientation val="minMax"/>
          <c:max val="10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a:t>Per cent</a:t>
                </a:r>
              </a:p>
            </c:rich>
          </c:tx>
          <c:layout>
            <c:manualLayout>
              <c:xMode val="edge"/>
              <c:yMode val="edge"/>
              <c:x val="0.8084680572627696"/>
              <c:y val="3.4424039748339217E-4"/>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22556096"/>
        <c:crosses val="max"/>
        <c:crossBetween val="between"/>
      </c:valAx>
      <c:catAx>
        <c:axId val="422556096"/>
        <c:scaling>
          <c:orientation val="minMax"/>
        </c:scaling>
        <c:delete val="1"/>
        <c:axPos val="b"/>
        <c:numFmt formatCode="General" sourceLinked="1"/>
        <c:majorTickMark val="out"/>
        <c:minorTickMark val="none"/>
        <c:tickLblPos val="nextTo"/>
        <c:crossAx val="422555112"/>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10"/>
        <c:delete val="1"/>
      </c:legendEntry>
      <c:layout>
        <c:manualLayout>
          <c:xMode val="edge"/>
          <c:yMode val="edge"/>
          <c:x val="7.2297327248604146E-2"/>
          <c:y val="0.78020547534776286"/>
          <c:w val="0.85186454721524385"/>
          <c:h val="0.20836783085182128"/>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703194444444439E-2"/>
          <c:y val="5.5153540137377076E-2"/>
          <c:w val="0.82556736111111106"/>
          <c:h val="0.62703794753116282"/>
        </c:manualLayout>
      </c:layout>
      <c:barChart>
        <c:barDir val="col"/>
        <c:grouping val="stacked"/>
        <c:varyColors val="0"/>
        <c:ser>
          <c:idx val="0"/>
          <c:order val="0"/>
          <c:tx>
            <c:strRef>
              <c:f>'33_ábra_chart'!$E$14</c:f>
              <c:strCache>
                <c:ptCount val="1"/>
                <c:pt idx="0">
                  <c:v>Ingatlanbefektető cég</c:v>
                </c:pt>
              </c:strCache>
            </c:strRef>
          </c:tx>
          <c:spPr>
            <a:solidFill>
              <a:srgbClr val="232157"/>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'33_ábra_chart'!$F$13:$I$13</c:f>
              <c:numCache>
                <c:formatCode>General</c:formatCode>
                <c:ptCount val="4"/>
                <c:pt idx="0">
                  <c:v>2016</c:v>
                </c:pt>
                <c:pt idx="1">
                  <c:v>2017</c:v>
                </c:pt>
                <c:pt idx="2">
                  <c:v>2018</c:v>
                </c:pt>
                <c:pt idx="3">
                  <c:v>2019</c:v>
                </c:pt>
              </c:numCache>
            </c:numRef>
          </c:cat>
          <c:val>
            <c:numRef>
              <c:f>'33_ábra_chart'!$F$14:$I$14</c:f>
              <c:numCache>
                <c:formatCode>#,##0</c:formatCode>
                <c:ptCount val="4"/>
                <c:pt idx="0">
                  <c:v>59.149292263252448</c:v>
                </c:pt>
                <c:pt idx="1">
                  <c:v>52.148103373554441</c:v>
                </c:pt>
                <c:pt idx="2">
                  <c:v>40.846619021440347</c:v>
                </c:pt>
                <c:pt idx="3">
                  <c:v>45.614334423578121</c:v>
                </c:pt>
              </c:numCache>
            </c:numRef>
          </c:val>
          <c:extLst>
            <c:ext xmlns:c16="http://schemas.microsoft.com/office/drawing/2014/chart" uri="{C3380CC4-5D6E-409C-BE32-E72D297353CC}">
              <c16:uniqueId val="{00000000-819E-4B81-9C21-5A62D929A860}"/>
            </c:ext>
          </c:extLst>
        </c:ser>
        <c:ser>
          <c:idx val="1"/>
          <c:order val="1"/>
          <c:tx>
            <c:strRef>
              <c:f>'33_ábra_chart'!$E$15</c:f>
              <c:strCache>
                <c:ptCount val="1"/>
                <c:pt idx="0">
                  <c:v>Magyar nyilvános nyíltvégű ingatlanalap</c:v>
                </c:pt>
              </c:strCache>
            </c:strRef>
          </c:tx>
          <c:spPr>
            <a:solidFill>
              <a:srgbClr val="DA0000"/>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'33_ábra_chart'!$F$13:$I$13</c:f>
              <c:numCache>
                <c:formatCode>General</c:formatCode>
                <c:ptCount val="4"/>
                <c:pt idx="0">
                  <c:v>2016</c:v>
                </c:pt>
                <c:pt idx="1">
                  <c:v>2017</c:v>
                </c:pt>
                <c:pt idx="2">
                  <c:v>2018</c:v>
                </c:pt>
                <c:pt idx="3">
                  <c:v>2019</c:v>
                </c:pt>
              </c:numCache>
            </c:numRef>
          </c:cat>
          <c:val>
            <c:numRef>
              <c:f>'33_ábra_chart'!$F$15:$I$15</c:f>
              <c:numCache>
                <c:formatCode>#,##0</c:formatCode>
                <c:ptCount val="4"/>
                <c:pt idx="0">
                  <c:v>23.033725527838968</c:v>
                </c:pt>
                <c:pt idx="1">
                  <c:v>28.512123354850484</c:v>
                </c:pt>
                <c:pt idx="2">
                  <c:v>39.263331500824627</c:v>
                </c:pt>
                <c:pt idx="3">
                  <c:v>15.352093332600337</c:v>
                </c:pt>
              </c:numCache>
            </c:numRef>
          </c:val>
          <c:extLst>
            <c:ext xmlns:c16="http://schemas.microsoft.com/office/drawing/2014/chart" uri="{C3380CC4-5D6E-409C-BE32-E72D297353CC}">
              <c16:uniqueId val="{00000001-819E-4B81-9C21-5A62D929A860}"/>
            </c:ext>
          </c:extLst>
        </c:ser>
        <c:ser>
          <c:idx val="2"/>
          <c:order val="2"/>
          <c:tx>
            <c:strRef>
              <c:f>'33_ábra_chart'!$E$16</c:f>
              <c:strCache>
                <c:ptCount val="1"/>
                <c:pt idx="0">
                  <c:v>Egyéb ingatlanalap</c:v>
                </c:pt>
              </c:strCache>
            </c:strRef>
          </c:tx>
          <c:spPr>
            <a:solidFill>
              <a:srgbClr val="78A3D5"/>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'33_ábra_chart'!$F$13:$I$13</c:f>
              <c:numCache>
                <c:formatCode>General</c:formatCode>
                <c:ptCount val="4"/>
                <c:pt idx="0">
                  <c:v>2016</c:v>
                </c:pt>
                <c:pt idx="1">
                  <c:v>2017</c:v>
                </c:pt>
                <c:pt idx="2">
                  <c:v>2018</c:v>
                </c:pt>
                <c:pt idx="3">
                  <c:v>2019</c:v>
                </c:pt>
              </c:numCache>
            </c:numRef>
          </c:cat>
          <c:val>
            <c:numRef>
              <c:f>'33_ábra_chart'!$F$16:$I$16</c:f>
              <c:numCache>
                <c:formatCode>#,##0</c:formatCode>
                <c:ptCount val="4"/>
                <c:pt idx="0">
                  <c:v>7.0750639334202363</c:v>
                </c:pt>
                <c:pt idx="1">
                  <c:v>9.9393262015008776</c:v>
                </c:pt>
                <c:pt idx="2">
                  <c:v>10.48927982407916</c:v>
                </c:pt>
                <c:pt idx="3">
                  <c:v>25.019546306487843</c:v>
                </c:pt>
              </c:numCache>
            </c:numRef>
          </c:val>
          <c:extLst>
            <c:ext xmlns:c16="http://schemas.microsoft.com/office/drawing/2014/chart" uri="{C3380CC4-5D6E-409C-BE32-E72D297353CC}">
              <c16:uniqueId val="{00000002-819E-4B81-9C21-5A62D929A860}"/>
            </c:ext>
          </c:extLst>
        </c:ser>
        <c:ser>
          <c:idx val="3"/>
          <c:order val="3"/>
          <c:tx>
            <c:strRef>
              <c:f>'33_ábra_chart'!$E$17</c:f>
              <c:strCache>
                <c:ptCount val="1"/>
                <c:pt idx="0">
                  <c:v>Magánbefektető (HNW)</c:v>
                </c:pt>
              </c:strCache>
            </c:strRef>
          </c:tx>
          <c:spPr>
            <a:solidFill>
              <a:srgbClr val="8DA22D"/>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'33_ábra_chart'!$F$13:$I$13</c:f>
              <c:numCache>
                <c:formatCode>General</c:formatCode>
                <c:ptCount val="4"/>
                <c:pt idx="0">
                  <c:v>2016</c:v>
                </c:pt>
                <c:pt idx="1">
                  <c:v>2017</c:v>
                </c:pt>
                <c:pt idx="2">
                  <c:v>2018</c:v>
                </c:pt>
                <c:pt idx="3">
                  <c:v>2019</c:v>
                </c:pt>
              </c:numCache>
            </c:numRef>
          </c:cat>
          <c:val>
            <c:numRef>
              <c:f>'33_ábra_chart'!$F$17:$I$17</c:f>
              <c:numCache>
                <c:formatCode>#,##0</c:formatCode>
                <c:ptCount val="4"/>
                <c:pt idx="0">
                  <c:v>4.4076329970313681</c:v>
                </c:pt>
                <c:pt idx="1">
                  <c:v>4.1348281289204172</c:v>
                </c:pt>
                <c:pt idx="2">
                  <c:v>2.3859263331500822</c:v>
                </c:pt>
                <c:pt idx="3">
                  <c:v>6.2535115740770877</c:v>
                </c:pt>
              </c:numCache>
            </c:numRef>
          </c:val>
          <c:extLst>
            <c:ext xmlns:c16="http://schemas.microsoft.com/office/drawing/2014/chart" uri="{C3380CC4-5D6E-409C-BE32-E72D297353CC}">
              <c16:uniqueId val="{00000005-819E-4B81-9C21-5A62D929A860}"/>
            </c:ext>
          </c:extLst>
        </c:ser>
        <c:ser>
          <c:idx val="4"/>
          <c:order val="4"/>
          <c:tx>
            <c:strRef>
              <c:f>'33_ábra_chart'!$E$18</c:f>
              <c:strCache>
                <c:ptCount val="1"/>
                <c:pt idx="0">
                  <c:v>Közintézmény</c:v>
                </c:pt>
              </c:strCache>
            </c:strRef>
          </c:tx>
          <c:spPr>
            <a:solidFill>
              <a:srgbClr val="DA8E1B"/>
            </a:solidFill>
            <a:ln w="9525" cap="flat" cmpd="sng" algn="ctr">
              <a:solidFill>
                <a:sysClr val="windowText" lastClr="000000">
                  <a:lumMod val="100000"/>
                </a:sysClr>
              </a:solidFill>
              <a:prstDash val="solid"/>
              <a:round/>
              <a:headEnd type="none" w="med" len="med"/>
              <a:tailEnd type="none" w="med" len="med"/>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6-819E-4B81-9C21-5A62D929A860}"/>
                </c:ext>
              </c:extLst>
            </c:dLbl>
            <c:dLbl>
              <c:idx val="1"/>
              <c:delete val="1"/>
              <c:extLst>
                <c:ext xmlns:c15="http://schemas.microsoft.com/office/drawing/2012/chart" uri="{CE6537A1-D6FC-4f65-9D91-7224C49458BB}"/>
                <c:ext xmlns:c16="http://schemas.microsoft.com/office/drawing/2014/chart" uri="{C3380CC4-5D6E-409C-BE32-E72D297353CC}">
                  <c16:uniqueId val="{00000003-B64D-4C8E-8FD4-5C765502F388}"/>
                </c:ext>
              </c:extLst>
            </c:dLbl>
            <c:dLbl>
              <c:idx val="2"/>
              <c:delete val="1"/>
              <c:extLst>
                <c:ext xmlns:c15="http://schemas.microsoft.com/office/drawing/2012/chart" uri="{CE6537A1-D6FC-4f65-9D91-7224C49458BB}"/>
                <c:ext xmlns:c16="http://schemas.microsoft.com/office/drawing/2014/chart" uri="{C3380CC4-5D6E-409C-BE32-E72D297353CC}">
                  <c16:uniqueId val="{00000004-B64D-4C8E-8FD4-5C765502F388}"/>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'33_ábra_chart'!$F$13:$I$13</c:f>
              <c:numCache>
                <c:formatCode>General</c:formatCode>
                <c:ptCount val="4"/>
                <c:pt idx="0">
                  <c:v>2016</c:v>
                </c:pt>
                <c:pt idx="1">
                  <c:v>2017</c:v>
                </c:pt>
                <c:pt idx="2">
                  <c:v>2018</c:v>
                </c:pt>
                <c:pt idx="3">
                  <c:v>2019</c:v>
                </c:pt>
              </c:numCache>
            </c:numRef>
          </c:cat>
          <c:val>
            <c:numRef>
              <c:f>'33_ábra_chart'!$F$18:$I$18</c:f>
              <c:numCache>
                <c:formatCode>#,##0</c:formatCode>
                <c:ptCount val="4"/>
                <c:pt idx="0">
                  <c:v>3.8922268311628656</c:v>
                </c:pt>
                <c:pt idx="1">
                  <c:v>0.62726671380671062</c:v>
                </c:pt>
                <c:pt idx="2">
                  <c:v>1.0005497526113247</c:v>
                </c:pt>
                <c:pt idx="3">
                  <c:v>2.2715042041282651</c:v>
                </c:pt>
              </c:numCache>
            </c:numRef>
          </c:val>
          <c:extLst>
            <c:ext xmlns:c16="http://schemas.microsoft.com/office/drawing/2014/chart" uri="{C3380CC4-5D6E-409C-BE32-E72D297353CC}">
              <c16:uniqueId val="{00000007-819E-4B81-9C21-5A62D929A860}"/>
            </c:ext>
          </c:extLst>
        </c:ser>
        <c:ser>
          <c:idx val="5"/>
          <c:order val="5"/>
          <c:tx>
            <c:strRef>
              <c:f>'33_ábra_chart'!$E$19</c:f>
              <c:strCache>
                <c:ptCount val="1"/>
                <c:pt idx="0">
                  <c:v>Egyéb</c:v>
                </c:pt>
              </c:strCache>
            </c:strRef>
          </c:tx>
          <c:spPr>
            <a:solidFill>
              <a:schemeClr val="accent6">
                <a:lumMod val="50000"/>
              </a:schemeClr>
            </a:solid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'33_ábra_chart'!$F$13:$I$13</c:f>
              <c:numCache>
                <c:formatCode>General</c:formatCode>
                <c:ptCount val="4"/>
                <c:pt idx="0">
                  <c:v>2016</c:v>
                </c:pt>
                <c:pt idx="1">
                  <c:v>2017</c:v>
                </c:pt>
                <c:pt idx="2">
                  <c:v>2018</c:v>
                </c:pt>
                <c:pt idx="3">
                  <c:v>2019</c:v>
                </c:pt>
              </c:numCache>
            </c:numRef>
          </c:cat>
          <c:val>
            <c:numRef>
              <c:f>'33_ábra_chart'!$F$19:$I$19</c:f>
              <c:numCache>
                <c:formatCode>#,##0</c:formatCode>
                <c:ptCount val="4"/>
                <c:pt idx="0">
                  <c:v>2.2223359648897651</c:v>
                </c:pt>
                <c:pt idx="1">
                  <c:v>4.6383522273670774</c:v>
                </c:pt>
                <c:pt idx="2">
                  <c:v>6.0142935678944474</c:v>
                </c:pt>
                <c:pt idx="3">
                  <c:v>5.4890101591283491</c:v>
                </c:pt>
              </c:numCache>
            </c:numRef>
          </c:val>
          <c:extLst>
            <c:ext xmlns:c16="http://schemas.microsoft.com/office/drawing/2014/chart" uri="{C3380CC4-5D6E-409C-BE32-E72D297353CC}">
              <c16:uniqueId val="{00000002-B64D-4C8E-8FD4-5C765502F388}"/>
            </c:ext>
          </c:extLst>
        </c:ser>
        <c:dLbls>
          <c:showLegendKey val="0"/>
          <c:showVal val="0"/>
          <c:showCatName val="0"/>
          <c:showSerName val="0"/>
          <c:showPercent val="0"/>
          <c:showBubbleSize val="0"/>
        </c:dLbls>
        <c:gapWidth val="150"/>
        <c:overlap val="100"/>
        <c:axId val="648458944"/>
        <c:axId val="648472392"/>
      </c:barChart>
      <c:barChart>
        <c:barDir val="col"/>
        <c:grouping val="stacked"/>
        <c:varyColors val="0"/>
        <c:ser>
          <c:idx val="6"/>
          <c:order val="6"/>
          <c:tx>
            <c:v>fikt</c:v>
          </c:tx>
          <c:spPr>
            <a:solidFill>
              <a:schemeClr val="accent1">
                <a:lumMod val="60000"/>
              </a:schemeClr>
            </a:solidFill>
            <a:ln>
              <a:noFill/>
            </a:ln>
            <a:effectLst/>
          </c:spPr>
          <c:invertIfNegative val="0"/>
          <c:cat>
            <c:numRef>
              <c:f>'33_ábra_chart'!$F$13:$I$13</c:f>
              <c:numCache>
                <c:formatCode>General</c:formatCode>
                <c:ptCount val="4"/>
                <c:pt idx="0">
                  <c:v>2016</c:v>
                </c:pt>
                <c:pt idx="1">
                  <c:v>2017</c:v>
                </c:pt>
                <c:pt idx="2">
                  <c:v>2018</c:v>
                </c:pt>
                <c:pt idx="3">
                  <c:v>2019</c:v>
                </c:pt>
              </c:numCache>
            </c:numRef>
          </c:cat>
          <c:val>
            <c:numLit>
              <c:formatCode>General</c:formatCode>
              <c:ptCount val="1"/>
              <c:pt idx="0">
                <c:v>0</c:v>
              </c:pt>
            </c:numLit>
          </c:val>
          <c:extLst>
            <c:ext xmlns:c16="http://schemas.microsoft.com/office/drawing/2014/chart" uri="{C3380CC4-5D6E-409C-BE32-E72D297353CC}">
              <c16:uniqueId val="{00000009-819E-4B81-9C21-5A62D929A860}"/>
            </c:ext>
          </c:extLst>
        </c:ser>
        <c:dLbls>
          <c:showLegendKey val="0"/>
          <c:showVal val="0"/>
          <c:showCatName val="0"/>
          <c:showSerName val="0"/>
          <c:showPercent val="0"/>
          <c:showBubbleSize val="0"/>
        </c:dLbls>
        <c:gapWidth val="150"/>
        <c:overlap val="100"/>
        <c:axId val="622249632"/>
        <c:axId val="622127288"/>
      </c:barChart>
      <c:catAx>
        <c:axId val="648458944"/>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648472392"/>
        <c:crosses val="autoZero"/>
        <c:auto val="1"/>
        <c:lblAlgn val="ctr"/>
        <c:lblOffset val="100"/>
        <c:noMultiLvlLbl val="0"/>
      </c:catAx>
      <c:valAx>
        <c:axId val="648472392"/>
        <c:scaling>
          <c:orientation val="minMax"/>
          <c:max val="1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8.9939008665692932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48458944"/>
        <c:crosses val="autoZero"/>
        <c:crossBetween val="between"/>
      </c:valAx>
      <c:valAx>
        <c:axId val="622127288"/>
        <c:scaling>
          <c:orientation val="minMax"/>
          <c:max val="10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a:t>%</a:t>
                </a:r>
              </a:p>
            </c:rich>
          </c:tx>
          <c:layout>
            <c:manualLayout>
              <c:xMode val="edge"/>
              <c:yMode val="edge"/>
              <c:x val="0.88282189398486666"/>
              <c:y val="1.0312816089792579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22249632"/>
        <c:crosses val="max"/>
        <c:crossBetween val="between"/>
      </c:valAx>
      <c:catAx>
        <c:axId val="622249632"/>
        <c:scaling>
          <c:orientation val="minMax"/>
        </c:scaling>
        <c:delete val="1"/>
        <c:axPos val="b"/>
        <c:numFmt formatCode="General" sourceLinked="1"/>
        <c:majorTickMark val="out"/>
        <c:minorTickMark val="none"/>
        <c:tickLblPos val="nextTo"/>
        <c:crossAx val="622127288"/>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6"/>
        <c:delete val="1"/>
      </c:legendEntry>
      <c:layout>
        <c:manualLayout>
          <c:xMode val="edge"/>
          <c:yMode val="edge"/>
          <c:x val="0.13416420795321202"/>
          <c:y val="0.75092035183787187"/>
          <c:w val="0.73283609843923858"/>
          <c:h val="0.23855376252735963"/>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703194444444439E-2"/>
          <c:y val="5.5156550198849387E-2"/>
          <c:w val="0.82556736111111106"/>
          <c:h val="0.62473806123908637"/>
        </c:manualLayout>
      </c:layout>
      <c:barChart>
        <c:barDir val="col"/>
        <c:grouping val="stacked"/>
        <c:varyColors val="0"/>
        <c:ser>
          <c:idx val="0"/>
          <c:order val="0"/>
          <c:tx>
            <c:strRef>
              <c:f>'33_ábra_chart'!$D$14</c:f>
              <c:strCache>
                <c:ptCount val="1"/>
                <c:pt idx="0">
                  <c:v>Property investment company</c:v>
                </c:pt>
              </c:strCache>
            </c:strRef>
          </c:tx>
          <c:spPr>
            <a:solidFill>
              <a:srgbClr val="232157"/>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'33_ábra_chart'!$F$12:$I$12</c:f>
              <c:numCache>
                <c:formatCode>General</c:formatCode>
                <c:ptCount val="4"/>
                <c:pt idx="0">
                  <c:v>2016</c:v>
                </c:pt>
                <c:pt idx="1">
                  <c:v>2017</c:v>
                </c:pt>
                <c:pt idx="2">
                  <c:v>2018</c:v>
                </c:pt>
                <c:pt idx="3">
                  <c:v>2019</c:v>
                </c:pt>
              </c:numCache>
            </c:numRef>
          </c:cat>
          <c:val>
            <c:numRef>
              <c:f>'33_ábra_chart'!$F$14:$I$14</c:f>
              <c:numCache>
                <c:formatCode>#,##0</c:formatCode>
                <c:ptCount val="4"/>
                <c:pt idx="0">
                  <c:v>59.149292263252448</c:v>
                </c:pt>
                <c:pt idx="1">
                  <c:v>52.148103373554441</c:v>
                </c:pt>
                <c:pt idx="2">
                  <c:v>40.846619021440347</c:v>
                </c:pt>
                <c:pt idx="3">
                  <c:v>45.614334423578121</c:v>
                </c:pt>
              </c:numCache>
            </c:numRef>
          </c:val>
          <c:extLst>
            <c:ext xmlns:c16="http://schemas.microsoft.com/office/drawing/2014/chart" uri="{C3380CC4-5D6E-409C-BE32-E72D297353CC}">
              <c16:uniqueId val="{00000000-544A-4C88-8CB0-A3A96AD56352}"/>
            </c:ext>
          </c:extLst>
        </c:ser>
        <c:ser>
          <c:idx val="1"/>
          <c:order val="1"/>
          <c:tx>
            <c:strRef>
              <c:f>'33_ábra_chart'!$D$15</c:f>
              <c:strCache>
                <c:ptCount val="1"/>
                <c:pt idx="0">
                  <c:v>Domestic public real estate investment fund</c:v>
                </c:pt>
              </c:strCache>
            </c:strRef>
          </c:tx>
          <c:spPr>
            <a:solidFill>
              <a:srgbClr val="DA0000"/>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'33_ábra_chart'!$F$12:$I$12</c:f>
              <c:numCache>
                <c:formatCode>General</c:formatCode>
                <c:ptCount val="4"/>
                <c:pt idx="0">
                  <c:v>2016</c:v>
                </c:pt>
                <c:pt idx="1">
                  <c:v>2017</c:v>
                </c:pt>
                <c:pt idx="2">
                  <c:v>2018</c:v>
                </c:pt>
                <c:pt idx="3">
                  <c:v>2019</c:v>
                </c:pt>
              </c:numCache>
            </c:numRef>
          </c:cat>
          <c:val>
            <c:numRef>
              <c:f>'33_ábra_chart'!$F$15:$I$15</c:f>
              <c:numCache>
                <c:formatCode>#,##0</c:formatCode>
                <c:ptCount val="4"/>
                <c:pt idx="0">
                  <c:v>23.033725527838968</c:v>
                </c:pt>
                <c:pt idx="1">
                  <c:v>28.512123354850484</c:v>
                </c:pt>
                <c:pt idx="2">
                  <c:v>39.263331500824627</c:v>
                </c:pt>
                <c:pt idx="3">
                  <c:v>15.352093332600337</c:v>
                </c:pt>
              </c:numCache>
            </c:numRef>
          </c:val>
          <c:extLst>
            <c:ext xmlns:c16="http://schemas.microsoft.com/office/drawing/2014/chart" uri="{C3380CC4-5D6E-409C-BE32-E72D297353CC}">
              <c16:uniqueId val="{00000001-544A-4C88-8CB0-A3A96AD56352}"/>
            </c:ext>
          </c:extLst>
        </c:ser>
        <c:ser>
          <c:idx val="2"/>
          <c:order val="2"/>
          <c:tx>
            <c:strRef>
              <c:f>'33_ábra_chart'!$D$16</c:f>
              <c:strCache>
                <c:ptCount val="1"/>
                <c:pt idx="0">
                  <c:v>Other real estate investment fund</c:v>
                </c:pt>
              </c:strCache>
            </c:strRef>
          </c:tx>
          <c:spPr>
            <a:solidFill>
              <a:srgbClr val="78A3D5"/>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'33_ábra_chart'!$F$12:$I$12</c:f>
              <c:numCache>
                <c:formatCode>General</c:formatCode>
                <c:ptCount val="4"/>
                <c:pt idx="0">
                  <c:v>2016</c:v>
                </c:pt>
                <c:pt idx="1">
                  <c:v>2017</c:v>
                </c:pt>
                <c:pt idx="2">
                  <c:v>2018</c:v>
                </c:pt>
                <c:pt idx="3">
                  <c:v>2019</c:v>
                </c:pt>
              </c:numCache>
            </c:numRef>
          </c:cat>
          <c:val>
            <c:numRef>
              <c:f>'33_ábra_chart'!$F$16:$I$16</c:f>
              <c:numCache>
                <c:formatCode>#,##0</c:formatCode>
                <c:ptCount val="4"/>
                <c:pt idx="0">
                  <c:v>7.0750639334202363</c:v>
                </c:pt>
                <c:pt idx="1">
                  <c:v>9.9393262015008776</c:v>
                </c:pt>
                <c:pt idx="2">
                  <c:v>10.48927982407916</c:v>
                </c:pt>
                <c:pt idx="3">
                  <c:v>25.019546306487843</c:v>
                </c:pt>
              </c:numCache>
            </c:numRef>
          </c:val>
          <c:extLst>
            <c:ext xmlns:c16="http://schemas.microsoft.com/office/drawing/2014/chart" uri="{C3380CC4-5D6E-409C-BE32-E72D297353CC}">
              <c16:uniqueId val="{00000002-544A-4C88-8CB0-A3A96AD56352}"/>
            </c:ext>
          </c:extLst>
        </c:ser>
        <c:ser>
          <c:idx val="3"/>
          <c:order val="3"/>
          <c:tx>
            <c:strRef>
              <c:f>'33_ábra_chart'!$D$17</c:f>
              <c:strCache>
                <c:ptCount val="1"/>
                <c:pt idx="0">
                  <c:v>Private investor (HNW)</c:v>
                </c:pt>
              </c:strCache>
            </c:strRef>
          </c:tx>
          <c:spPr>
            <a:solidFill>
              <a:srgbClr val="8DA22D"/>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'33_ábra_chart'!$F$12:$I$12</c:f>
              <c:numCache>
                <c:formatCode>General</c:formatCode>
                <c:ptCount val="4"/>
                <c:pt idx="0">
                  <c:v>2016</c:v>
                </c:pt>
                <c:pt idx="1">
                  <c:v>2017</c:v>
                </c:pt>
                <c:pt idx="2">
                  <c:v>2018</c:v>
                </c:pt>
                <c:pt idx="3">
                  <c:v>2019</c:v>
                </c:pt>
              </c:numCache>
            </c:numRef>
          </c:cat>
          <c:val>
            <c:numRef>
              <c:f>'33_ábra_chart'!$F$17:$I$17</c:f>
              <c:numCache>
                <c:formatCode>#,##0</c:formatCode>
                <c:ptCount val="4"/>
                <c:pt idx="0">
                  <c:v>4.4076329970313681</c:v>
                </c:pt>
                <c:pt idx="1">
                  <c:v>4.1348281289204172</c:v>
                </c:pt>
                <c:pt idx="2">
                  <c:v>2.3859263331500822</c:v>
                </c:pt>
                <c:pt idx="3">
                  <c:v>6.2535115740770877</c:v>
                </c:pt>
              </c:numCache>
            </c:numRef>
          </c:val>
          <c:extLst>
            <c:ext xmlns:c16="http://schemas.microsoft.com/office/drawing/2014/chart" uri="{C3380CC4-5D6E-409C-BE32-E72D297353CC}">
              <c16:uniqueId val="{00000005-544A-4C88-8CB0-A3A96AD56352}"/>
            </c:ext>
          </c:extLst>
        </c:ser>
        <c:ser>
          <c:idx val="4"/>
          <c:order val="4"/>
          <c:tx>
            <c:strRef>
              <c:f>'33_ábra_chart'!$D$18</c:f>
              <c:strCache>
                <c:ptCount val="1"/>
                <c:pt idx="0">
                  <c:v>Public organisation</c:v>
                </c:pt>
              </c:strCache>
            </c:strRef>
          </c:tx>
          <c:spPr>
            <a:solidFill>
              <a:srgbClr val="DA8E1B"/>
            </a:solidFill>
            <a:ln w="9525" cap="flat" cmpd="sng" algn="ctr">
              <a:solidFill>
                <a:sysClr val="windowText" lastClr="000000">
                  <a:lumMod val="100000"/>
                </a:sysClr>
              </a:solidFill>
              <a:prstDash val="solid"/>
              <a:round/>
              <a:headEnd type="none" w="med" len="med"/>
              <a:tailEnd type="none" w="med" len="med"/>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6-544A-4C88-8CB0-A3A96AD56352}"/>
                </c:ext>
              </c:extLst>
            </c:dLbl>
            <c:dLbl>
              <c:idx val="1"/>
              <c:delete val="1"/>
              <c:extLst>
                <c:ext xmlns:c15="http://schemas.microsoft.com/office/drawing/2012/chart" uri="{CE6537A1-D6FC-4f65-9D91-7224C49458BB}"/>
                <c:ext xmlns:c16="http://schemas.microsoft.com/office/drawing/2014/chart" uri="{C3380CC4-5D6E-409C-BE32-E72D297353CC}">
                  <c16:uniqueId val="{00000002-7449-4A7E-8079-1CEB4C709B93}"/>
                </c:ext>
              </c:extLst>
            </c:dLbl>
            <c:dLbl>
              <c:idx val="2"/>
              <c:delete val="1"/>
              <c:extLst>
                <c:ext xmlns:c15="http://schemas.microsoft.com/office/drawing/2012/chart" uri="{CE6537A1-D6FC-4f65-9D91-7224C49458BB}"/>
                <c:ext xmlns:c16="http://schemas.microsoft.com/office/drawing/2014/chart" uri="{C3380CC4-5D6E-409C-BE32-E72D297353CC}">
                  <c16:uniqueId val="{00000003-7449-4A7E-8079-1CEB4C709B93}"/>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'33_ábra_chart'!$F$12:$I$12</c:f>
              <c:numCache>
                <c:formatCode>General</c:formatCode>
                <c:ptCount val="4"/>
                <c:pt idx="0">
                  <c:v>2016</c:v>
                </c:pt>
                <c:pt idx="1">
                  <c:v>2017</c:v>
                </c:pt>
                <c:pt idx="2">
                  <c:v>2018</c:v>
                </c:pt>
                <c:pt idx="3">
                  <c:v>2019</c:v>
                </c:pt>
              </c:numCache>
            </c:numRef>
          </c:cat>
          <c:val>
            <c:numRef>
              <c:f>'33_ábra_chart'!$F$18:$I$18</c:f>
              <c:numCache>
                <c:formatCode>#,##0</c:formatCode>
                <c:ptCount val="4"/>
                <c:pt idx="0">
                  <c:v>3.8922268311628656</c:v>
                </c:pt>
                <c:pt idx="1">
                  <c:v>0.62726671380671062</c:v>
                </c:pt>
                <c:pt idx="2">
                  <c:v>1.0005497526113247</c:v>
                </c:pt>
                <c:pt idx="3">
                  <c:v>2.2715042041282651</c:v>
                </c:pt>
              </c:numCache>
            </c:numRef>
          </c:val>
          <c:extLst>
            <c:ext xmlns:c16="http://schemas.microsoft.com/office/drawing/2014/chart" uri="{C3380CC4-5D6E-409C-BE32-E72D297353CC}">
              <c16:uniqueId val="{00000007-544A-4C88-8CB0-A3A96AD56352}"/>
            </c:ext>
          </c:extLst>
        </c:ser>
        <c:ser>
          <c:idx val="5"/>
          <c:order val="6"/>
          <c:tx>
            <c:strRef>
              <c:f>'33_ábra_chart'!$D$19</c:f>
              <c:strCache>
                <c:ptCount val="1"/>
                <c:pt idx="0">
                  <c:v>Other</c:v>
                </c:pt>
              </c:strCache>
            </c:strRef>
          </c:tx>
          <c:spPr>
            <a:solidFill>
              <a:schemeClr val="accent6">
                <a:lumMod val="50000"/>
              </a:schemeClr>
            </a:solid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'33_ábra_chart'!$F$12:$I$12</c:f>
              <c:numCache>
                <c:formatCode>General</c:formatCode>
                <c:ptCount val="4"/>
                <c:pt idx="0">
                  <c:v>2016</c:v>
                </c:pt>
                <c:pt idx="1">
                  <c:v>2017</c:v>
                </c:pt>
                <c:pt idx="2">
                  <c:v>2018</c:v>
                </c:pt>
                <c:pt idx="3">
                  <c:v>2019</c:v>
                </c:pt>
              </c:numCache>
            </c:numRef>
          </c:cat>
          <c:val>
            <c:numRef>
              <c:f>'33_ábra_chart'!$F$19:$I$19</c:f>
              <c:numCache>
                <c:formatCode>#,##0</c:formatCode>
                <c:ptCount val="4"/>
                <c:pt idx="0">
                  <c:v>2.2223359648897651</c:v>
                </c:pt>
                <c:pt idx="1">
                  <c:v>4.6383522273670774</c:v>
                </c:pt>
                <c:pt idx="2">
                  <c:v>6.0142935678944474</c:v>
                </c:pt>
                <c:pt idx="3">
                  <c:v>5.4890101591283491</c:v>
                </c:pt>
              </c:numCache>
            </c:numRef>
          </c:val>
          <c:extLst>
            <c:ext xmlns:c16="http://schemas.microsoft.com/office/drawing/2014/chart" uri="{C3380CC4-5D6E-409C-BE32-E72D297353CC}">
              <c16:uniqueId val="{00000000-7449-4A7E-8079-1CEB4C709B93}"/>
            </c:ext>
          </c:extLst>
        </c:ser>
        <c:dLbls>
          <c:showLegendKey val="0"/>
          <c:showVal val="0"/>
          <c:showCatName val="0"/>
          <c:showSerName val="0"/>
          <c:showPercent val="0"/>
          <c:showBubbleSize val="0"/>
        </c:dLbls>
        <c:gapWidth val="150"/>
        <c:overlap val="100"/>
        <c:axId val="648458944"/>
        <c:axId val="648472392"/>
      </c:barChart>
      <c:barChart>
        <c:barDir val="col"/>
        <c:grouping val="stacked"/>
        <c:varyColors val="0"/>
        <c:ser>
          <c:idx val="6"/>
          <c:order val="5"/>
          <c:tx>
            <c:v>fikt</c:v>
          </c:tx>
          <c:spPr>
            <a:solidFill>
              <a:srgbClr val="7030A0"/>
            </a:solidFill>
            <a:ln w="9525" cap="flat" cmpd="sng" algn="ctr">
              <a:solidFill>
                <a:sysClr val="windowText" lastClr="000000">
                  <a:lumMod val="100000"/>
                </a:sysClr>
              </a:solidFill>
              <a:prstDash val="solid"/>
              <a:round/>
              <a:headEnd type="none" w="med" len="med"/>
              <a:tailEnd type="none" w="med" len="med"/>
            </a:ln>
            <a:effectLst/>
          </c:spPr>
          <c:invertIfNegative val="0"/>
          <c:cat>
            <c:numRef>
              <c:f>'33_ábra_chart'!$F$12:$I$12</c:f>
              <c:numCache>
                <c:formatCode>General</c:formatCode>
                <c:ptCount val="4"/>
                <c:pt idx="0">
                  <c:v>2016</c:v>
                </c:pt>
                <c:pt idx="1">
                  <c:v>2017</c:v>
                </c:pt>
                <c:pt idx="2">
                  <c:v>2018</c:v>
                </c:pt>
                <c:pt idx="3">
                  <c:v>2019</c:v>
                </c:pt>
              </c:numCache>
            </c:numRef>
          </c:cat>
          <c:val>
            <c:numLit>
              <c:formatCode>General</c:formatCode>
              <c:ptCount val="1"/>
              <c:pt idx="0">
                <c:v>0</c:v>
              </c:pt>
            </c:numLit>
          </c:val>
          <c:extLst>
            <c:ext xmlns:c16="http://schemas.microsoft.com/office/drawing/2014/chart" uri="{C3380CC4-5D6E-409C-BE32-E72D297353CC}">
              <c16:uniqueId val="{00000009-544A-4C88-8CB0-A3A96AD56352}"/>
            </c:ext>
          </c:extLst>
        </c:ser>
        <c:dLbls>
          <c:showLegendKey val="0"/>
          <c:showVal val="0"/>
          <c:showCatName val="0"/>
          <c:showSerName val="0"/>
          <c:showPercent val="0"/>
          <c:showBubbleSize val="0"/>
        </c:dLbls>
        <c:gapWidth val="150"/>
        <c:overlap val="100"/>
        <c:axId val="622249632"/>
        <c:axId val="622127288"/>
      </c:barChart>
      <c:catAx>
        <c:axId val="648458944"/>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648472392"/>
        <c:crosses val="autoZero"/>
        <c:auto val="1"/>
        <c:lblAlgn val="ctr"/>
        <c:lblOffset val="100"/>
        <c:noMultiLvlLbl val="0"/>
      </c:catAx>
      <c:valAx>
        <c:axId val="648472392"/>
        <c:scaling>
          <c:orientation val="minMax"/>
          <c:max val="1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 cent</a:t>
                </a:r>
              </a:p>
            </c:rich>
          </c:tx>
          <c:layout>
            <c:manualLayout>
              <c:xMode val="edge"/>
              <c:yMode val="edge"/>
              <c:x val="8.9939008665692932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48458944"/>
        <c:crosses val="autoZero"/>
        <c:crossBetween val="between"/>
      </c:valAx>
      <c:valAx>
        <c:axId val="622127288"/>
        <c:scaling>
          <c:orientation val="minMax"/>
          <c:max val="10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a:t>Per cent</a:t>
                </a:r>
              </a:p>
            </c:rich>
          </c:tx>
          <c:layout>
            <c:manualLayout>
              <c:xMode val="edge"/>
              <c:yMode val="edge"/>
              <c:x val="0.80873861111111112"/>
              <c:y val="1.0313371755270335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22249632"/>
        <c:crosses val="max"/>
        <c:crossBetween val="between"/>
      </c:valAx>
      <c:catAx>
        <c:axId val="622249632"/>
        <c:scaling>
          <c:orientation val="minMax"/>
        </c:scaling>
        <c:delete val="1"/>
        <c:axPos val="b"/>
        <c:numFmt formatCode="General" sourceLinked="1"/>
        <c:majorTickMark val="out"/>
        <c:minorTickMark val="none"/>
        <c:tickLblPos val="nextTo"/>
        <c:crossAx val="622127288"/>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6"/>
        <c:delete val="1"/>
      </c:legendEntry>
      <c:layout>
        <c:manualLayout>
          <c:xMode val="edge"/>
          <c:yMode val="edge"/>
          <c:x val="0.14298361111111108"/>
          <c:y val="0.75336491596269595"/>
          <c:w val="0.7108080555555556"/>
          <c:h val="0.244358524746558"/>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1"/>
    <c:plotArea>
      <c:layout>
        <c:manualLayout>
          <c:layoutTarget val="inner"/>
          <c:xMode val="edge"/>
          <c:yMode val="edge"/>
          <c:x val="9.7640277777777784E-2"/>
          <c:y val="5.8990925925925926E-2"/>
          <c:w val="0.81945083333333335"/>
          <c:h val="0.61462555555555554"/>
        </c:manualLayout>
      </c:layout>
      <c:areaChart>
        <c:grouping val="stacked"/>
        <c:varyColors val="0"/>
        <c:ser>
          <c:idx val="0"/>
          <c:order val="0"/>
          <c:tx>
            <c:strRef>
              <c:f>'34_ábra_chart'!$E$18</c:f>
              <c:strCache>
                <c:ptCount val="1"/>
                <c:pt idx="0">
                  <c:v>Ingatlanbefektetés</c:v>
                </c:pt>
              </c:strCache>
            </c:strRef>
          </c:tx>
          <c:spPr>
            <a:solidFill>
              <a:srgbClr val="0C2148"/>
            </a:solidFill>
            <a:ln w="19050">
              <a:solidFill>
                <a:schemeClr val="bg1"/>
              </a:solidFill>
            </a:ln>
          </c:spPr>
          <c:cat>
            <c:strRef>
              <c:f>'34_ábra_chart'!$F$17:$AX$17</c:f>
              <c:strCache>
                <c:ptCount val="45"/>
                <c:pt idx="0">
                  <c:v>2009 I.</c:v>
                </c:pt>
                <c:pt idx="1">
                  <c:v>II.</c:v>
                </c:pt>
                <c:pt idx="2">
                  <c:v>III.</c:v>
                </c:pt>
                <c:pt idx="3">
                  <c:v>IV.</c:v>
                </c:pt>
                <c:pt idx="4">
                  <c:v>2010 I.</c:v>
                </c:pt>
                <c:pt idx="5">
                  <c:v>II.</c:v>
                </c:pt>
                <c:pt idx="6">
                  <c:v>III.</c:v>
                </c:pt>
                <c:pt idx="7">
                  <c:v>IV.</c:v>
                </c:pt>
                <c:pt idx="8">
                  <c:v>2011 I.</c:v>
                </c:pt>
                <c:pt idx="9">
                  <c:v>II.</c:v>
                </c:pt>
                <c:pt idx="10">
                  <c:v>III.</c:v>
                </c:pt>
                <c:pt idx="11">
                  <c:v>IV.</c:v>
                </c:pt>
                <c:pt idx="12">
                  <c:v>2012 I.</c:v>
                </c:pt>
                <c:pt idx="13">
                  <c:v>II.</c:v>
                </c:pt>
                <c:pt idx="14">
                  <c:v>III.</c:v>
                </c:pt>
                <c:pt idx="15">
                  <c:v>IV.</c:v>
                </c:pt>
                <c:pt idx="16">
                  <c:v>2013 I.</c:v>
                </c:pt>
                <c:pt idx="17">
                  <c:v>II.</c:v>
                </c:pt>
                <c:pt idx="18">
                  <c:v>III.</c:v>
                </c:pt>
                <c:pt idx="19">
                  <c:v>IV.</c:v>
                </c:pt>
                <c:pt idx="20">
                  <c:v>2014 I.</c:v>
                </c:pt>
                <c:pt idx="21">
                  <c:v>II.</c:v>
                </c:pt>
                <c:pt idx="22">
                  <c:v>III.</c:v>
                </c:pt>
                <c:pt idx="23">
                  <c:v>IV.</c:v>
                </c:pt>
                <c:pt idx="24">
                  <c:v>2015 I.</c:v>
                </c:pt>
                <c:pt idx="25">
                  <c:v>II.</c:v>
                </c:pt>
                <c:pt idx="26">
                  <c:v>III.</c:v>
                </c:pt>
                <c:pt idx="27">
                  <c:v>IV.</c:v>
                </c:pt>
                <c:pt idx="28">
                  <c:v>2016 I.</c:v>
                </c:pt>
                <c:pt idx="29">
                  <c:v>II.</c:v>
                </c:pt>
                <c:pt idx="30">
                  <c:v>III.</c:v>
                </c:pt>
                <c:pt idx="31">
                  <c:v>IV.</c:v>
                </c:pt>
                <c:pt idx="32">
                  <c:v>2017 I.</c:v>
                </c:pt>
                <c:pt idx="33">
                  <c:v>II.</c:v>
                </c:pt>
                <c:pt idx="34">
                  <c:v>III.</c:v>
                </c:pt>
                <c:pt idx="35">
                  <c:v>IV.</c:v>
                </c:pt>
                <c:pt idx="36">
                  <c:v>2018 I.</c:v>
                </c:pt>
                <c:pt idx="37">
                  <c:v>II.</c:v>
                </c:pt>
                <c:pt idx="38">
                  <c:v>III.</c:v>
                </c:pt>
                <c:pt idx="39">
                  <c:v>IV.</c:v>
                </c:pt>
                <c:pt idx="40">
                  <c:v>2019 I.</c:v>
                </c:pt>
                <c:pt idx="41">
                  <c:v>II.</c:v>
                </c:pt>
                <c:pt idx="42">
                  <c:v>III.</c:v>
                </c:pt>
                <c:pt idx="43">
                  <c:v>IV.</c:v>
                </c:pt>
                <c:pt idx="44">
                  <c:v>2020 I.</c:v>
                </c:pt>
              </c:strCache>
            </c:strRef>
          </c:cat>
          <c:val>
            <c:numRef>
              <c:f>'34_ábra_chart'!$F$18:$AX$18</c:f>
              <c:numCache>
                <c:formatCode>#,##0</c:formatCode>
                <c:ptCount val="45"/>
                <c:pt idx="0">
                  <c:v>224.230647723</c:v>
                </c:pt>
                <c:pt idx="1">
                  <c:v>208.03181690900001</c:v>
                </c:pt>
                <c:pt idx="2">
                  <c:v>203.36691531700001</c:v>
                </c:pt>
                <c:pt idx="3">
                  <c:v>218.871941424</c:v>
                </c:pt>
                <c:pt idx="4">
                  <c:v>218.56122190100001</c:v>
                </c:pt>
                <c:pt idx="5">
                  <c:v>230.91050502600001</c:v>
                </c:pt>
                <c:pt idx="6">
                  <c:v>229.10940828400001</c:v>
                </c:pt>
                <c:pt idx="7">
                  <c:v>230.66634732200001</c:v>
                </c:pt>
                <c:pt idx="8">
                  <c:v>232.30535613000001</c:v>
                </c:pt>
                <c:pt idx="9">
                  <c:v>241.01158264</c:v>
                </c:pt>
                <c:pt idx="10">
                  <c:v>252.76741270400001</c:v>
                </c:pt>
                <c:pt idx="11">
                  <c:v>270.301087419</c:v>
                </c:pt>
                <c:pt idx="12">
                  <c:v>258.24887090700003</c:v>
                </c:pt>
                <c:pt idx="13">
                  <c:v>253.96633379799999</c:v>
                </c:pt>
                <c:pt idx="14">
                  <c:v>227.30216166299999</c:v>
                </c:pt>
                <c:pt idx="15">
                  <c:v>254.078665253</c:v>
                </c:pt>
                <c:pt idx="16">
                  <c:v>259.27682392700001</c:v>
                </c:pt>
                <c:pt idx="17">
                  <c:v>251.58689410299999</c:v>
                </c:pt>
                <c:pt idx="18">
                  <c:v>253.10921743700001</c:v>
                </c:pt>
                <c:pt idx="19">
                  <c:v>249.34446591099999</c:v>
                </c:pt>
                <c:pt idx="20">
                  <c:v>248.45810347899996</c:v>
                </c:pt>
                <c:pt idx="21">
                  <c:v>248.23387030699999</c:v>
                </c:pt>
                <c:pt idx="22">
                  <c:v>260.67491814000005</c:v>
                </c:pt>
                <c:pt idx="23">
                  <c:v>261.54186698900003</c:v>
                </c:pt>
                <c:pt idx="24">
                  <c:v>262.35002299299998</c:v>
                </c:pt>
                <c:pt idx="25">
                  <c:v>277.3195741028</c:v>
                </c:pt>
                <c:pt idx="26">
                  <c:v>289.12378672624999</c:v>
                </c:pt>
                <c:pt idx="27">
                  <c:v>283.77594177970002</c:v>
                </c:pt>
                <c:pt idx="28">
                  <c:v>308.70164149024998</c:v>
                </c:pt>
                <c:pt idx="29">
                  <c:v>320.90979389879999</c:v>
                </c:pt>
                <c:pt idx="30">
                  <c:v>315.22906462825</c:v>
                </c:pt>
                <c:pt idx="31">
                  <c:v>339.55479105879994</c:v>
                </c:pt>
                <c:pt idx="32">
                  <c:v>370.75840564024998</c:v>
                </c:pt>
                <c:pt idx="33">
                  <c:v>424.06168168320005</c:v>
                </c:pt>
                <c:pt idx="34">
                  <c:v>481.97769327206896</c:v>
                </c:pt>
                <c:pt idx="35">
                  <c:v>525.9355749800219</c:v>
                </c:pt>
                <c:pt idx="36">
                  <c:v>541.84141531499995</c:v>
                </c:pt>
                <c:pt idx="37">
                  <c:v>563.374557403366</c:v>
                </c:pt>
                <c:pt idx="38">
                  <c:v>586.60470487845021</c:v>
                </c:pt>
                <c:pt idx="39">
                  <c:v>752.00810127633304</c:v>
                </c:pt>
                <c:pt idx="40">
                  <c:v>756.46447396600001</c:v>
                </c:pt>
                <c:pt idx="41">
                  <c:v>782.38090591800005</c:v>
                </c:pt>
                <c:pt idx="42" formatCode="0">
                  <c:v>884.378730861603</c:v>
                </c:pt>
                <c:pt idx="43" formatCode="0">
                  <c:v>871.97433224790598</c:v>
                </c:pt>
                <c:pt idx="44">
                  <c:v>957.15282557900002</c:v>
                </c:pt>
              </c:numCache>
            </c:numRef>
          </c:val>
          <c:extLst>
            <c:ext xmlns:c16="http://schemas.microsoft.com/office/drawing/2014/chart" uri="{C3380CC4-5D6E-409C-BE32-E72D297353CC}">
              <c16:uniqueId val="{00000000-84A3-42F6-9C07-11861D258446}"/>
            </c:ext>
          </c:extLst>
        </c:ser>
        <c:ser>
          <c:idx val="1"/>
          <c:order val="1"/>
          <c:tx>
            <c:strRef>
              <c:f>'34_ábra_chart'!$E$19</c:f>
              <c:strCache>
                <c:ptCount val="1"/>
                <c:pt idx="0">
                  <c:v>Likvid eszközök</c:v>
                </c:pt>
              </c:strCache>
            </c:strRef>
          </c:tx>
          <c:spPr>
            <a:solidFill>
              <a:srgbClr val="009EE0"/>
            </a:solidFill>
            <a:ln w="25400">
              <a:solidFill>
                <a:schemeClr val="bg1"/>
              </a:solidFill>
            </a:ln>
          </c:spPr>
          <c:cat>
            <c:strRef>
              <c:f>'34_ábra_chart'!$F$17:$AX$17</c:f>
              <c:strCache>
                <c:ptCount val="45"/>
                <c:pt idx="0">
                  <c:v>2009 I.</c:v>
                </c:pt>
                <c:pt idx="1">
                  <c:v>II.</c:v>
                </c:pt>
                <c:pt idx="2">
                  <c:v>III.</c:v>
                </c:pt>
                <c:pt idx="3">
                  <c:v>IV.</c:v>
                </c:pt>
                <c:pt idx="4">
                  <c:v>2010 I.</c:v>
                </c:pt>
                <c:pt idx="5">
                  <c:v>II.</c:v>
                </c:pt>
                <c:pt idx="6">
                  <c:v>III.</c:v>
                </c:pt>
                <c:pt idx="7">
                  <c:v>IV.</c:v>
                </c:pt>
                <c:pt idx="8">
                  <c:v>2011 I.</c:v>
                </c:pt>
                <c:pt idx="9">
                  <c:v>II.</c:v>
                </c:pt>
                <c:pt idx="10">
                  <c:v>III.</c:v>
                </c:pt>
                <c:pt idx="11">
                  <c:v>IV.</c:v>
                </c:pt>
                <c:pt idx="12">
                  <c:v>2012 I.</c:v>
                </c:pt>
                <c:pt idx="13">
                  <c:v>II.</c:v>
                </c:pt>
                <c:pt idx="14">
                  <c:v>III.</c:v>
                </c:pt>
                <c:pt idx="15">
                  <c:v>IV.</c:v>
                </c:pt>
                <c:pt idx="16">
                  <c:v>2013 I.</c:v>
                </c:pt>
                <c:pt idx="17">
                  <c:v>II.</c:v>
                </c:pt>
                <c:pt idx="18">
                  <c:v>III.</c:v>
                </c:pt>
                <c:pt idx="19">
                  <c:v>IV.</c:v>
                </c:pt>
                <c:pt idx="20">
                  <c:v>2014 I.</c:v>
                </c:pt>
                <c:pt idx="21">
                  <c:v>II.</c:v>
                </c:pt>
                <c:pt idx="22">
                  <c:v>III.</c:v>
                </c:pt>
                <c:pt idx="23">
                  <c:v>IV.</c:v>
                </c:pt>
                <c:pt idx="24">
                  <c:v>2015 I.</c:v>
                </c:pt>
                <c:pt idx="25">
                  <c:v>II.</c:v>
                </c:pt>
                <c:pt idx="26">
                  <c:v>III.</c:v>
                </c:pt>
                <c:pt idx="27">
                  <c:v>IV.</c:v>
                </c:pt>
                <c:pt idx="28">
                  <c:v>2016 I.</c:v>
                </c:pt>
                <c:pt idx="29">
                  <c:v>II.</c:v>
                </c:pt>
                <c:pt idx="30">
                  <c:v>III.</c:v>
                </c:pt>
                <c:pt idx="31">
                  <c:v>IV.</c:v>
                </c:pt>
                <c:pt idx="32">
                  <c:v>2017 I.</c:v>
                </c:pt>
                <c:pt idx="33">
                  <c:v>II.</c:v>
                </c:pt>
                <c:pt idx="34">
                  <c:v>III.</c:v>
                </c:pt>
                <c:pt idx="35">
                  <c:v>IV.</c:v>
                </c:pt>
                <c:pt idx="36">
                  <c:v>2018 I.</c:v>
                </c:pt>
                <c:pt idx="37">
                  <c:v>II.</c:v>
                </c:pt>
                <c:pt idx="38">
                  <c:v>III.</c:v>
                </c:pt>
                <c:pt idx="39">
                  <c:v>IV.</c:v>
                </c:pt>
                <c:pt idx="40">
                  <c:v>2019 I.</c:v>
                </c:pt>
                <c:pt idx="41">
                  <c:v>II.</c:v>
                </c:pt>
                <c:pt idx="42">
                  <c:v>III.</c:v>
                </c:pt>
                <c:pt idx="43">
                  <c:v>IV.</c:v>
                </c:pt>
                <c:pt idx="44">
                  <c:v>2020 I.</c:v>
                </c:pt>
              </c:strCache>
            </c:strRef>
          </c:cat>
          <c:val>
            <c:numRef>
              <c:f>'34_ábra_chart'!$F$19:$AX$19</c:f>
              <c:numCache>
                <c:formatCode>#,##0</c:formatCode>
                <c:ptCount val="45"/>
                <c:pt idx="0">
                  <c:v>9.1527441039999999</c:v>
                </c:pt>
                <c:pt idx="1">
                  <c:v>-5.4346145540000004</c:v>
                </c:pt>
                <c:pt idx="2">
                  <c:v>4.7109448059999997</c:v>
                </c:pt>
                <c:pt idx="3">
                  <c:v>13.128107803000001</c:v>
                </c:pt>
                <c:pt idx="4">
                  <c:v>48.948007773</c:v>
                </c:pt>
                <c:pt idx="5">
                  <c:v>77.257383520000005</c:v>
                </c:pt>
                <c:pt idx="6">
                  <c:v>102.04665475199999</c:v>
                </c:pt>
                <c:pt idx="7">
                  <c:v>112.0246283</c:v>
                </c:pt>
                <c:pt idx="8">
                  <c:v>114.99052113400001</c:v>
                </c:pt>
                <c:pt idx="9">
                  <c:v>94.977509909999995</c:v>
                </c:pt>
                <c:pt idx="10">
                  <c:v>100.400217277</c:v>
                </c:pt>
                <c:pt idx="11">
                  <c:v>68.554416343</c:v>
                </c:pt>
                <c:pt idx="12">
                  <c:v>59.633665782000001</c:v>
                </c:pt>
                <c:pt idx="13">
                  <c:v>46.685100657</c:v>
                </c:pt>
                <c:pt idx="14">
                  <c:v>61.891225730000002</c:v>
                </c:pt>
                <c:pt idx="15">
                  <c:v>58.907402320999999</c:v>
                </c:pt>
                <c:pt idx="16">
                  <c:v>66.082591745000002</c:v>
                </c:pt>
                <c:pt idx="17">
                  <c:v>87.840772240999996</c:v>
                </c:pt>
                <c:pt idx="18">
                  <c:v>111.89138697200001</c:v>
                </c:pt>
                <c:pt idx="19">
                  <c:v>138.66837118999999</c:v>
                </c:pt>
                <c:pt idx="20">
                  <c:v>158.28728009900004</c:v>
                </c:pt>
                <c:pt idx="21">
                  <c:v>172.84031530199999</c:v>
                </c:pt>
                <c:pt idx="22">
                  <c:v>169.01141433199996</c:v>
                </c:pt>
                <c:pt idx="23">
                  <c:v>182.050171285</c:v>
                </c:pt>
                <c:pt idx="24">
                  <c:v>180.78018460300001</c:v>
                </c:pt>
                <c:pt idx="25">
                  <c:v>185.53173353620002</c:v>
                </c:pt>
                <c:pt idx="26">
                  <c:v>194.35213347675</c:v>
                </c:pt>
                <c:pt idx="27">
                  <c:v>249.7274316923</c:v>
                </c:pt>
                <c:pt idx="28">
                  <c:v>275.88728812674998</c:v>
                </c:pt>
                <c:pt idx="29">
                  <c:v>312.22389086320004</c:v>
                </c:pt>
                <c:pt idx="30">
                  <c:v>348.73859962475001</c:v>
                </c:pt>
                <c:pt idx="31">
                  <c:v>401.35316202267006</c:v>
                </c:pt>
                <c:pt idx="32">
                  <c:v>470.13986344336502</c:v>
                </c:pt>
                <c:pt idx="33">
                  <c:v>497.990761469875</c:v>
                </c:pt>
                <c:pt idx="34">
                  <c:v>462.19173935202798</c:v>
                </c:pt>
                <c:pt idx="35">
                  <c:v>479.50137861469426</c:v>
                </c:pt>
                <c:pt idx="36">
                  <c:v>532.22040912628836</c:v>
                </c:pt>
                <c:pt idx="37">
                  <c:v>603.30022939635251</c:v>
                </c:pt>
                <c:pt idx="38">
                  <c:v>679.22881149530645</c:v>
                </c:pt>
                <c:pt idx="39">
                  <c:v>663.58313680042704</c:v>
                </c:pt>
                <c:pt idx="40">
                  <c:v>660.05352579800001</c:v>
                </c:pt>
                <c:pt idx="41">
                  <c:v>599.77593950799996</c:v>
                </c:pt>
                <c:pt idx="42" formatCode="0">
                  <c:v>497.88352262173902</c:v>
                </c:pt>
                <c:pt idx="43" formatCode="0">
                  <c:v>510.098840594801</c:v>
                </c:pt>
                <c:pt idx="44">
                  <c:v>498.83108337278901</c:v>
                </c:pt>
              </c:numCache>
            </c:numRef>
          </c:val>
          <c:extLst>
            <c:ext xmlns:c16="http://schemas.microsoft.com/office/drawing/2014/chart" uri="{C3380CC4-5D6E-409C-BE32-E72D297353CC}">
              <c16:uniqueId val="{00000001-84A3-42F6-9C07-11861D258446}"/>
            </c:ext>
          </c:extLst>
        </c:ser>
        <c:dLbls>
          <c:showLegendKey val="0"/>
          <c:showVal val="0"/>
          <c:showCatName val="0"/>
          <c:showSerName val="0"/>
          <c:showPercent val="0"/>
          <c:showBubbleSize val="0"/>
        </c:dLbls>
        <c:axId val="201882624"/>
        <c:axId val="201905280"/>
      </c:areaChart>
      <c:lineChart>
        <c:grouping val="standard"/>
        <c:varyColors val="0"/>
        <c:ser>
          <c:idx val="2"/>
          <c:order val="2"/>
          <c:tx>
            <c:strRef>
              <c:f>'34_ábra_chart'!$E$20</c:f>
              <c:strCache>
                <c:ptCount val="1"/>
                <c:pt idx="0">
                  <c:v>Likvid eszközök aránya a nettó eszközértéken belül (jobb tengely)</c:v>
                </c:pt>
              </c:strCache>
            </c:strRef>
          </c:tx>
          <c:spPr>
            <a:ln w="38100">
              <a:solidFill>
                <a:srgbClr val="DA0000"/>
              </a:solidFill>
            </a:ln>
          </c:spPr>
          <c:marker>
            <c:symbol val="none"/>
          </c:marker>
          <c:cat>
            <c:strRef>
              <c:f>'34_ábra_chart'!$F$17:$AX$17</c:f>
              <c:strCache>
                <c:ptCount val="45"/>
                <c:pt idx="0">
                  <c:v>2009 I.</c:v>
                </c:pt>
                <c:pt idx="1">
                  <c:v>II.</c:v>
                </c:pt>
                <c:pt idx="2">
                  <c:v>III.</c:v>
                </c:pt>
                <c:pt idx="3">
                  <c:v>IV.</c:v>
                </c:pt>
                <c:pt idx="4">
                  <c:v>2010 I.</c:v>
                </c:pt>
                <c:pt idx="5">
                  <c:v>II.</c:v>
                </c:pt>
                <c:pt idx="6">
                  <c:v>III.</c:v>
                </c:pt>
                <c:pt idx="7">
                  <c:v>IV.</c:v>
                </c:pt>
                <c:pt idx="8">
                  <c:v>2011 I.</c:v>
                </c:pt>
                <c:pt idx="9">
                  <c:v>II.</c:v>
                </c:pt>
                <c:pt idx="10">
                  <c:v>III.</c:v>
                </c:pt>
                <c:pt idx="11">
                  <c:v>IV.</c:v>
                </c:pt>
                <c:pt idx="12">
                  <c:v>2012 I.</c:v>
                </c:pt>
                <c:pt idx="13">
                  <c:v>II.</c:v>
                </c:pt>
                <c:pt idx="14">
                  <c:v>III.</c:v>
                </c:pt>
                <c:pt idx="15">
                  <c:v>IV.</c:v>
                </c:pt>
                <c:pt idx="16">
                  <c:v>2013 I.</c:v>
                </c:pt>
                <c:pt idx="17">
                  <c:v>II.</c:v>
                </c:pt>
                <c:pt idx="18">
                  <c:v>III.</c:v>
                </c:pt>
                <c:pt idx="19">
                  <c:v>IV.</c:v>
                </c:pt>
                <c:pt idx="20">
                  <c:v>2014 I.</c:v>
                </c:pt>
                <c:pt idx="21">
                  <c:v>II.</c:v>
                </c:pt>
                <c:pt idx="22">
                  <c:v>III.</c:v>
                </c:pt>
                <c:pt idx="23">
                  <c:v>IV.</c:v>
                </c:pt>
                <c:pt idx="24">
                  <c:v>2015 I.</c:v>
                </c:pt>
                <c:pt idx="25">
                  <c:v>II.</c:v>
                </c:pt>
                <c:pt idx="26">
                  <c:v>III.</c:v>
                </c:pt>
                <c:pt idx="27">
                  <c:v>IV.</c:v>
                </c:pt>
                <c:pt idx="28">
                  <c:v>2016 I.</c:v>
                </c:pt>
                <c:pt idx="29">
                  <c:v>II.</c:v>
                </c:pt>
                <c:pt idx="30">
                  <c:v>III.</c:v>
                </c:pt>
                <c:pt idx="31">
                  <c:v>IV.</c:v>
                </c:pt>
                <c:pt idx="32">
                  <c:v>2017 I.</c:v>
                </c:pt>
                <c:pt idx="33">
                  <c:v>II.</c:v>
                </c:pt>
                <c:pt idx="34">
                  <c:v>III.</c:v>
                </c:pt>
                <c:pt idx="35">
                  <c:v>IV.</c:v>
                </c:pt>
                <c:pt idx="36">
                  <c:v>2018 I.</c:v>
                </c:pt>
                <c:pt idx="37">
                  <c:v>II.</c:v>
                </c:pt>
                <c:pt idx="38">
                  <c:v>III.</c:v>
                </c:pt>
                <c:pt idx="39">
                  <c:v>IV.</c:v>
                </c:pt>
                <c:pt idx="40">
                  <c:v>2019 I.</c:v>
                </c:pt>
                <c:pt idx="41">
                  <c:v>II.</c:v>
                </c:pt>
                <c:pt idx="42">
                  <c:v>III.</c:v>
                </c:pt>
                <c:pt idx="43">
                  <c:v>IV.</c:v>
                </c:pt>
                <c:pt idx="44">
                  <c:v>2020 I.</c:v>
                </c:pt>
              </c:strCache>
            </c:strRef>
          </c:cat>
          <c:val>
            <c:numRef>
              <c:f>'34_ábra_chart'!$F$20:$AX$20</c:f>
              <c:numCache>
                <c:formatCode>0</c:formatCode>
                <c:ptCount val="45"/>
                <c:pt idx="0">
                  <c:v>3.9217632550240125</c:v>
                </c:pt>
                <c:pt idx="1">
                  <c:v>-2.6824726555094389</c:v>
                </c:pt>
                <c:pt idx="2">
                  <c:v>2.2640298219211039</c:v>
                </c:pt>
                <c:pt idx="3">
                  <c:v>5.6586659557795302</c:v>
                </c:pt>
                <c:pt idx="4">
                  <c:v>18.297689329317894</c:v>
                </c:pt>
                <c:pt idx="5">
                  <c:v>25.069900658539201</c:v>
                </c:pt>
                <c:pt idx="6">
                  <c:v>30.815275980891975</c:v>
                </c:pt>
                <c:pt idx="7">
                  <c:v>32.689693125612692</c:v>
                </c:pt>
                <c:pt idx="8">
                  <c:v>33.110246525209668</c:v>
                </c:pt>
                <c:pt idx="9">
                  <c:v>28.26803369989339</c:v>
                </c:pt>
                <c:pt idx="10">
                  <c:v>28.428487990929806</c:v>
                </c:pt>
                <c:pt idx="11">
                  <c:v>20.231165078301391</c:v>
                </c:pt>
                <c:pt idx="12">
                  <c:v>18.759654557665282</c:v>
                </c:pt>
                <c:pt idx="13">
                  <c:v>15.527982010672092</c:v>
                </c:pt>
                <c:pt idx="14">
                  <c:v>21.401328117469291</c:v>
                </c:pt>
                <c:pt idx="15">
                  <c:v>18.821094107351087</c:v>
                </c:pt>
                <c:pt idx="16">
                  <c:v>20.310643725651055</c:v>
                </c:pt>
                <c:pt idx="17">
                  <c:v>25.879084397314845</c:v>
                </c:pt>
                <c:pt idx="18">
                  <c:v>30.655123750595365</c:v>
                </c:pt>
                <c:pt idx="19">
                  <c:v>35.738088519453939</c:v>
                </c:pt>
                <c:pt idx="20">
                  <c:v>38.915568925847658</c:v>
                </c:pt>
                <c:pt idx="21">
                  <c:v>41.047473630334494</c:v>
                </c:pt>
                <c:pt idx="22">
                  <c:v>39.333672392992256</c:v>
                </c:pt>
                <c:pt idx="23">
                  <c:v>41.039999724375214</c:v>
                </c:pt>
                <c:pt idx="24">
                  <c:v>40.796177174140333</c:v>
                </c:pt>
                <c:pt idx="25">
                  <c:v>40.084521848408635</c:v>
                </c:pt>
                <c:pt idx="26">
                  <c:v>40.198927258910054</c:v>
                </c:pt>
                <c:pt idx="27">
                  <c:v>46.808969560415811</c:v>
                </c:pt>
                <c:pt idx="28">
                  <c:v>47.193382246820967</c:v>
                </c:pt>
                <c:pt idx="29">
                  <c:v>49.314054579258006</c:v>
                </c:pt>
                <c:pt idx="30">
                  <c:v>52.523431245270061</c:v>
                </c:pt>
                <c:pt idx="31">
                  <c:v>54.170448616919806</c:v>
                </c:pt>
                <c:pt idx="32">
                  <c:v>55.909243808494089</c:v>
                </c:pt>
                <c:pt idx="33">
                  <c:v>54.008941158155011</c:v>
                </c:pt>
                <c:pt idx="34">
                  <c:v>48.952203214996558</c:v>
                </c:pt>
                <c:pt idx="35">
                  <c:v>47.69084495058032</c:v>
                </c:pt>
                <c:pt idx="36">
                  <c:v>49.552120465983585</c:v>
                </c:pt>
                <c:pt idx="37">
                  <c:v>51.711088318901012</c:v>
                </c:pt>
                <c:pt idx="38">
                  <c:v>53.658621193812174</c:v>
                </c:pt>
                <c:pt idx="39">
                  <c:v>46.876747958823152</c:v>
                </c:pt>
                <c:pt idx="40">
                  <c:v>44.660907888301452</c:v>
                </c:pt>
                <c:pt idx="41">
                  <c:v>41.029136936708518</c:v>
                </c:pt>
                <c:pt idx="42">
                  <c:v>35.44287643113784</c:v>
                </c:pt>
                <c:pt idx="43">
                  <c:v>35.870104355513234</c:v>
                </c:pt>
                <c:pt idx="44">
                  <c:v>36.278564316464227</c:v>
                </c:pt>
              </c:numCache>
            </c:numRef>
          </c:val>
          <c:smooth val="0"/>
          <c:extLst>
            <c:ext xmlns:c16="http://schemas.microsoft.com/office/drawing/2014/chart" uri="{C3380CC4-5D6E-409C-BE32-E72D297353CC}">
              <c16:uniqueId val="{00000002-84A3-42F6-9C07-11861D258446}"/>
            </c:ext>
          </c:extLst>
        </c:ser>
        <c:dLbls>
          <c:showLegendKey val="0"/>
          <c:showVal val="0"/>
          <c:showCatName val="0"/>
          <c:showSerName val="0"/>
          <c:showPercent val="0"/>
          <c:showBubbleSize val="0"/>
        </c:dLbls>
        <c:marker val="1"/>
        <c:smooth val="0"/>
        <c:axId val="212540416"/>
        <c:axId val="212537344"/>
      </c:lineChart>
      <c:catAx>
        <c:axId val="201882624"/>
        <c:scaling>
          <c:orientation val="minMax"/>
        </c:scaling>
        <c:delete val="0"/>
        <c:axPos val="b"/>
        <c:numFmt formatCode="General" sourceLinked="0"/>
        <c:majorTickMark val="out"/>
        <c:minorTickMark val="none"/>
        <c:tickLblPos val="low"/>
        <c:spPr>
          <a:ln>
            <a:solidFill>
              <a:sysClr val="windowText" lastClr="000000">
                <a:lumMod val="100000"/>
              </a:sysClr>
            </a:solidFill>
          </a:ln>
        </c:spPr>
        <c:txPr>
          <a:bodyPr rot="-5400000" vert="horz"/>
          <a:lstStyle/>
          <a:p>
            <a:pPr>
              <a:defRPr sz="1600"/>
            </a:pPr>
            <a:endParaRPr lang="hu-HU"/>
          </a:p>
        </c:txPr>
        <c:crossAx val="201905280"/>
        <c:crosses val="autoZero"/>
        <c:auto val="1"/>
        <c:lblAlgn val="ctr"/>
        <c:lblOffset val="100"/>
        <c:noMultiLvlLbl val="0"/>
      </c:catAx>
      <c:valAx>
        <c:axId val="201905280"/>
        <c:scaling>
          <c:orientation val="minMax"/>
        </c:scaling>
        <c:delete val="0"/>
        <c:axPos val="l"/>
        <c:majorGridlines>
          <c:spPr>
            <a:ln w="3175" cap="flat" cmpd="sng" algn="ctr">
              <a:solidFill>
                <a:sysClr val="window" lastClr="FFFFFF">
                  <a:lumMod val="75000"/>
                </a:sysClr>
              </a:solidFill>
              <a:prstDash val="dash"/>
              <a:round/>
              <a:headEnd type="none" w="med" len="med"/>
              <a:tailEnd type="none" w="med" len="med"/>
            </a:ln>
          </c:spPr>
        </c:majorGridlines>
        <c:title>
          <c:tx>
            <c:rich>
              <a:bodyPr rot="0" vert="horz"/>
              <a:lstStyle/>
              <a:p>
                <a:pPr>
                  <a:defRPr b="0"/>
                </a:pPr>
                <a:r>
                  <a:rPr lang="hu-HU" b="0"/>
                  <a:t>Mrd Ft</a:t>
                </a:r>
              </a:p>
            </c:rich>
          </c:tx>
          <c:layout>
            <c:manualLayout>
              <c:xMode val="edge"/>
              <c:yMode val="edge"/>
              <c:x val="9.9000138888888894E-2"/>
              <c:y val="1.9174074074074074E-3"/>
            </c:manualLayout>
          </c:layout>
          <c:overlay val="0"/>
        </c:title>
        <c:numFmt formatCode="#,##0" sourceLinked="0"/>
        <c:majorTickMark val="out"/>
        <c:minorTickMark val="none"/>
        <c:tickLblPos val="nextTo"/>
        <c:spPr>
          <a:ln>
            <a:solidFill>
              <a:sysClr val="windowText" lastClr="000000">
                <a:lumMod val="100000"/>
              </a:sysClr>
            </a:solidFill>
          </a:ln>
        </c:spPr>
        <c:crossAx val="201882624"/>
        <c:crosses val="autoZero"/>
        <c:crossBetween val="midCat"/>
      </c:valAx>
      <c:valAx>
        <c:axId val="212537344"/>
        <c:scaling>
          <c:orientation val="minMax"/>
          <c:max val="120"/>
          <c:min val="-40"/>
        </c:scaling>
        <c:delete val="0"/>
        <c:axPos val="r"/>
        <c:title>
          <c:tx>
            <c:rich>
              <a:bodyPr rot="0" vert="horz"/>
              <a:lstStyle/>
              <a:p>
                <a:pPr>
                  <a:defRPr b="0"/>
                </a:pPr>
                <a:r>
                  <a:rPr lang="hu-HU" b="0"/>
                  <a:t>%</a:t>
                </a:r>
              </a:p>
            </c:rich>
          </c:tx>
          <c:layout>
            <c:manualLayout>
              <c:xMode val="edge"/>
              <c:yMode val="edge"/>
              <c:x val="0.88677597222222226"/>
              <c:y val="1.1433333333333334E-3"/>
            </c:manualLayout>
          </c:layout>
          <c:overlay val="0"/>
        </c:title>
        <c:numFmt formatCode="#\ ##0" sourceLinked="0"/>
        <c:majorTickMark val="out"/>
        <c:minorTickMark val="none"/>
        <c:tickLblPos val="nextTo"/>
        <c:spPr>
          <a:noFill/>
          <a:ln w="6350" cap="flat" cmpd="sng" algn="ctr">
            <a:solidFill>
              <a:schemeClr val="tx1"/>
            </a:solidFill>
            <a:prstDash val="solid"/>
            <a:round/>
          </a:ln>
          <a:effectLst/>
        </c:spPr>
        <c:crossAx val="212540416"/>
        <c:crosses val="max"/>
        <c:crossBetween val="between"/>
        <c:majorUnit val="20"/>
        <c:minorUnit val="1"/>
      </c:valAx>
      <c:catAx>
        <c:axId val="212540416"/>
        <c:scaling>
          <c:orientation val="minMax"/>
        </c:scaling>
        <c:delete val="1"/>
        <c:axPos val="b"/>
        <c:numFmt formatCode="General" sourceLinked="1"/>
        <c:majorTickMark val="out"/>
        <c:minorTickMark val="none"/>
        <c:tickLblPos val="nextTo"/>
        <c:crossAx val="212537344"/>
        <c:crossesAt val="0"/>
        <c:auto val="1"/>
        <c:lblAlgn val="ctr"/>
        <c:lblOffset val="100"/>
        <c:noMultiLvlLbl val="0"/>
      </c:catAx>
      <c:spPr>
        <a:noFill/>
        <a:ln w="3175">
          <a:solidFill>
            <a:sysClr val="windowText" lastClr="000000">
              <a:lumMod val="100000"/>
            </a:sysClr>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7.7647124989785377E-2"/>
          <c:y val="0.82785713975628494"/>
          <c:w val="0.84470964793352821"/>
          <c:h val="0.15817833333333334"/>
        </c:manualLayout>
      </c:layout>
      <c:overlay val="0"/>
      <c:spPr>
        <a:ln>
          <a:solidFill>
            <a:schemeClr val="tx1"/>
          </a:solidFill>
        </a:ln>
      </c:spPr>
      <c:txPr>
        <a:bodyPr/>
        <a:lstStyle/>
        <a:p>
          <a:pPr>
            <a:defRPr sz="1600"/>
          </a:pPr>
          <a:endParaRPr lang="hu-HU"/>
        </a:p>
      </c:txPr>
    </c:legend>
    <c:plotVisOnly val="1"/>
    <c:dispBlanksAs val="zero"/>
    <c:showDLblsOverMax val="0"/>
  </c:chart>
  <c:spPr>
    <a:noFill/>
    <a:ln>
      <a:noFill/>
    </a:ln>
    <a:effec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1"/>
    <c:plotArea>
      <c:layout>
        <c:manualLayout>
          <c:layoutTarget val="inner"/>
          <c:xMode val="edge"/>
          <c:yMode val="edge"/>
          <c:x val="9.7640277777777784E-2"/>
          <c:y val="5.8990925925925926E-2"/>
          <c:w val="0.81945083333333335"/>
          <c:h val="0.61462555555555554"/>
        </c:manualLayout>
      </c:layout>
      <c:areaChart>
        <c:grouping val="stacked"/>
        <c:varyColors val="0"/>
        <c:ser>
          <c:idx val="0"/>
          <c:order val="0"/>
          <c:tx>
            <c:strRef>
              <c:f>'34_ábra_chart'!$D$18</c:f>
              <c:strCache>
                <c:ptCount val="1"/>
                <c:pt idx="0">
                  <c:v>Real estate investments</c:v>
                </c:pt>
              </c:strCache>
            </c:strRef>
          </c:tx>
          <c:spPr>
            <a:solidFill>
              <a:srgbClr val="0C2148"/>
            </a:solidFill>
            <a:ln w="19050">
              <a:solidFill>
                <a:schemeClr val="bg1"/>
              </a:solidFill>
            </a:ln>
          </c:spPr>
          <c:cat>
            <c:strRef>
              <c:f>'34_ábra_chart'!$F$16:$AX$16</c:f>
              <c:strCache>
                <c:ptCount val="45"/>
                <c:pt idx="0">
                  <c:v>2009 Q1</c:v>
                </c:pt>
                <c:pt idx="1">
                  <c:v>Q2</c:v>
                </c:pt>
                <c:pt idx="2">
                  <c:v>Q3</c:v>
                </c:pt>
                <c:pt idx="3">
                  <c:v>Q4</c:v>
                </c:pt>
                <c:pt idx="4">
                  <c:v>2010 Q1</c:v>
                </c:pt>
                <c:pt idx="5">
                  <c:v>Q2</c:v>
                </c:pt>
                <c:pt idx="6">
                  <c:v>Q3</c:v>
                </c:pt>
                <c:pt idx="7">
                  <c:v>Q4</c:v>
                </c:pt>
                <c:pt idx="8">
                  <c:v>2011 Q1</c:v>
                </c:pt>
                <c:pt idx="9">
                  <c:v>Q2</c:v>
                </c:pt>
                <c:pt idx="10">
                  <c:v>Q3</c:v>
                </c:pt>
                <c:pt idx="11">
                  <c:v>Q4</c:v>
                </c:pt>
                <c:pt idx="12">
                  <c:v>2012 Q1</c:v>
                </c:pt>
                <c:pt idx="13">
                  <c:v>Q2</c:v>
                </c:pt>
                <c:pt idx="14">
                  <c:v>Q3</c:v>
                </c:pt>
                <c:pt idx="15">
                  <c:v>Q4</c:v>
                </c:pt>
                <c:pt idx="16">
                  <c:v>2013 Q1</c:v>
                </c:pt>
                <c:pt idx="17">
                  <c:v>Q2</c:v>
                </c:pt>
                <c:pt idx="18">
                  <c:v>Q3</c:v>
                </c:pt>
                <c:pt idx="19">
                  <c:v>Q4</c:v>
                </c:pt>
                <c:pt idx="20">
                  <c:v>2014 Q1</c:v>
                </c:pt>
                <c:pt idx="21">
                  <c:v>Q2</c:v>
                </c:pt>
                <c:pt idx="22">
                  <c:v>Q3</c:v>
                </c:pt>
                <c:pt idx="23">
                  <c:v>Q4</c:v>
                </c:pt>
                <c:pt idx="24">
                  <c:v>2015 Q1</c:v>
                </c:pt>
                <c:pt idx="25">
                  <c:v>Q2</c:v>
                </c:pt>
                <c:pt idx="26">
                  <c:v>Q3</c:v>
                </c:pt>
                <c:pt idx="27">
                  <c:v>Q4</c:v>
                </c:pt>
                <c:pt idx="28">
                  <c:v>2016 Q1</c:v>
                </c:pt>
                <c:pt idx="29">
                  <c:v>Q2</c:v>
                </c:pt>
                <c:pt idx="30">
                  <c:v>Q3</c:v>
                </c:pt>
                <c:pt idx="31">
                  <c:v>Q4</c:v>
                </c:pt>
                <c:pt idx="32">
                  <c:v>2017 Q1</c:v>
                </c:pt>
                <c:pt idx="33">
                  <c:v>Q2</c:v>
                </c:pt>
                <c:pt idx="34">
                  <c:v>Q3</c:v>
                </c:pt>
                <c:pt idx="35">
                  <c:v>Q4</c:v>
                </c:pt>
                <c:pt idx="36">
                  <c:v>2018 Q1</c:v>
                </c:pt>
                <c:pt idx="37">
                  <c:v>Q2</c:v>
                </c:pt>
                <c:pt idx="38">
                  <c:v>Q3</c:v>
                </c:pt>
                <c:pt idx="39">
                  <c:v>Q4</c:v>
                </c:pt>
                <c:pt idx="40">
                  <c:v>2019 Q1</c:v>
                </c:pt>
                <c:pt idx="41">
                  <c:v>Q2</c:v>
                </c:pt>
                <c:pt idx="42">
                  <c:v>Q3</c:v>
                </c:pt>
                <c:pt idx="43">
                  <c:v>Q4</c:v>
                </c:pt>
                <c:pt idx="44">
                  <c:v>2020 Q1</c:v>
                </c:pt>
              </c:strCache>
            </c:strRef>
          </c:cat>
          <c:val>
            <c:numRef>
              <c:f>'34_ábra_chart'!$F$18:$AX$18</c:f>
              <c:numCache>
                <c:formatCode>#,##0</c:formatCode>
                <c:ptCount val="45"/>
                <c:pt idx="0">
                  <c:v>224.230647723</c:v>
                </c:pt>
                <c:pt idx="1">
                  <c:v>208.03181690900001</c:v>
                </c:pt>
                <c:pt idx="2">
                  <c:v>203.36691531700001</c:v>
                </c:pt>
                <c:pt idx="3">
                  <c:v>218.871941424</c:v>
                </c:pt>
                <c:pt idx="4">
                  <c:v>218.56122190100001</c:v>
                </c:pt>
                <c:pt idx="5">
                  <c:v>230.91050502600001</c:v>
                </c:pt>
                <c:pt idx="6">
                  <c:v>229.10940828400001</c:v>
                </c:pt>
                <c:pt idx="7">
                  <c:v>230.66634732200001</c:v>
                </c:pt>
                <c:pt idx="8">
                  <c:v>232.30535613000001</c:v>
                </c:pt>
                <c:pt idx="9">
                  <c:v>241.01158264</c:v>
                </c:pt>
                <c:pt idx="10">
                  <c:v>252.76741270400001</c:v>
                </c:pt>
                <c:pt idx="11">
                  <c:v>270.301087419</c:v>
                </c:pt>
                <c:pt idx="12">
                  <c:v>258.24887090700003</c:v>
                </c:pt>
                <c:pt idx="13">
                  <c:v>253.96633379799999</c:v>
                </c:pt>
                <c:pt idx="14">
                  <c:v>227.30216166299999</c:v>
                </c:pt>
                <c:pt idx="15">
                  <c:v>254.078665253</c:v>
                </c:pt>
                <c:pt idx="16">
                  <c:v>259.27682392700001</c:v>
                </c:pt>
                <c:pt idx="17">
                  <c:v>251.58689410299999</c:v>
                </c:pt>
                <c:pt idx="18">
                  <c:v>253.10921743700001</c:v>
                </c:pt>
                <c:pt idx="19">
                  <c:v>249.34446591099999</c:v>
                </c:pt>
                <c:pt idx="20">
                  <c:v>248.45810347899996</c:v>
                </c:pt>
                <c:pt idx="21">
                  <c:v>248.23387030699999</c:v>
                </c:pt>
                <c:pt idx="22">
                  <c:v>260.67491814000005</c:v>
                </c:pt>
                <c:pt idx="23">
                  <c:v>261.54186698900003</c:v>
                </c:pt>
                <c:pt idx="24">
                  <c:v>262.35002299299998</c:v>
                </c:pt>
                <c:pt idx="25">
                  <c:v>277.3195741028</c:v>
                </c:pt>
                <c:pt idx="26">
                  <c:v>289.12378672624999</c:v>
                </c:pt>
                <c:pt idx="27">
                  <c:v>283.77594177970002</c:v>
                </c:pt>
                <c:pt idx="28">
                  <c:v>308.70164149024998</c:v>
                </c:pt>
                <c:pt idx="29">
                  <c:v>320.90979389879999</c:v>
                </c:pt>
                <c:pt idx="30">
                  <c:v>315.22906462825</c:v>
                </c:pt>
                <c:pt idx="31">
                  <c:v>339.55479105879994</c:v>
                </c:pt>
                <c:pt idx="32">
                  <c:v>370.75840564024998</c:v>
                </c:pt>
                <c:pt idx="33">
                  <c:v>424.06168168320005</c:v>
                </c:pt>
                <c:pt idx="34">
                  <c:v>481.97769327206896</c:v>
                </c:pt>
                <c:pt idx="35">
                  <c:v>525.9355749800219</c:v>
                </c:pt>
                <c:pt idx="36">
                  <c:v>541.84141531499995</c:v>
                </c:pt>
                <c:pt idx="37">
                  <c:v>563.374557403366</c:v>
                </c:pt>
                <c:pt idx="38">
                  <c:v>586.60470487845021</c:v>
                </c:pt>
                <c:pt idx="39">
                  <c:v>752.00810127633304</c:v>
                </c:pt>
                <c:pt idx="40">
                  <c:v>756.46447396600001</c:v>
                </c:pt>
                <c:pt idx="41">
                  <c:v>782.38090591800005</c:v>
                </c:pt>
                <c:pt idx="42" formatCode="0">
                  <c:v>884.378730861603</c:v>
                </c:pt>
                <c:pt idx="43" formatCode="0">
                  <c:v>871.97433224790598</c:v>
                </c:pt>
                <c:pt idx="44">
                  <c:v>957.15282557900002</c:v>
                </c:pt>
              </c:numCache>
            </c:numRef>
          </c:val>
          <c:extLst>
            <c:ext xmlns:c16="http://schemas.microsoft.com/office/drawing/2014/chart" uri="{C3380CC4-5D6E-409C-BE32-E72D297353CC}">
              <c16:uniqueId val="{00000000-FBE6-4D71-93BA-3A8C13F2811E}"/>
            </c:ext>
          </c:extLst>
        </c:ser>
        <c:ser>
          <c:idx val="1"/>
          <c:order val="1"/>
          <c:tx>
            <c:strRef>
              <c:f>'34_ábra_chart'!$D$19</c:f>
              <c:strCache>
                <c:ptCount val="1"/>
                <c:pt idx="0">
                  <c:v>Liquid assets</c:v>
                </c:pt>
              </c:strCache>
            </c:strRef>
          </c:tx>
          <c:spPr>
            <a:solidFill>
              <a:srgbClr val="009EE0"/>
            </a:solidFill>
            <a:ln w="25400">
              <a:solidFill>
                <a:schemeClr val="bg1"/>
              </a:solidFill>
            </a:ln>
          </c:spPr>
          <c:cat>
            <c:strRef>
              <c:f>'34_ábra_chart'!$F$16:$AX$16</c:f>
              <c:strCache>
                <c:ptCount val="45"/>
                <c:pt idx="0">
                  <c:v>2009 Q1</c:v>
                </c:pt>
                <c:pt idx="1">
                  <c:v>Q2</c:v>
                </c:pt>
                <c:pt idx="2">
                  <c:v>Q3</c:v>
                </c:pt>
                <c:pt idx="3">
                  <c:v>Q4</c:v>
                </c:pt>
                <c:pt idx="4">
                  <c:v>2010 Q1</c:v>
                </c:pt>
                <c:pt idx="5">
                  <c:v>Q2</c:v>
                </c:pt>
                <c:pt idx="6">
                  <c:v>Q3</c:v>
                </c:pt>
                <c:pt idx="7">
                  <c:v>Q4</c:v>
                </c:pt>
                <c:pt idx="8">
                  <c:v>2011 Q1</c:v>
                </c:pt>
                <c:pt idx="9">
                  <c:v>Q2</c:v>
                </c:pt>
                <c:pt idx="10">
                  <c:v>Q3</c:v>
                </c:pt>
                <c:pt idx="11">
                  <c:v>Q4</c:v>
                </c:pt>
                <c:pt idx="12">
                  <c:v>2012 Q1</c:v>
                </c:pt>
                <c:pt idx="13">
                  <c:v>Q2</c:v>
                </c:pt>
                <c:pt idx="14">
                  <c:v>Q3</c:v>
                </c:pt>
                <c:pt idx="15">
                  <c:v>Q4</c:v>
                </c:pt>
                <c:pt idx="16">
                  <c:v>2013 Q1</c:v>
                </c:pt>
                <c:pt idx="17">
                  <c:v>Q2</c:v>
                </c:pt>
                <c:pt idx="18">
                  <c:v>Q3</c:v>
                </c:pt>
                <c:pt idx="19">
                  <c:v>Q4</c:v>
                </c:pt>
                <c:pt idx="20">
                  <c:v>2014 Q1</c:v>
                </c:pt>
                <c:pt idx="21">
                  <c:v>Q2</c:v>
                </c:pt>
                <c:pt idx="22">
                  <c:v>Q3</c:v>
                </c:pt>
                <c:pt idx="23">
                  <c:v>Q4</c:v>
                </c:pt>
                <c:pt idx="24">
                  <c:v>2015 Q1</c:v>
                </c:pt>
                <c:pt idx="25">
                  <c:v>Q2</c:v>
                </c:pt>
                <c:pt idx="26">
                  <c:v>Q3</c:v>
                </c:pt>
                <c:pt idx="27">
                  <c:v>Q4</c:v>
                </c:pt>
                <c:pt idx="28">
                  <c:v>2016 Q1</c:v>
                </c:pt>
                <c:pt idx="29">
                  <c:v>Q2</c:v>
                </c:pt>
                <c:pt idx="30">
                  <c:v>Q3</c:v>
                </c:pt>
                <c:pt idx="31">
                  <c:v>Q4</c:v>
                </c:pt>
                <c:pt idx="32">
                  <c:v>2017 Q1</c:v>
                </c:pt>
                <c:pt idx="33">
                  <c:v>Q2</c:v>
                </c:pt>
                <c:pt idx="34">
                  <c:v>Q3</c:v>
                </c:pt>
                <c:pt idx="35">
                  <c:v>Q4</c:v>
                </c:pt>
                <c:pt idx="36">
                  <c:v>2018 Q1</c:v>
                </c:pt>
                <c:pt idx="37">
                  <c:v>Q2</c:v>
                </c:pt>
                <c:pt idx="38">
                  <c:v>Q3</c:v>
                </c:pt>
                <c:pt idx="39">
                  <c:v>Q4</c:v>
                </c:pt>
                <c:pt idx="40">
                  <c:v>2019 Q1</c:v>
                </c:pt>
                <c:pt idx="41">
                  <c:v>Q2</c:v>
                </c:pt>
                <c:pt idx="42">
                  <c:v>Q3</c:v>
                </c:pt>
                <c:pt idx="43">
                  <c:v>Q4</c:v>
                </c:pt>
                <c:pt idx="44">
                  <c:v>2020 Q1</c:v>
                </c:pt>
              </c:strCache>
            </c:strRef>
          </c:cat>
          <c:val>
            <c:numRef>
              <c:f>'34_ábra_chart'!$F$19:$AX$19</c:f>
              <c:numCache>
                <c:formatCode>#,##0</c:formatCode>
                <c:ptCount val="45"/>
                <c:pt idx="0">
                  <c:v>9.1527441039999999</c:v>
                </c:pt>
                <c:pt idx="1">
                  <c:v>-5.4346145540000004</c:v>
                </c:pt>
                <c:pt idx="2">
                  <c:v>4.7109448059999997</c:v>
                </c:pt>
                <c:pt idx="3">
                  <c:v>13.128107803000001</c:v>
                </c:pt>
                <c:pt idx="4">
                  <c:v>48.948007773</c:v>
                </c:pt>
                <c:pt idx="5">
                  <c:v>77.257383520000005</c:v>
                </c:pt>
                <c:pt idx="6">
                  <c:v>102.04665475199999</c:v>
                </c:pt>
                <c:pt idx="7">
                  <c:v>112.0246283</c:v>
                </c:pt>
                <c:pt idx="8">
                  <c:v>114.99052113400001</c:v>
                </c:pt>
                <c:pt idx="9">
                  <c:v>94.977509909999995</c:v>
                </c:pt>
                <c:pt idx="10">
                  <c:v>100.400217277</c:v>
                </c:pt>
                <c:pt idx="11">
                  <c:v>68.554416343</c:v>
                </c:pt>
                <c:pt idx="12">
                  <c:v>59.633665782000001</c:v>
                </c:pt>
                <c:pt idx="13">
                  <c:v>46.685100657</c:v>
                </c:pt>
                <c:pt idx="14">
                  <c:v>61.891225730000002</c:v>
                </c:pt>
                <c:pt idx="15">
                  <c:v>58.907402320999999</c:v>
                </c:pt>
                <c:pt idx="16">
                  <c:v>66.082591745000002</c:v>
                </c:pt>
                <c:pt idx="17">
                  <c:v>87.840772240999996</c:v>
                </c:pt>
                <c:pt idx="18">
                  <c:v>111.89138697200001</c:v>
                </c:pt>
                <c:pt idx="19">
                  <c:v>138.66837118999999</c:v>
                </c:pt>
                <c:pt idx="20">
                  <c:v>158.28728009900004</c:v>
                </c:pt>
                <c:pt idx="21">
                  <c:v>172.84031530199999</c:v>
                </c:pt>
                <c:pt idx="22">
                  <c:v>169.01141433199996</c:v>
                </c:pt>
                <c:pt idx="23">
                  <c:v>182.050171285</c:v>
                </c:pt>
                <c:pt idx="24">
                  <c:v>180.78018460300001</c:v>
                </c:pt>
                <c:pt idx="25">
                  <c:v>185.53173353620002</c:v>
                </c:pt>
                <c:pt idx="26">
                  <c:v>194.35213347675</c:v>
                </c:pt>
                <c:pt idx="27">
                  <c:v>249.7274316923</c:v>
                </c:pt>
                <c:pt idx="28">
                  <c:v>275.88728812674998</c:v>
                </c:pt>
                <c:pt idx="29">
                  <c:v>312.22389086320004</c:v>
                </c:pt>
                <c:pt idx="30">
                  <c:v>348.73859962475001</c:v>
                </c:pt>
                <c:pt idx="31">
                  <c:v>401.35316202267006</c:v>
                </c:pt>
                <c:pt idx="32">
                  <c:v>470.13986344336502</c:v>
                </c:pt>
                <c:pt idx="33">
                  <c:v>497.990761469875</c:v>
                </c:pt>
                <c:pt idx="34">
                  <c:v>462.19173935202798</c:v>
                </c:pt>
                <c:pt idx="35">
                  <c:v>479.50137861469426</c:v>
                </c:pt>
                <c:pt idx="36">
                  <c:v>532.22040912628836</c:v>
                </c:pt>
                <c:pt idx="37">
                  <c:v>603.30022939635251</c:v>
                </c:pt>
                <c:pt idx="38">
                  <c:v>679.22881149530645</c:v>
                </c:pt>
                <c:pt idx="39">
                  <c:v>663.58313680042704</c:v>
                </c:pt>
                <c:pt idx="40">
                  <c:v>660.05352579800001</c:v>
                </c:pt>
                <c:pt idx="41">
                  <c:v>599.77593950799996</c:v>
                </c:pt>
                <c:pt idx="42" formatCode="0">
                  <c:v>497.88352262173902</c:v>
                </c:pt>
                <c:pt idx="43" formatCode="0">
                  <c:v>510.098840594801</c:v>
                </c:pt>
                <c:pt idx="44">
                  <c:v>498.83108337278901</c:v>
                </c:pt>
              </c:numCache>
            </c:numRef>
          </c:val>
          <c:extLst>
            <c:ext xmlns:c16="http://schemas.microsoft.com/office/drawing/2014/chart" uri="{C3380CC4-5D6E-409C-BE32-E72D297353CC}">
              <c16:uniqueId val="{00000001-FBE6-4D71-93BA-3A8C13F2811E}"/>
            </c:ext>
          </c:extLst>
        </c:ser>
        <c:dLbls>
          <c:showLegendKey val="0"/>
          <c:showVal val="0"/>
          <c:showCatName val="0"/>
          <c:showSerName val="0"/>
          <c:showPercent val="0"/>
          <c:showBubbleSize val="0"/>
        </c:dLbls>
        <c:axId val="201882624"/>
        <c:axId val="201905280"/>
      </c:areaChart>
      <c:lineChart>
        <c:grouping val="standard"/>
        <c:varyColors val="0"/>
        <c:ser>
          <c:idx val="2"/>
          <c:order val="2"/>
          <c:tx>
            <c:strRef>
              <c:f>'34_ábra_chart'!$D$20</c:f>
              <c:strCache>
                <c:ptCount val="1"/>
                <c:pt idx="0">
                  <c:v>Ratio of liquid assets (right-hand scale)</c:v>
                </c:pt>
              </c:strCache>
            </c:strRef>
          </c:tx>
          <c:spPr>
            <a:ln w="38100">
              <a:solidFill>
                <a:srgbClr val="DA0000"/>
              </a:solidFill>
            </a:ln>
          </c:spPr>
          <c:marker>
            <c:symbol val="none"/>
          </c:marker>
          <c:cat>
            <c:strRef>
              <c:f>'34_ábra_chart'!$F$16:$AX$16</c:f>
              <c:strCache>
                <c:ptCount val="45"/>
                <c:pt idx="0">
                  <c:v>2009 Q1</c:v>
                </c:pt>
                <c:pt idx="1">
                  <c:v>Q2</c:v>
                </c:pt>
                <c:pt idx="2">
                  <c:v>Q3</c:v>
                </c:pt>
                <c:pt idx="3">
                  <c:v>Q4</c:v>
                </c:pt>
                <c:pt idx="4">
                  <c:v>2010 Q1</c:v>
                </c:pt>
                <c:pt idx="5">
                  <c:v>Q2</c:v>
                </c:pt>
                <c:pt idx="6">
                  <c:v>Q3</c:v>
                </c:pt>
                <c:pt idx="7">
                  <c:v>Q4</c:v>
                </c:pt>
                <c:pt idx="8">
                  <c:v>2011 Q1</c:v>
                </c:pt>
                <c:pt idx="9">
                  <c:v>Q2</c:v>
                </c:pt>
                <c:pt idx="10">
                  <c:v>Q3</c:v>
                </c:pt>
                <c:pt idx="11">
                  <c:v>Q4</c:v>
                </c:pt>
                <c:pt idx="12">
                  <c:v>2012 Q1</c:v>
                </c:pt>
                <c:pt idx="13">
                  <c:v>Q2</c:v>
                </c:pt>
                <c:pt idx="14">
                  <c:v>Q3</c:v>
                </c:pt>
                <c:pt idx="15">
                  <c:v>Q4</c:v>
                </c:pt>
                <c:pt idx="16">
                  <c:v>2013 Q1</c:v>
                </c:pt>
                <c:pt idx="17">
                  <c:v>Q2</c:v>
                </c:pt>
                <c:pt idx="18">
                  <c:v>Q3</c:v>
                </c:pt>
                <c:pt idx="19">
                  <c:v>Q4</c:v>
                </c:pt>
                <c:pt idx="20">
                  <c:v>2014 Q1</c:v>
                </c:pt>
                <c:pt idx="21">
                  <c:v>Q2</c:v>
                </c:pt>
                <c:pt idx="22">
                  <c:v>Q3</c:v>
                </c:pt>
                <c:pt idx="23">
                  <c:v>Q4</c:v>
                </c:pt>
                <c:pt idx="24">
                  <c:v>2015 Q1</c:v>
                </c:pt>
                <c:pt idx="25">
                  <c:v>Q2</c:v>
                </c:pt>
                <c:pt idx="26">
                  <c:v>Q3</c:v>
                </c:pt>
                <c:pt idx="27">
                  <c:v>Q4</c:v>
                </c:pt>
                <c:pt idx="28">
                  <c:v>2016 Q1</c:v>
                </c:pt>
                <c:pt idx="29">
                  <c:v>Q2</c:v>
                </c:pt>
                <c:pt idx="30">
                  <c:v>Q3</c:v>
                </c:pt>
                <c:pt idx="31">
                  <c:v>Q4</c:v>
                </c:pt>
                <c:pt idx="32">
                  <c:v>2017 Q1</c:v>
                </c:pt>
                <c:pt idx="33">
                  <c:v>Q2</c:v>
                </c:pt>
                <c:pt idx="34">
                  <c:v>Q3</c:v>
                </c:pt>
                <c:pt idx="35">
                  <c:v>Q4</c:v>
                </c:pt>
                <c:pt idx="36">
                  <c:v>2018 Q1</c:v>
                </c:pt>
                <c:pt idx="37">
                  <c:v>Q2</c:v>
                </c:pt>
                <c:pt idx="38">
                  <c:v>Q3</c:v>
                </c:pt>
                <c:pt idx="39">
                  <c:v>Q4</c:v>
                </c:pt>
                <c:pt idx="40">
                  <c:v>2019 Q1</c:v>
                </c:pt>
                <c:pt idx="41">
                  <c:v>Q2</c:v>
                </c:pt>
                <c:pt idx="42">
                  <c:v>Q3</c:v>
                </c:pt>
                <c:pt idx="43">
                  <c:v>Q4</c:v>
                </c:pt>
                <c:pt idx="44">
                  <c:v>2020 Q1</c:v>
                </c:pt>
              </c:strCache>
            </c:strRef>
          </c:cat>
          <c:val>
            <c:numRef>
              <c:f>'34_ábra_chart'!$F$20:$AX$20</c:f>
              <c:numCache>
                <c:formatCode>0</c:formatCode>
                <c:ptCount val="45"/>
                <c:pt idx="0">
                  <c:v>3.9217632550240125</c:v>
                </c:pt>
                <c:pt idx="1">
                  <c:v>-2.6824726555094389</c:v>
                </c:pt>
                <c:pt idx="2">
                  <c:v>2.2640298219211039</c:v>
                </c:pt>
                <c:pt idx="3">
                  <c:v>5.6586659557795302</c:v>
                </c:pt>
                <c:pt idx="4">
                  <c:v>18.297689329317894</c:v>
                </c:pt>
                <c:pt idx="5">
                  <c:v>25.069900658539201</c:v>
                </c:pt>
                <c:pt idx="6">
                  <c:v>30.815275980891975</c:v>
                </c:pt>
                <c:pt idx="7">
                  <c:v>32.689693125612692</c:v>
                </c:pt>
                <c:pt idx="8">
                  <c:v>33.110246525209668</c:v>
                </c:pt>
                <c:pt idx="9">
                  <c:v>28.26803369989339</c:v>
                </c:pt>
                <c:pt idx="10">
                  <c:v>28.428487990929806</c:v>
                </c:pt>
                <c:pt idx="11">
                  <c:v>20.231165078301391</c:v>
                </c:pt>
                <c:pt idx="12">
                  <c:v>18.759654557665282</c:v>
                </c:pt>
                <c:pt idx="13">
                  <c:v>15.527982010672092</c:v>
                </c:pt>
                <c:pt idx="14">
                  <c:v>21.401328117469291</c:v>
                </c:pt>
                <c:pt idx="15">
                  <c:v>18.821094107351087</c:v>
                </c:pt>
                <c:pt idx="16">
                  <c:v>20.310643725651055</c:v>
                </c:pt>
                <c:pt idx="17">
                  <c:v>25.879084397314845</c:v>
                </c:pt>
                <c:pt idx="18">
                  <c:v>30.655123750595365</c:v>
                </c:pt>
                <c:pt idx="19">
                  <c:v>35.738088519453939</c:v>
                </c:pt>
                <c:pt idx="20">
                  <c:v>38.915568925847658</c:v>
                </c:pt>
                <c:pt idx="21">
                  <c:v>41.047473630334494</c:v>
                </c:pt>
                <c:pt idx="22">
                  <c:v>39.333672392992256</c:v>
                </c:pt>
                <c:pt idx="23">
                  <c:v>41.039999724375214</c:v>
                </c:pt>
                <c:pt idx="24">
                  <c:v>40.796177174140333</c:v>
                </c:pt>
                <c:pt idx="25">
                  <c:v>40.084521848408635</c:v>
                </c:pt>
                <c:pt idx="26">
                  <c:v>40.198927258910054</c:v>
                </c:pt>
                <c:pt idx="27">
                  <c:v>46.808969560415811</c:v>
                </c:pt>
                <c:pt idx="28">
                  <c:v>47.193382246820967</c:v>
                </c:pt>
                <c:pt idx="29">
                  <c:v>49.314054579258006</c:v>
                </c:pt>
                <c:pt idx="30">
                  <c:v>52.523431245270061</c:v>
                </c:pt>
                <c:pt idx="31">
                  <c:v>54.170448616919806</c:v>
                </c:pt>
                <c:pt idx="32">
                  <c:v>55.909243808494089</c:v>
                </c:pt>
                <c:pt idx="33">
                  <c:v>54.008941158155011</c:v>
                </c:pt>
                <c:pt idx="34">
                  <c:v>48.952203214996558</c:v>
                </c:pt>
                <c:pt idx="35">
                  <c:v>47.69084495058032</c:v>
                </c:pt>
                <c:pt idx="36">
                  <c:v>49.552120465983585</c:v>
                </c:pt>
                <c:pt idx="37">
                  <c:v>51.711088318901012</c:v>
                </c:pt>
                <c:pt idx="38">
                  <c:v>53.658621193812174</c:v>
                </c:pt>
                <c:pt idx="39">
                  <c:v>46.876747958823152</c:v>
                </c:pt>
                <c:pt idx="40">
                  <c:v>44.660907888301452</c:v>
                </c:pt>
                <c:pt idx="41">
                  <c:v>41.029136936708518</c:v>
                </c:pt>
                <c:pt idx="42">
                  <c:v>35.44287643113784</c:v>
                </c:pt>
                <c:pt idx="43">
                  <c:v>35.870104355513234</c:v>
                </c:pt>
                <c:pt idx="44">
                  <c:v>36.278564316464227</c:v>
                </c:pt>
              </c:numCache>
            </c:numRef>
          </c:val>
          <c:smooth val="0"/>
          <c:extLst>
            <c:ext xmlns:c16="http://schemas.microsoft.com/office/drawing/2014/chart" uri="{C3380CC4-5D6E-409C-BE32-E72D297353CC}">
              <c16:uniqueId val="{00000002-FBE6-4D71-93BA-3A8C13F2811E}"/>
            </c:ext>
          </c:extLst>
        </c:ser>
        <c:dLbls>
          <c:showLegendKey val="0"/>
          <c:showVal val="0"/>
          <c:showCatName val="0"/>
          <c:showSerName val="0"/>
          <c:showPercent val="0"/>
          <c:showBubbleSize val="0"/>
        </c:dLbls>
        <c:marker val="1"/>
        <c:smooth val="0"/>
        <c:axId val="212540416"/>
        <c:axId val="212537344"/>
      </c:lineChart>
      <c:catAx>
        <c:axId val="201882624"/>
        <c:scaling>
          <c:orientation val="minMax"/>
        </c:scaling>
        <c:delete val="0"/>
        <c:axPos val="b"/>
        <c:numFmt formatCode="General" sourceLinked="0"/>
        <c:majorTickMark val="out"/>
        <c:minorTickMark val="none"/>
        <c:tickLblPos val="low"/>
        <c:spPr>
          <a:ln>
            <a:solidFill>
              <a:sysClr val="windowText" lastClr="000000">
                <a:lumMod val="100000"/>
              </a:sysClr>
            </a:solidFill>
          </a:ln>
        </c:spPr>
        <c:txPr>
          <a:bodyPr rot="-5400000" vert="horz"/>
          <a:lstStyle/>
          <a:p>
            <a:pPr>
              <a:defRPr sz="1600"/>
            </a:pPr>
            <a:endParaRPr lang="hu-HU"/>
          </a:p>
        </c:txPr>
        <c:crossAx val="201905280"/>
        <c:crosses val="autoZero"/>
        <c:auto val="1"/>
        <c:lblAlgn val="ctr"/>
        <c:lblOffset val="100"/>
        <c:noMultiLvlLbl val="0"/>
      </c:catAx>
      <c:valAx>
        <c:axId val="201905280"/>
        <c:scaling>
          <c:orientation val="minMax"/>
        </c:scaling>
        <c:delete val="0"/>
        <c:axPos val="l"/>
        <c:majorGridlines>
          <c:spPr>
            <a:ln w="3175" cap="flat" cmpd="sng" algn="ctr">
              <a:solidFill>
                <a:sysClr val="window" lastClr="FFFFFF">
                  <a:lumMod val="75000"/>
                </a:sysClr>
              </a:solidFill>
              <a:prstDash val="dash"/>
              <a:round/>
              <a:headEnd type="none" w="med" len="med"/>
              <a:tailEnd type="none" w="med" len="med"/>
            </a:ln>
          </c:spPr>
        </c:majorGridlines>
        <c:title>
          <c:tx>
            <c:rich>
              <a:bodyPr rot="0" vert="horz"/>
              <a:lstStyle/>
              <a:p>
                <a:pPr>
                  <a:defRPr b="0"/>
                </a:pPr>
                <a:r>
                  <a:rPr lang="hu-HU" b="0"/>
                  <a:t>HUF bn</a:t>
                </a:r>
              </a:p>
            </c:rich>
          </c:tx>
          <c:layout>
            <c:manualLayout>
              <c:xMode val="edge"/>
              <c:yMode val="edge"/>
              <c:x val="9.9000138888888894E-2"/>
              <c:y val="1.9174074074074074E-3"/>
            </c:manualLayout>
          </c:layout>
          <c:overlay val="0"/>
        </c:title>
        <c:numFmt formatCode="#,##0" sourceLinked="0"/>
        <c:majorTickMark val="out"/>
        <c:minorTickMark val="none"/>
        <c:tickLblPos val="nextTo"/>
        <c:spPr>
          <a:ln>
            <a:solidFill>
              <a:sysClr val="windowText" lastClr="000000">
                <a:lumMod val="100000"/>
              </a:sysClr>
            </a:solidFill>
          </a:ln>
        </c:spPr>
        <c:crossAx val="201882624"/>
        <c:crosses val="autoZero"/>
        <c:crossBetween val="midCat"/>
      </c:valAx>
      <c:valAx>
        <c:axId val="212537344"/>
        <c:scaling>
          <c:orientation val="minMax"/>
          <c:max val="120"/>
          <c:min val="-40"/>
        </c:scaling>
        <c:delete val="0"/>
        <c:axPos val="r"/>
        <c:title>
          <c:tx>
            <c:rich>
              <a:bodyPr rot="0" vert="horz"/>
              <a:lstStyle/>
              <a:p>
                <a:pPr>
                  <a:defRPr b="0"/>
                </a:pPr>
                <a:r>
                  <a:rPr lang="hu-HU" b="0"/>
                  <a:t>Per cent</a:t>
                </a:r>
              </a:p>
            </c:rich>
          </c:tx>
          <c:layout>
            <c:manualLayout>
              <c:xMode val="edge"/>
              <c:yMode val="edge"/>
              <c:x val="0.81252068156124224"/>
              <c:y val="1.1433462156104964E-3"/>
            </c:manualLayout>
          </c:layout>
          <c:overlay val="0"/>
        </c:title>
        <c:numFmt formatCode="#\ ##0" sourceLinked="0"/>
        <c:majorTickMark val="out"/>
        <c:minorTickMark val="none"/>
        <c:tickLblPos val="nextTo"/>
        <c:spPr>
          <a:noFill/>
          <a:ln w="6350" cap="flat" cmpd="sng" algn="ctr">
            <a:solidFill>
              <a:schemeClr val="tx1"/>
            </a:solidFill>
            <a:prstDash val="solid"/>
            <a:round/>
          </a:ln>
          <a:effectLst/>
        </c:spPr>
        <c:crossAx val="212540416"/>
        <c:crosses val="max"/>
        <c:crossBetween val="between"/>
        <c:majorUnit val="20"/>
        <c:minorUnit val="1"/>
      </c:valAx>
      <c:catAx>
        <c:axId val="212540416"/>
        <c:scaling>
          <c:orientation val="minMax"/>
        </c:scaling>
        <c:delete val="1"/>
        <c:axPos val="b"/>
        <c:numFmt formatCode="General" sourceLinked="1"/>
        <c:majorTickMark val="out"/>
        <c:minorTickMark val="none"/>
        <c:tickLblPos val="nextTo"/>
        <c:crossAx val="212537344"/>
        <c:crossesAt val="0"/>
        <c:auto val="1"/>
        <c:lblAlgn val="ctr"/>
        <c:lblOffset val="100"/>
        <c:noMultiLvlLbl val="0"/>
      </c:catAx>
      <c:spPr>
        <a:noFill/>
        <a:ln w="3175">
          <a:solidFill>
            <a:sysClr val="windowText" lastClr="000000">
              <a:lumMod val="100000"/>
            </a:sysClr>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12007875"/>
          <c:y val="0.83006240740740744"/>
          <c:w val="0.75807847222222224"/>
          <c:h val="0.15817833333333334"/>
        </c:manualLayout>
      </c:layout>
      <c:overlay val="0"/>
      <c:spPr>
        <a:ln>
          <a:solidFill>
            <a:schemeClr val="tx1"/>
          </a:solidFill>
        </a:ln>
      </c:spPr>
      <c:txPr>
        <a:bodyPr/>
        <a:lstStyle/>
        <a:p>
          <a:pPr>
            <a:defRPr sz="1600"/>
          </a:pPr>
          <a:endParaRPr lang="hu-HU"/>
        </a:p>
      </c:txPr>
    </c:legend>
    <c:plotVisOnly val="1"/>
    <c:dispBlanksAs val="zero"/>
    <c:showDLblsOverMax val="0"/>
  </c:chart>
  <c:spPr>
    <a:noFill/>
    <a:ln>
      <a:noFill/>
    </a:ln>
    <a:effec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9738249761535153E-2"/>
          <c:y val="6.314674549764325E-2"/>
          <c:w val="0.88748891839826438"/>
          <c:h val="0.6376604092308531"/>
        </c:manualLayout>
      </c:layout>
      <c:barChart>
        <c:barDir val="col"/>
        <c:grouping val="clustered"/>
        <c:varyColors val="0"/>
        <c:ser>
          <c:idx val="0"/>
          <c:order val="0"/>
          <c:tx>
            <c:strRef>
              <c:f>'35_ábra_chart'!$I$14</c:f>
              <c:strCache>
                <c:ptCount val="1"/>
                <c:pt idx="0">
                  <c:v>Sales</c:v>
                </c:pt>
              </c:strCache>
            </c:strRef>
          </c:tx>
          <c:spPr>
            <a:solidFill>
              <a:srgbClr val="70AD47"/>
            </a:solidFill>
            <a:ln w="9525" cap="flat" cmpd="sng" algn="ctr">
              <a:solidFill>
                <a:schemeClr val="tx1"/>
              </a:solidFill>
              <a:prstDash val="solid"/>
              <a:round/>
              <a:headEnd type="none" w="med" len="med"/>
              <a:tailEnd type="none" w="med" len="med"/>
            </a:ln>
            <a:effectLst/>
          </c:spPr>
          <c:invertIfNegative val="0"/>
          <c:cat>
            <c:numRef>
              <c:f>'35_ábra_chart'!$G$16:$G$139</c:f>
              <c:numCache>
                <c:formatCode>dd/mm/yyyy;@</c:formatCode>
                <c:ptCount val="124"/>
                <c:pt idx="0">
                  <c:v>43739</c:v>
                </c:pt>
                <c:pt idx="1">
                  <c:v>43740</c:v>
                </c:pt>
                <c:pt idx="2">
                  <c:v>43741</c:v>
                </c:pt>
                <c:pt idx="3">
                  <c:v>43742</c:v>
                </c:pt>
                <c:pt idx="4">
                  <c:v>43745</c:v>
                </c:pt>
                <c:pt idx="5">
                  <c:v>43746</c:v>
                </c:pt>
                <c:pt idx="6">
                  <c:v>43747</c:v>
                </c:pt>
                <c:pt idx="7">
                  <c:v>43748</c:v>
                </c:pt>
                <c:pt idx="8">
                  <c:v>43749</c:v>
                </c:pt>
                <c:pt idx="9">
                  <c:v>43752</c:v>
                </c:pt>
                <c:pt idx="10">
                  <c:v>43753</c:v>
                </c:pt>
                <c:pt idx="11">
                  <c:v>43754</c:v>
                </c:pt>
                <c:pt idx="12">
                  <c:v>43755</c:v>
                </c:pt>
                <c:pt idx="13">
                  <c:v>43756</c:v>
                </c:pt>
                <c:pt idx="14">
                  <c:v>43759</c:v>
                </c:pt>
                <c:pt idx="15">
                  <c:v>43760</c:v>
                </c:pt>
                <c:pt idx="16">
                  <c:v>43762</c:v>
                </c:pt>
                <c:pt idx="17">
                  <c:v>43763</c:v>
                </c:pt>
                <c:pt idx="18">
                  <c:v>43766</c:v>
                </c:pt>
                <c:pt idx="19">
                  <c:v>43767</c:v>
                </c:pt>
                <c:pt idx="20">
                  <c:v>43768</c:v>
                </c:pt>
                <c:pt idx="21">
                  <c:v>43769</c:v>
                </c:pt>
                <c:pt idx="22">
                  <c:v>43773</c:v>
                </c:pt>
                <c:pt idx="23">
                  <c:v>43774</c:v>
                </c:pt>
                <c:pt idx="24">
                  <c:v>43775</c:v>
                </c:pt>
                <c:pt idx="25">
                  <c:v>43776</c:v>
                </c:pt>
                <c:pt idx="26">
                  <c:v>43777</c:v>
                </c:pt>
                <c:pt idx="27">
                  <c:v>43780</c:v>
                </c:pt>
                <c:pt idx="28">
                  <c:v>43781</c:v>
                </c:pt>
                <c:pt idx="29">
                  <c:v>43782</c:v>
                </c:pt>
                <c:pt idx="30">
                  <c:v>43783</c:v>
                </c:pt>
                <c:pt idx="31">
                  <c:v>43784</c:v>
                </c:pt>
                <c:pt idx="32">
                  <c:v>43787</c:v>
                </c:pt>
                <c:pt idx="33">
                  <c:v>43788</c:v>
                </c:pt>
                <c:pt idx="34">
                  <c:v>43789</c:v>
                </c:pt>
                <c:pt idx="35">
                  <c:v>43790</c:v>
                </c:pt>
                <c:pt idx="36">
                  <c:v>43791</c:v>
                </c:pt>
                <c:pt idx="37">
                  <c:v>43794</c:v>
                </c:pt>
                <c:pt idx="38">
                  <c:v>43795</c:v>
                </c:pt>
                <c:pt idx="39">
                  <c:v>43796</c:v>
                </c:pt>
                <c:pt idx="40">
                  <c:v>43797</c:v>
                </c:pt>
                <c:pt idx="41">
                  <c:v>43798</c:v>
                </c:pt>
                <c:pt idx="42">
                  <c:v>43801</c:v>
                </c:pt>
                <c:pt idx="43">
                  <c:v>43802</c:v>
                </c:pt>
                <c:pt idx="44">
                  <c:v>43803</c:v>
                </c:pt>
                <c:pt idx="45">
                  <c:v>43804</c:v>
                </c:pt>
                <c:pt idx="46">
                  <c:v>43805</c:v>
                </c:pt>
                <c:pt idx="47">
                  <c:v>43808</c:v>
                </c:pt>
                <c:pt idx="48">
                  <c:v>43809</c:v>
                </c:pt>
                <c:pt idx="49">
                  <c:v>43810</c:v>
                </c:pt>
                <c:pt idx="50">
                  <c:v>43811</c:v>
                </c:pt>
                <c:pt idx="51">
                  <c:v>43812</c:v>
                </c:pt>
                <c:pt idx="52">
                  <c:v>43815</c:v>
                </c:pt>
                <c:pt idx="53">
                  <c:v>43816</c:v>
                </c:pt>
                <c:pt idx="54">
                  <c:v>43817</c:v>
                </c:pt>
                <c:pt idx="55">
                  <c:v>43818</c:v>
                </c:pt>
                <c:pt idx="56">
                  <c:v>43819</c:v>
                </c:pt>
                <c:pt idx="57">
                  <c:v>43822</c:v>
                </c:pt>
                <c:pt idx="58">
                  <c:v>43829</c:v>
                </c:pt>
                <c:pt idx="59">
                  <c:v>43830</c:v>
                </c:pt>
                <c:pt idx="60">
                  <c:v>43832</c:v>
                </c:pt>
                <c:pt idx="61">
                  <c:v>43833</c:v>
                </c:pt>
                <c:pt idx="62">
                  <c:v>43836</c:v>
                </c:pt>
                <c:pt idx="63">
                  <c:v>43837</c:v>
                </c:pt>
                <c:pt idx="64">
                  <c:v>43838</c:v>
                </c:pt>
                <c:pt idx="65">
                  <c:v>43839</c:v>
                </c:pt>
                <c:pt idx="66">
                  <c:v>43840</c:v>
                </c:pt>
                <c:pt idx="67">
                  <c:v>43843</c:v>
                </c:pt>
                <c:pt idx="68">
                  <c:v>43844</c:v>
                </c:pt>
                <c:pt idx="69">
                  <c:v>43845</c:v>
                </c:pt>
                <c:pt idx="70">
                  <c:v>43846</c:v>
                </c:pt>
                <c:pt idx="71">
                  <c:v>43847</c:v>
                </c:pt>
                <c:pt idx="72">
                  <c:v>43850</c:v>
                </c:pt>
                <c:pt idx="73">
                  <c:v>43851</c:v>
                </c:pt>
                <c:pt idx="74">
                  <c:v>43852</c:v>
                </c:pt>
                <c:pt idx="75">
                  <c:v>43853</c:v>
                </c:pt>
                <c:pt idx="76">
                  <c:v>43854</c:v>
                </c:pt>
                <c:pt idx="77">
                  <c:v>43857</c:v>
                </c:pt>
                <c:pt idx="78">
                  <c:v>43858</c:v>
                </c:pt>
                <c:pt idx="79">
                  <c:v>43859</c:v>
                </c:pt>
                <c:pt idx="80">
                  <c:v>43860</c:v>
                </c:pt>
                <c:pt idx="81">
                  <c:v>43861</c:v>
                </c:pt>
                <c:pt idx="82">
                  <c:v>43864</c:v>
                </c:pt>
                <c:pt idx="83">
                  <c:v>43865</c:v>
                </c:pt>
                <c:pt idx="84">
                  <c:v>43866</c:v>
                </c:pt>
                <c:pt idx="85">
                  <c:v>43867</c:v>
                </c:pt>
                <c:pt idx="86">
                  <c:v>43868</c:v>
                </c:pt>
                <c:pt idx="87">
                  <c:v>43871</c:v>
                </c:pt>
                <c:pt idx="88">
                  <c:v>43872</c:v>
                </c:pt>
                <c:pt idx="89">
                  <c:v>43873</c:v>
                </c:pt>
                <c:pt idx="90">
                  <c:v>43874</c:v>
                </c:pt>
                <c:pt idx="91">
                  <c:v>43875</c:v>
                </c:pt>
                <c:pt idx="92">
                  <c:v>43878</c:v>
                </c:pt>
                <c:pt idx="93">
                  <c:v>43879</c:v>
                </c:pt>
                <c:pt idx="94">
                  <c:v>43880</c:v>
                </c:pt>
                <c:pt idx="95">
                  <c:v>43881</c:v>
                </c:pt>
                <c:pt idx="96">
                  <c:v>43882</c:v>
                </c:pt>
                <c:pt idx="97">
                  <c:v>43885</c:v>
                </c:pt>
                <c:pt idx="98">
                  <c:v>43886</c:v>
                </c:pt>
                <c:pt idx="99">
                  <c:v>43887</c:v>
                </c:pt>
                <c:pt idx="100">
                  <c:v>43888</c:v>
                </c:pt>
                <c:pt idx="101">
                  <c:v>43889</c:v>
                </c:pt>
                <c:pt idx="102">
                  <c:v>43892</c:v>
                </c:pt>
                <c:pt idx="103">
                  <c:v>43893</c:v>
                </c:pt>
                <c:pt idx="104">
                  <c:v>43894</c:v>
                </c:pt>
                <c:pt idx="105">
                  <c:v>43895</c:v>
                </c:pt>
                <c:pt idx="106">
                  <c:v>43896</c:v>
                </c:pt>
                <c:pt idx="107">
                  <c:v>43899</c:v>
                </c:pt>
                <c:pt idx="108">
                  <c:v>43900</c:v>
                </c:pt>
                <c:pt idx="109">
                  <c:v>43901</c:v>
                </c:pt>
                <c:pt idx="110">
                  <c:v>43902</c:v>
                </c:pt>
                <c:pt idx="111">
                  <c:v>43903</c:v>
                </c:pt>
                <c:pt idx="112">
                  <c:v>43906</c:v>
                </c:pt>
                <c:pt idx="113">
                  <c:v>43907</c:v>
                </c:pt>
                <c:pt idx="114">
                  <c:v>43908</c:v>
                </c:pt>
                <c:pt idx="115">
                  <c:v>43909</c:v>
                </c:pt>
                <c:pt idx="116">
                  <c:v>43910</c:v>
                </c:pt>
                <c:pt idx="117">
                  <c:v>43913</c:v>
                </c:pt>
                <c:pt idx="118">
                  <c:v>43914</c:v>
                </c:pt>
                <c:pt idx="119">
                  <c:v>43915</c:v>
                </c:pt>
                <c:pt idx="120">
                  <c:v>43916</c:v>
                </c:pt>
                <c:pt idx="121">
                  <c:v>43917</c:v>
                </c:pt>
                <c:pt idx="122">
                  <c:v>43920</c:v>
                </c:pt>
                <c:pt idx="123">
                  <c:v>43921</c:v>
                </c:pt>
              </c:numCache>
            </c:numRef>
          </c:cat>
          <c:val>
            <c:numRef>
              <c:f>'35_ábra_chart'!$I$16:$I$139</c:f>
              <c:numCache>
                <c:formatCode>0.0</c:formatCode>
                <c:ptCount val="124"/>
                <c:pt idx="0">
                  <c:v>0.67455164504055098</c:v>
                </c:pt>
                <c:pt idx="1">
                  <c:v>0.41579625818091298</c:v>
                </c:pt>
                <c:pt idx="2">
                  <c:v>0.37727264972375391</c:v>
                </c:pt>
                <c:pt idx="3">
                  <c:v>0.23801804980429703</c:v>
                </c:pt>
                <c:pt idx="4">
                  <c:v>0.30243535842457403</c:v>
                </c:pt>
                <c:pt idx="5">
                  <c:v>5.3228044070029688</c:v>
                </c:pt>
                <c:pt idx="6">
                  <c:v>0.27405978547937204</c:v>
                </c:pt>
                <c:pt idx="7">
                  <c:v>0.60250296886666699</c:v>
                </c:pt>
                <c:pt idx="8">
                  <c:v>0.31732752974913297</c:v>
                </c:pt>
                <c:pt idx="9">
                  <c:v>0.261032759938086</c:v>
                </c:pt>
                <c:pt idx="10">
                  <c:v>0.33659982278842199</c:v>
                </c:pt>
                <c:pt idx="11">
                  <c:v>0.51661995024725604</c:v>
                </c:pt>
                <c:pt idx="12">
                  <c:v>1.0730263314821251</c:v>
                </c:pt>
                <c:pt idx="13">
                  <c:v>1.6715482315666619</c:v>
                </c:pt>
                <c:pt idx="14">
                  <c:v>0.29026233224866699</c:v>
                </c:pt>
                <c:pt idx="15">
                  <c:v>0.41018753527841495</c:v>
                </c:pt>
                <c:pt idx="16">
                  <c:v>1.1122212403581582</c:v>
                </c:pt>
                <c:pt idx="17">
                  <c:v>1.6521520585576299</c:v>
                </c:pt>
                <c:pt idx="18">
                  <c:v>0.40848128045633597</c:v>
                </c:pt>
                <c:pt idx="19">
                  <c:v>0.64204609444310501</c:v>
                </c:pt>
                <c:pt idx="20">
                  <c:v>0.26789885850564399</c:v>
                </c:pt>
                <c:pt idx="21">
                  <c:v>0.72436575753357302</c:v>
                </c:pt>
                <c:pt idx="22">
                  <c:v>0.20919807402235199</c:v>
                </c:pt>
                <c:pt idx="23">
                  <c:v>0.27593289386717401</c:v>
                </c:pt>
                <c:pt idx="24">
                  <c:v>0.52101326615715704</c:v>
                </c:pt>
                <c:pt idx="25">
                  <c:v>0.36280655188121402</c:v>
                </c:pt>
                <c:pt idx="26">
                  <c:v>0.23347590108955699</c:v>
                </c:pt>
                <c:pt idx="27">
                  <c:v>0.43752624302868998</c:v>
                </c:pt>
                <c:pt idx="28">
                  <c:v>0.61621167588260006</c:v>
                </c:pt>
                <c:pt idx="29">
                  <c:v>0.373019471695198</c:v>
                </c:pt>
                <c:pt idx="30">
                  <c:v>1.1784671366934412</c:v>
                </c:pt>
                <c:pt idx="31">
                  <c:v>0.74959598591906207</c:v>
                </c:pt>
                <c:pt idx="32">
                  <c:v>0.56966551854295289</c:v>
                </c:pt>
                <c:pt idx="33">
                  <c:v>0.86164768423693194</c:v>
                </c:pt>
                <c:pt idx="34">
                  <c:v>3.5352991383240844</c:v>
                </c:pt>
                <c:pt idx="35">
                  <c:v>7.1588399077206342</c:v>
                </c:pt>
                <c:pt idx="36">
                  <c:v>4.0599872619767075</c:v>
                </c:pt>
                <c:pt idx="37">
                  <c:v>1.273376541052524</c:v>
                </c:pt>
                <c:pt idx="38">
                  <c:v>5.0836904009525474</c:v>
                </c:pt>
                <c:pt idx="39">
                  <c:v>1.140863623340199</c:v>
                </c:pt>
                <c:pt idx="40">
                  <c:v>1.1850155641445801</c:v>
                </c:pt>
                <c:pt idx="41">
                  <c:v>1.1813546679467231</c:v>
                </c:pt>
                <c:pt idx="42">
                  <c:v>1.413143466425437</c:v>
                </c:pt>
                <c:pt idx="43">
                  <c:v>0.887984080666956</c:v>
                </c:pt>
                <c:pt idx="44">
                  <c:v>1.6675871884411411</c:v>
                </c:pt>
                <c:pt idx="45">
                  <c:v>1.2537502567089309</c:v>
                </c:pt>
                <c:pt idx="46">
                  <c:v>1.2219438166237928</c:v>
                </c:pt>
                <c:pt idx="47">
                  <c:v>1.6407356615267701</c:v>
                </c:pt>
                <c:pt idx="48">
                  <c:v>3.4430225162431105</c:v>
                </c:pt>
                <c:pt idx="49">
                  <c:v>1.7951827608367168</c:v>
                </c:pt>
                <c:pt idx="50">
                  <c:v>5.4076995404736588</c:v>
                </c:pt>
                <c:pt idx="51">
                  <c:v>5.458905331710465</c:v>
                </c:pt>
                <c:pt idx="52">
                  <c:v>4.0558132341358277</c:v>
                </c:pt>
                <c:pt idx="53">
                  <c:v>2.5443357834106961</c:v>
                </c:pt>
                <c:pt idx="54">
                  <c:v>2.083723657031455</c:v>
                </c:pt>
                <c:pt idx="55">
                  <c:v>0.88175365287932506</c:v>
                </c:pt>
                <c:pt idx="56">
                  <c:v>10.893258774305172</c:v>
                </c:pt>
                <c:pt idx="57">
                  <c:v>3.1062517615240313</c:v>
                </c:pt>
                <c:pt idx="58">
                  <c:v>4.3227702822096878</c:v>
                </c:pt>
                <c:pt idx="59">
                  <c:v>1.3438506682013909</c:v>
                </c:pt>
                <c:pt idx="60">
                  <c:v>0.72240787580845101</c:v>
                </c:pt>
                <c:pt idx="61">
                  <c:v>0.48752194248351299</c:v>
                </c:pt>
                <c:pt idx="62">
                  <c:v>3.2051047822438599</c:v>
                </c:pt>
                <c:pt idx="63">
                  <c:v>0.686928246596613</c:v>
                </c:pt>
                <c:pt idx="64">
                  <c:v>1.297016962580666</c:v>
                </c:pt>
                <c:pt idx="65">
                  <c:v>1.4660740146995279</c:v>
                </c:pt>
                <c:pt idx="66">
                  <c:v>1.3816124031015358</c:v>
                </c:pt>
                <c:pt idx="67">
                  <c:v>2.0566510721745073</c:v>
                </c:pt>
                <c:pt idx="68">
                  <c:v>2.6825081406764797</c:v>
                </c:pt>
                <c:pt idx="69">
                  <c:v>0.70010221141402706</c:v>
                </c:pt>
                <c:pt idx="70">
                  <c:v>0.792751630742071</c:v>
                </c:pt>
                <c:pt idx="71">
                  <c:v>1.4597934830597661</c:v>
                </c:pt>
                <c:pt idx="72">
                  <c:v>0.70928202063466705</c:v>
                </c:pt>
                <c:pt idx="73">
                  <c:v>1.482723049530809</c:v>
                </c:pt>
                <c:pt idx="74">
                  <c:v>2.3073578685924612</c:v>
                </c:pt>
                <c:pt idx="75">
                  <c:v>0.87618204759259799</c:v>
                </c:pt>
                <c:pt idx="76">
                  <c:v>3.3241717362099497</c:v>
                </c:pt>
                <c:pt idx="77">
                  <c:v>0.78566412248636885</c:v>
                </c:pt>
                <c:pt idx="78">
                  <c:v>0.75640221310598599</c:v>
                </c:pt>
                <c:pt idx="79">
                  <c:v>0.84620667547205319</c:v>
                </c:pt>
                <c:pt idx="80">
                  <c:v>0.69415786438944904</c:v>
                </c:pt>
                <c:pt idx="81">
                  <c:v>0.83518127113254004</c:v>
                </c:pt>
                <c:pt idx="82">
                  <c:v>1.1268375769725278</c:v>
                </c:pt>
                <c:pt idx="83">
                  <c:v>0.77313041608624</c:v>
                </c:pt>
                <c:pt idx="84">
                  <c:v>0.63129069751740408</c:v>
                </c:pt>
                <c:pt idx="85">
                  <c:v>0.73921364747669804</c:v>
                </c:pt>
                <c:pt idx="86">
                  <c:v>0.78145531435920401</c:v>
                </c:pt>
                <c:pt idx="87">
                  <c:v>0.76058980862385306</c:v>
                </c:pt>
                <c:pt idx="88">
                  <c:v>1.8806857401051611</c:v>
                </c:pt>
                <c:pt idx="89">
                  <c:v>1.7129281928932141</c:v>
                </c:pt>
                <c:pt idx="90">
                  <c:v>4.7275815933255476</c:v>
                </c:pt>
                <c:pt idx="91">
                  <c:v>1.1050326429124051</c:v>
                </c:pt>
                <c:pt idx="92">
                  <c:v>0.73012459168382704</c:v>
                </c:pt>
                <c:pt idx="93">
                  <c:v>0.58591642143710398</c:v>
                </c:pt>
                <c:pt idx="94">
                  <c:v>1.0794406104525831</c:v>
                </c:pt>
                <c:pt idx="95">
                  <c:v>0.71609385379750501</c:v>
                </c:pt>
                <c:pt idx="96">
                  <c:v>2.255984857097916</c:v>
                </c:pt>
                <c:pt idx="97">
                  <c:v>1.5544727347678702</c:v>
                </c:pt>
                <c:pt idx="98">
                  <c:v>1.8683955403750752</c:v>
                </c:pt>
                <c:pt idx="99">
                  <c:v>1.4680278190718452</c:v>
                </c:pt>
                <c:pt idx="100">
                  <c:v>0.56651018250312701</c:v>
                </c:pt>
                <c:pt idx="101">
                  <c:v>0.64529803151704501</c:v>
                </c:pt>
                <c:pt idx="102">
                  <c:v>0.71203434866637505</c:v>
                </c:pt>
                <c:pt idx="103">
                  <c:v>2.418311971409818</c:v>
                </c:pt>
                <c:pt idx="104">
                  <c:v>0.60058077893973494</c:v>
                </c:pt>
                <c:pt idx="105">
                  <c:v>1.2526135456671401</c:v>
                </c:pt>
                <c:pt idx="106">
                  <c:v>1.0261026453137971</c:v>
                </c:pt>
                <c:pt idx="107">
                  <c:v>1.0192070206368919</c:v>
                </c:pt>
                <c:pt idx="108">
                  <c:v>0.67038815991384182</c:v>
                </c:pt>
                <c:pt idx="109">
                  <c:v>0.61462749833351205</c:v>
                </c:pt>
                <c:pt idx="110">
                  <c:v>0.81788702351732789</c:v>
                </c:pt>
                <c:pt idx="111">
                  <c:v>0.50565945541716895</c:v>
                </c:pt>
                <c:pt idx="112">
                  <c:v>0.49519434007044505</c:v>
                </c:pt>
                <c:pt idx="113">
                  <c:v>0.39005722402441106</c:v>
                </c:pt>
                <c:pt idx="114">
                  <c:v>1.2388729147027058</c:v>
                </c:pt>
                <c:pt idx="115">
                  <c:v>0.29193595033690201</c:v>
                </c:pt>
                <c:pt idx="116">
                  <c:v>0.15668921422963997</c:v>
                </c:pt>
                <c:pt idx="117">
                  <c:v>0.13510588913322502</c:v>
                </c:pt>
                <c:pt idx="118">
                  <c:v>0.92123129113811508</c:v>
                </c:pt>
                <c:pt idx="119">
                  <c:v>2.6937197540078377</c:v>
                </c:pt>
                <c:pt idx="120">
                  <c:v>0.46593069068803</c:v>
                </c:pt>
                <c:pt idx="121">
                  <c:v>0.41195684329319404</c:v>
                </c:pt>
                <c:pt idx="122">
                  <c:v>2.2620603514779769</c:v>
                </c:pt>
                <c:pt idx="123">
                  <c:v>0.42104584707388698</c:v>
                </c:pt>
              </c:numCache>
            </c:numRef>
          </c:val>
          <c:extLst>
            <c:ext xmlns:c16="http://schemas.microsoft.com/office/drawing/2014/chart" uri="{C3380CC4-5D6E-409C-BE32-E72D297353CC}">
              <c16:uniqueId val="{00000000-12F9-47E9-BA1D-DC2B0B8F69C2}"/>
            </c:ext>
          </c:extLst>
        </c:ser>
        <c:ser>
          <c:idx val="1"/>
          <c:order val="1"/>
          <c:tx>
            <c:strRef>
              <c:f>'35_ábra_chart'!$J$14</c:f>
              <c:strCache>
                <c:ptCount val="1"/>
                <c:pt idx="0">
                  <c:v>Redemption</c:v>
                </c:pt>
              </c:strCache>
            </c:strRef>
          </c:tx>
          <c:spPr>
            <a:solidFill>
              <a:srgbClr val="DA0000"/>
            </a:solidFill>
            <a:ln w="9525" cap="flat" cmpd="sng" algn="ctr">
              <a:solidFill>
                <a:schemeClr val="tx1"/>
              </a:solidFill>
              <a:prstDash val="solid"/>
              <a:round/>
              <a:headEnd type="none" w="med" len="med"/>
              <a:tailEnd type="none" w="med" len="med"/>
            </a:ln>
            <a:effectLst/>
          </c:spPr>
          <c:invertIfNegative val="0"/>
          <c:cat>
            <c:numRef>
              <c:f>'35_ábra_chart'!$G$16:$G$139</c:f>
              <c:numCache>
                <c:formatCode>dd/mm/yyyy;@</c:formatCode>
                <c:ptCount val="124"/>
                <c:pt idx="0">
                  <c:v>43739</c:v>
                </c:pt>
                <c:pt idx="1">
                  <c:v>43740</c:v>
                </c:pt>
                <c:pt idx="2">
                  <c:v>43741</c:v>
                </c:pt>
                <c:pt idx="3">
                  <c:v>43742</c:v>
                </c:pt>
                <c:pt idx="4">
                  <c:v>43745</c:v>
                </c:pt>
                <c:pt idx="5">
                  <c:v>43746</c:v>
                </c:pt>
                <c:pt idx="6">
                  <c:v>43747</c:v>
                </c:pt>
                <c:pt idx="7">
                  <c:v>43748</c:v>
                </c:pt>
                <c:pt idx="8">
                  <c:v>43749</c:v>
                </c:pt>
                <c:pt idx="9">
                  <c:v>43752</c:v>
                </c:pt>
                <c:pt idx="10">
                  <c:v>43753</c:v>
                </c:pt>
                <c:pt idx="11">
                  <c:v>43754</c:v>
                </c:pt>
                <c:pt idx="12">
                  <c:v>43755</c:v>
                </c:pt>
                <c:pt idx="13">
                  <c:v>43756</c:v>
                </c:pt>
                <c:pt idx="14">
                  <c:v>43759</c:v>
                </c:pt>
                <c:pt idx="15">
                  <c:v>43760</c:v>
                </c:pt>
                <c:pt idx="16">
                  <c:v>43762</c:v>
                </c:pt>
                <c:pt idx="17">
                  <c:v>43763</c:v>
                </c:pt>
                <c:pt idx="18">
                  <c:v>43766</c:v>
                </c:pt>
                <c:pt idx="19">
                  <c:v>43767</c:v>
                </c:pt>
                <c:pt idx="20">
                  <c:v>43768</c:v>
                </c:pt>
                <c:pt idx="21">
                  <c:v>43769</c:v>
                </c:pt>
                <c:pt idx="22">
                  <c:v>43773</c:v>
                </c:pt>
                <c:pt idx="23">
                  <c:v>43774</c:v>
                </c:pt>
                <c:pt idx="24">
                  <c:v>43775</c:v>
                </c:pt>
                <c:pt idx="25">
                  <c:v>43776</c:v>
                </c:pt>
                <c:pt idx="26">
                  <c:v>43777</c:v>
                </c:pt>
                <c:pt idx="27">
                  <c:v>43780</c:v>
                </c:pt>
                <c:pt idx="28">
                  <c:v>43781</c:v>
                </c:pt>
                <c:pt idx="29">
                  <c:v>43782</c:v>
                </c:pt>
                <c:pt idx="30">
                  <c:v>43783</c:v>
                </c:pt>
                <c:pt idx="31">
                  <c:v>43784</c:v>
                </c:pt>
                <c:pt idx="32">
                  <c:v>43787</c:v>
                </c:pt>
                <c:pt idx="33">
                  <c:v>43788</c:v>
                </c:pt>
                <c:pt idx="34">
                  <c:v>43789</c:v>
                </c:pt>
                <c:pt idx="35">
                  <c:v>43790</c:v>
                </c:pt>
                <c:pt idx="36">
                  <c:v>43791</c:v>
                </c:pt>
                <c:pt idx="37">
                  <c:v>43794</c:v>
                </c:pt>
                <c:pt idx="38">
                  <c:v>43795</c:v>
                </c:pt>
                <c:pt idx="39">
                  <c:v>43796</c:v>
                </c:pt>
                <c:pt idx="40">
                  <c:v>43797</c:v>
                </c:pt>
                <c:pt idx="41">
                  <c:v>43798</c:v>
                </c:pt>
                <c:pt idx="42">
                  <c:v>43801</c:v>
                </c:pt>
                <c:pt idx="43">
                  <c:v>43802</c:v>
                </c:pt>
                <c:pt idx="44">
                  <c:v>43803</c:v>
                </c:pt>
                <c:pt idx="45">
                  <c:v>43804</c:v>
                </c:pt>
                <c:pt idx="46">
                  <c:v>43805</c:v>
                </c:pt>
                <c:pt idx="47">
                  <c:v>43808</c:v>
                </c:pt>
                <c:pt idx="48">
                  <c:v>43809</c:v>
                </c:pt>
                <c:pt idx="49">
                  <c:v>43810</c:v>
                </c:pt>
                <c:pt idx="50">
                  <c:v>43811</c:v>
                </c:pt>
                <c:pt idx="51">
                  <c:v>43812</c:v>
                </c:pt>
                <c:pt idx="52">
                  <c:v>43815</c:v>
                </c:pt>
                <c:pt idx="53">
                  <c:v>43816</c:v>
                </c:pt>
                <c:pt idx="54">
                  <c:v>43817</c:v>
                </c:pt>
                <c:pt idx="55">
                  <c:v>43818</c:v>
                </c:pt>
                <c:pt idx="56">
                  <c:v>43819</c:v>
                </c:pt>
                <c:pt idx="57">
                  <c:v>43822</c:v>
                </c:pt>
                <c:pt idx="58">
                  <c:v>43829</c:v>
                </c:pt>
                <c:pt idx="59">
                  <c:v>43830</c:v>
                </c:pt>
                <c:pt idx="60">
                  <c:v>43832</c:v>
                </c:pt>
                <c:pt idx="61">
                  <c:v>43833</c:v>
                </c:pt>
                <c:pt idx="62">
                  <c:v>43836</c:v>
                </c:pt>
                <c:pt idx="63">
                  <c:v>43837</c:v>
                </c:pt>
                <c:pt idx="64">
                  <c:v>43838</c:v>
                </c:pt>
                <c:pt idx="65">
                  <c:v>43839</c:v>
                </c:pt>
                <c:pt idx="66">
                  <c:v>43840</c:v>
                </c:pt>
                <c:pt idx="67">
                  <c:v>43843</c:v>
                </c:pt>
                <c:pt idx="68">
                  <c:v>43844</c:v>
                </c:pt>
                <c:pt idx="69">
                  <c:v>43845</c:v>
                </c:pt>
                <c:pt idx="70">
                  <c:v>43846</c:v>
                </c:pt>
                <c:pt idx="71">
                  <c:v>43847</c:v>
                </c:pt>
                <c:pt idx="72">
                  <c:v>43850</c:v>
                </c:pt>
                <c:pt idx="73">
                  <c:v>43851</c:v>
                </c:pt>
                <c:pt idx="74">
                  <c:v>43852</c:v>
                </c:pt>
                <c:pt idx="75">
                  <c:v>43853</c:v>
                </c:pt>
                <c:pt idx="76">
                  <c:v>43854</c:v>
                </c:pt>
                <c:pt idx="77">
                  <c:v>43857</c:v>
                </c:pt>
                <c:pt idx="78">
                  <c:v>43858</c:v>
                </c:pt>
                <c:pt idx="79">
                  <c:v>43859</c:v>
                </c:pt>
                <c:pt idx="80">
                  <c:v>43860</c:v>
                </c:pt>
                <c:pt idx="81">
                  <c:v>43861</c:v>
                </c:pt>
                <c:pt idx="82">
                  <c:v>43864</c:v>
                </c:pt>
                <c:pt idx="83">
                  <c:v>43865</c:v>
                </c:pt>
                <c:pt idx="84">
                  <c:v>43866</c:v>
                </c:pt>
                <c:pt idx="85">
                  <c:v>43867</c:v>
                </c:pt>
                <c:pt idx="86">
                  <c:v>43868</c:v>
                </c:pt>
                <c:pt idx="87">
                  <c:v>43871</c:v>
                </c:pt>
                <c:pt idx="88">
                  <c:v>43872</c:v>
                </c:pt>
                <c:pt idx="89">
                  <c:v>43873</c:v>
                </c:pt>
                <c:pt idx="90">
                  <c:v>43874</c:v>
                </c:pt>
                <c:pt idx="91">
                  <c:v>43875</c:v>
                </c:pt>
                <c:pt idx="92">
                  <c:v>43878</c:v>
                </c:pt>
                <c:pt idx="93">
                  <c:v>43879</c:v>
                </c:pt>
                <c:pt idx="94">
                  <c:v>43880</c:v>
                </c:pt>
                <c:pt idx="95">
                  <c:v>43881</c:v>
                </c:pt>
                <c:pt idx="96">
                  <c:v>43882</c:v>
                </c:pt>
                <c:pt idx="97">
                  <c:v>43885</c:v>
                </c:pt>
                <c:pt idx="98">
                  <c:v>43886</c:v>
                </c:pt>
                <c:pt idx="99">
                  <c:v>43887</c:v>
                </c:pt>
                <c:pt idx="100">
                  <c:v>43888</c:v>
                </c:pt>
                <c:pt idx="101">
                  <c:v>43889</c:v>
                </c:pt>
                <c:pt idx="102">
                  <c:v>43892</c:v>
                </c:pt>
                <c:pt idx="103">
                  <c:v>43893</c:v>
                </c:pt>
                <c:pt idx="104">
                  <c:v>43894</c:v>
                </c:pt>
                <c:pt idx="105">
                  <c:v>43895</c:v>
                </c:pt>
                <c:pt idx="106">
                  <c:v>43896</c:v>
                </c:pt>
                <c:pt idx="107">
                  <c:v>43899</c:v>
                </c:pt>
                <c:pt idx="108">
                  <c:v>43900</c:v>
                </c:pt>
                <c:pt idx="109">
                  <c:v>43901</c:v>
                </c:pt>
                <c:pt idx="110">
                  <c:v>43902</c:v>
                </c:pt>
                <c:pt idx="111">
                  <c:v>43903</c:v>
                </c:pt>
                <c:pt idx="112">
                  <c:v>43906</c:v>
                </c:pt>
                <c:pt idx="113">
                  <c:v>43907</c:v>
                </c:pt>
                <c:pt idx="114">
                  <c:v>43908</c:v>
                </c:pt>
                <c:pt idx="115">
                  <c:v>43909</c:v>
                </c:pt>
                <c:pt idx="116">
                  <c:v>43910</c:v>
                </c:pt>
                <c:pt idx="117">
                  <c:v>43913</c:v>
                </c:pt>
                <c:pt idx="118">
                  <c:v>43914</c:v>
                </c:pt>
                <c:pt idx="119">
                  <c:v>43915</c:v>
                </c:pt>
                <c:pt idx="120">
                  <c:v>43916</c:v>
                </c:pt>
                <c:pt idx="121">
                  <c:v>43917</c:v>
                </c:pt>
                <c:pt idx="122">
                  <c:v>43920</c:v>
                </c:pt>
                <c:pt idx="123">
                  <c:v>43921</c:v>
                </c:pt>
              </c:numCache>
            </c:numRef>
          </c:cat>
          <c:val>
            <c:numRef>
              <c:f>'35_ábra_chart'!$J$16:$J$139</c:f>
              <c:numCache>
                <c:formatCode>0.0</c:formatCode>
                <c:ptCount val="124"/>
                <c:pt idx="0">
                  <c:v>-2.2060184530631899</c:v>
                </c:pt>
                <c:pt idx="1">
                  <c:v>-2.2104878128892032</c:v>
                </c:pt>
                <c:pt idx="2">
                  <c:v>-2.2227433404909767</c:v>
                </c:pt>
                <c:pt idx="3">
                  <c:v>-1.9179868328824898</c:v>
                </c:pt>
                <c:pt idx="4">
                  <c:v>-2.2151124098027628</c:v>
                </c:pt>
                <c:pt idx="5">
                  <c:v>-3.2505077514442329</c:v>
                </c:pt>
                <c:pt idx="6">
                  <c:v>-2.6962345946337116</c:v>
                </c:pt>
                <c:pt idx="7">
                  <c:v>-2.5779953062954504</c:v>
                </c:pt>
                <c:pt idx="8">
                  <c:v>-2.241964012673368</c:v>
                </c:pt>
                <c:pt idx="9">
                  <c:v>-2.8049982290699291</c:v>
                </c:pt>
                <c:pt idx="10">
                  <c:v>-2.5755328537775171</c:v>
                </c:pt>
                <c:pt idx="11">
                  <c:v>-2.0159389029688901</c:v>
                </c:pt>
                <c:pt idx="12">
                  <c:v>-2.1732280120147673</c:v>
                </c:pt>
                <c:pt idx="13">
                  <c:v>-1.6666005986641579</c:v>
                </c:pt>
                <c:pt idx="14">
                  <c:v>-0.79672058328998696</c:v>
                </c:pt>
                <c:pt idx="15">
                  <c:v>-0.85583756193222393</c:v>
                </c:pt>
                <c:pt idx="16">
                  <c:v>-1.183401300223786</c:v>
                </c:pt>
                <c:pt idx="17">
                  <c:v>-1.2134733255774479</c:v>
                </c:pt>
                <c:pt idx="18">
                  <c:v>-0.90100821712842794</c:v>
                </c:pt>
                <c:pt idx="19">
                  <c:v>-1.1994466313206948</c:v>
                </c:pt>
                <c:pt idx="20">
                  <c:v>-1.143116928059468</c:v>
                </c:pt>
                <c:pt idx="21">
                  <c:v>-1.5908771029217967</c:v>
                </c:pt>
                <c:pt idx="22">
                  <c:v>-0.81078429493666104</c:v>
                </c:pt>
                <c:pt idx="23">
                  <c:v>-0.97086988266713903</c:v>
                </c:pt>
                <c:pt idx="24">
                  <c:v>-1.0228638028505341</c:v>
                </c:pt>
                <c:pt idx="25">
                  <c:v>-1.01019551894142</c:v>
                </c:pt>
                <c:pt idx="26">
                  <c:v>-0.57982420219529096</c:v>
                </c:pt>
                <c:pt idx="27">
                  <c:v>-0.99909996379981492</c:v>
                </c:pt>
                <c:pt idx="28">
                  <c:v>-0.9256461034410548</c:v>
                </c:pt>
                <c:pt idx="29">
                  <c:v>-1.0464488030805179</c:v>
                </c:pt>
                <c:pt idx="30">
                  <c:v>-1.051334516819258</c:v>
                </c:pt>
                <c:pt idx="31">
                  <c:v>-0.78148236567863694</c:v>
                </c:pt>
                <c:pt idx="32">
                  <c:v>-0.83041117285797306</c:v>
                </c:pt>
                <c:pt idx="33">
                  <c:v>-0.99354661769472996</c:v>
                </c:pt>
                <c:pt idx="34">
                  <c:v>-0.95025652937232796</c:v>
                </c:pt>
                <c:pt idx="35">
                  <c:v>-0.81645482685167203</c:v>
                </c:pt>
                <c:pt idx="36">
                  <c:v>-0.78723106742930404</c:v>
                </c:pt>
                <c:pt idx="37">
                  <c:v>-1.4783851561622012</c:v>
                </c:pt>
                <c:pt idx="38">
                  <c:v>-0.93125186534357596</c:v>
                </c:pt>
                <c:pt idx="39">
                  <c:v>-0.90018287522960505</c:v>
                </c:pt>
                <c:pt idx="40">
                  <c:v>-1.7282149853634861</c:v>
                </c:pt>
                <c:pt idx="41">
                  <c:v>-0.86992271497991303</c:v>
                </c:pt>
                <c:pt idx="42">
                  <c:v>-1.1705836111092982</c:v>
                </c:pt>
                <c:pt idx="43">
                  <c:v>-1.5515052681862529</c:v>
                </c:pt>
                <c:pt idx="44">
                  <c:v>-1.4883987286274671</c:v>
                </c:pt>
                <c:pt idx="45">
                  <c:v>-0.98609450755307093</c:v>
                </c:pt>
                <c:pt idx="46">
                  <c:v>-0.74356958846817989</c:v>
                </c:pt>
                <c:pt idx="47">
                  <c:v>-2.0448683847940039</c:v>
                </c:pt>
                <c:pt idx="48">
                  <c:v>-1.7418464024582601</c:v>
                </c:pt>
                <c:pt idx="49">
                  <c:v>-4.1501850481844968</c:v>
                </c:pt>
                <c:pt idx="50">
                  <c:v>-1.8521683298436189</c:v>
                </c:pt>
                <c:pt idx="51">
                  <c:v>-4.2512510302057764</c:v>
                </c:pt>
                <c:pt idx="52">
                  <c:v>-4.197710878709187</c:v>
                </c:pt>
                <c:pt idx="53">
                  <c:v>-2.984004693077043</c:v>
                </c:pt>
                <c:pt idx="54">
                  <c:v>-1.7566676922850859</c:v>
                </c:pt>
                <c:pt idx="55">
                  <c:v>-2.238000238825641</c:v>
                </c:pt>
                <c:pt idx="56">
                  <c:v>-1.9162146132464561</c:v>
                </c:pt>
                <c:pt idx="57">
                  <c:v>-2.5254799446570013</c:v>
                </c:pt>
                <c:pt idx="58">
                  <c:v>-2.7950642880676972</c:v>
                </c:pt>
                <c:pt idx="59">
                  <c:v>-1.0425236124580419</c:v>
                </c:pt>
                <c:pt idx="60">
                  <c:v>-3.1127069101811813</c:v>
                </c:pt>
                <c:pt idx="61">
                  <c:v>-1.8753958594661451</c:v>
                </c:pt>
                <c:pt idx="62">
                  <c:v>-2.3225070690293781</c:v>
                </c:pt>
                <c:pt idx="63">
                  <c:v>-3.8834635672425404</c:v>
                </c:pt>
                <c:pt idx="64">
                  <c:v>-0.92043683999379489</c:v>
                </c:pt>
                <c:pt idx="65">
                  <c:v>-1.1818086483745178</c:v>
                </c:pt>
                <c:pt idx="66">
                  <c:v>-0.929979901277867</c:v>
                </c:pt>
                <c:pt idx="67">
                  <c:v>-1.691575322369689</c:v>
                </c:pt>
                <c:pt idx="68">
                  <c:v>-1.501425046195241</c:v>
                </c:pt>
                <c:pt idx="69">
                  <c:v>-1.1729832297829241</c:v>
                </c:pt>
                <c:pt idx="70">
                  <c:v>-1.7203822866515972</c:v>
                </c:pt>
                <c:pt idx="71">
                  <c:v>-0.98551315754174806</c:v>
                </c:pt>
                <c:pt idx="72">
                  <c:v>-1.786186645406497</c:v>
                </c:pt>
                <c:pt idx="73">
                  <c:v>-1.0066092839697329</c:v>
                </c:pt>
                <c:pt idx="74">
                  <c:v>-0.93302513123388509</c:v>
                </c:pt>
                <c:pt idx="75">
                  <c:v>-0.88352929105989697</c:v>
                </c:pt>
                <c:pt idx="76">
                  <c:v>-1.064047316998155</c:v>
                </c:pt>
                <c:pt idx="77">
                  <c:v>-1.2816311788141401</c:v>
                </c:pt>
                <c:pt idx="78">
                  <c:v>-1.1860496631430713</c:v>
                </c:pt>
                <c:pt idx="79">
                  <c:v>-0.97163988329820394</c:v>
                </c:pt>
                <c:pt idx="80">
                  <c:v>-0.87704334608181789</c:v>
                </c:pt>
                <c:pt idx="81">
                  <c:v>-0.83002580731375397</c:v>
                </c:pt>
                <c:pt idx="82">
                  <c:v>-1.1915927833080018</c:v>
                </c:pt>
                <c:pt idx="83">
                  <c:v>-1.1687134358863029</c:v>
                </c:pt>
                <c:pt idx="84">
                  <c:v>-1.0747356122060439</c:v>
                </c:pt>
                <c:pt idx="85">
                  <c:v>-1.0857438484247961</c:v>
                </c:pt>
                <c:pt idx="86">
                  <c:v>-0.81547646443528499</c:v>
                </c:pt>
                <c:pt idx="87">
                  <c:v>-1.2520943911717222</c:v>
                </c:pt>
                <c:pt idx="88">
                  <c:v>-0.86354298509594296</c:v>
                </c:pt>
                <c:pt idx="89">
                  <c:v>-0.92115172302977111</c:v>
                </c:pt>
                <c:pt idx="90">
                  <c:v>-0.75294644853937998</c:v>
                </c:pt>
                <c:pt idx="91">
                  <c:v>-0.742350696869716</c:v>
                </c:pt>
                <c:pt idx="92">
                  <c:v>-1.1614362146867558</c:v>
                </c:pt>
                <c:pt idx="93">
                  <c:v>-1.3140210276081761</c:v>
                </c:pt>
                <c:pt idx="94">
                  <c:v>-1.000416415797408</c:v>
                </c:pt>
                <c:pt idx="95">
                  <c:v>-0.90581146348951602</c:v>
                </c:pt>
                <c:pt idx="96">
                  <c:v>-1.7400425458475843</c:v>
                </c:pt>
                <c:pt idx="97">
                  <c:v>-1.1182105759056389</c:v>
                </c:pt>
                <c:pt idx="98">
                  <c:v>-2.2295040264458028</c:v>
                </c:pt>
                <c:pt idx="99">
                  <c:v>-0.87310304010668305</c:v>
                </c:pt>
                <c:pt idx="100">
                  <c:v>-0.96015828158459804</c:v>
                </c:pt>
                <c:pt idx="101">
                  <c:v>-0.74622594943866105</c:v>
                </c:pt>
                <c:pt idx="102">
                  <c:v>-2.034341867312452</c:v>
                </c:pt>
                <c:pt idx="103">
                  <c:v>-1.5360459723781499</c:v>
                </c:pt>
                <c:pt idx="104">
                  <c:v>-1.282440671953661</c:v>
                </c:pt>
                <c:pt idx="105">
                  <c:v>-0.79960329645763806</c:v>
                </c:pt>
                <c:pt idx="106">
                  <c:v>-0.87741869321240296</c:v>
                </c:pt>
                <c:pt idx="107">
                  <c:v>-2.7334065970293309</c:v>
                </c:pt>
                <c:pt idx="108">
                  <c:v>-1.6426160883475318</c:v>
                </c:pt>
                <c:pt idx="109">
                  <c:v>-1.9048662250919508</c:v>
                </c:pt>
                <c:pt idx="110">
                  <c:v>-2.0580117357576473</c:v>
                </c:pt>
                <c:pt idx="111">
                  <c:v>-4.0297204949618308</c:v>
                </c:pt>
                <c:pt idx="112">
                  <c:v>-7.5100686465781479</c:v>
                </c:pt>
                <c:pt idx="113">
                  <c:v>-7.3735244769361268</c:v>
                </c:pt>
                <c:pt idx="114">
                  <c:v>-8.3603755792058081</c:v>
                </c:pt>
                <c:pt idx="115">
                  <c:v>-4.2955533232906733</c:v>
                </c:pt>
                <c:pt idx="116">
                  <c:v>-9.943038367307393</c:v>
                </c:pt>
                <c:pt idx="117">
                  <c:v>-12.111185472576381</c:v>
                </c:pt>
                <c:pt idx="118">
                  <c:v>-6.4455633924253037</c:v>
                </c:pt>
                <c:pt idx="119">
                  <c:v>-10.221304136612021</c:v>
                </c:pt>
                <c:pt idx="120">
                  <c:v>-3.1251980744842718</c:v>
                </c:pt>
                <c:pt idx="121">
                  <c:v>-2.6455599913403001</c:v>
                </c:pt>
                <c:pt idx="122">
                  <c:v>-1.92794338493476</c:v>
                </c:pt>
                <c:pt idx="123">
                  <c:v>-2.6282409768442601</c:v>
                </c:pt>
              </c:numCache>
            </c:numRef>
          </c:val>
          <c:extLst>
            <c:ext xmlns:c16="http://schemas.microsoft.com/office/drawing/2014/chart" uri="{C3380CC4-5D6E-409C-BE32-E72D297353CC}">
              <c16:uniqueId val="{00000001-12F9-47E9-BA1D-DC2B0B8F69C2}"/>
            </c:ext>
          </c:extLst>
        </c:ser>
        <c:dLbls>
          <c:showLegendKey val="0"/>
          <c:showVal val="0"/>
          <c:showCatName val="0"/>
          <c:showSerName val="0"/>
          <c:showPercent val="0"/>
          <c:showBubbleSize val="0"/>
        </c:dLbls>
        <c:gapWidth val="80"/>
        <c:overlap val="100"/>
        <c:axId val="831499600"/>
        <c:axId val="831496648"/>
      </c:barChart>
      <c:barChart>
        <c:barDir val="col"/>
        <c:grouping val="clustered"/>
        <c:varyColors val="0"/>
        <c:ser>
          <c:idx val="2"/>
          <c:order val="2"/>
          <c:tx>
            <c:v>fikt</c:v>
          </c:tx>
          <c:spPr>
            <a:solidFill>
              <a:schemeClr val="accent3"/>
            </a:solidFill>
            <a:ln>
              <a:noFill/>
            </a:ln>
            <a:effectLst/>
          </c:spPr>
          <c:invertIfNegative val="0"/>
          <c:cat>
            <c:numRef>
              <c:f>'35_ábra_chart'!$H$16:$H$121</c:f>
              <c:numCache>
                <c:formatCode>m/d/yyyy</c:formatCode>
                <c:ptCount val="106"/>
                <c:pt idx="0">
                  <c:v>43739</c:v>
                </c:pt>
                <c:pt idx="1">
                  <c:v>43740</c:v>
                </c:pt>
                <c:pt idx="2">
                  <c:v>43741</c:v>
                </c:pt>
                <c:pt idx="3">
                  <c:v>43742</c:v>
                </c:pt>
                <c:pt idx="4">
                  <c:v>43745</c:v>
                </c:pt>
                <c:pt idx="5">
                  <c:v>43746</c:v>
                </c:pt>
                <c:pt idx="6">
                  <c:v>43747</c:v>
                </c:pt>
                <c:pt idx="7">
                  <c:v>43748</c:v>
                </c:pt>
                <c:pt idx="8">
                  <c:v>43749</c:v>
                </c:pt>
                <c:pt idx="9">
                  <c:v>43752</c:v>
                </c:pt>
                <c:pt idx="10">
                  <c:v>43753</c:v>
                </c:pt>
                <c:pt idx="11">
                  <c:v>43754</c:v>
                </c:pt>
                <c:pt idx="12">
                  <c:v>43755</c:v>
                </c:pt>
                <c:pt idx="13">
                  <c:v>43756</c:v>
                </c:pt>
                <c:pt idx="14">
                  <c:v>43759</c:v>
                </c:pt>
                <c:pt idx="15">
                  <c:v>43760</c:v>
                </c:pt>
                <c:pt idx="16">
                  <c:v>43762</c:v>
                </c:pt>
                <c:pt idx="17">
                  <c:v>43763</c:v>
                </c:pt>
                <c:pt idx="18">
                  <c:v>43766</c:v>
                </c:pt>
                <c:pt idx="19">
                  <c:v>43767</c:v>
                </c:pt>
                <c:pt idx="20">
                  <c:v>43768</c:v>
                </c:pt>
                <c:pt idx="21">
                  <c:v>43769</c:v>
                </c:pt>
                <c:pt idx="22">
                  <c:v>43773</c:v>
                </c:pt>
                <c:pt idx="23">
                  <c:v>43774</c:v>
                </c:pt>
                <c:pt idx="24">
                  <c:v>43775</c:v>
                </c:pt>
                <c:pt idx="25">
                  <c:v>43776</c:v>
                </c:pt>
                <c:pt idx="26">
                  <c:v>43777</c:v>
                </c:pt>
                <c:pt idx="27">
                  <c:v>43780</c:v>
                </c:pt>
                <c:pt idx="28">
                  <c:v>43781</c:v>
                </c:pt>
                <c:pt idx="29">
                  <c:v>43782</c:v>
                </c:pt>
                <c:pt idx="30">
                  <c:v>43783</c:v>
                </c:pt>
                <c:pt idx="31">
                  <c:v>43784</c:v>
                </c:pt>
                <c:pt idx="32">
                  <c:v>43787</c:v>
                </c:pt>
                <c:pt idx="33">
                  <c:v>43788</c:v>
                </c:pt>
                <c:pt idx="34">
                  <c:v>43789</c:v>
                </c:pt>
                <c:pt idx="35">
                  <c:v>43790</c:v>
                </c:pt>
                <c:pt idx="36">
                  <c:v>43791</c:v>
                </c:pt>
                <c:pt idx="37">
                  <c:v>43794</c:v>
                </c:pt>
                <c:pt idx="38">
                  <c:v>43795</c:v>
                </c:pt>
                <c:pt idx="39">
                  <c:v>43796</c:v>
                </c:pt>
                <c:pt idx="40">
                  <c:v>43797</c:v>
                </c:pt>
                <c:pt idx="41">
                  <c:v>43798</c:v>
                </c:pt>
                <c:pt idx="42">
                  <c:v>43801</c:v>
                </c:pt>
                <c:pt idx="43">
                  <c:v>43802</c:v>
                </c:pt>
                <c:pt idx="44">
                  <c:v>43803</c:v>
                </c:pt>
                <c:pt idx="45">
                  <c:v>43804</c:v>
                </c:pt>
                <c:pt idx="46">
                  <c:v>43805</c:v>
                </c:pt>
                <c:pt idx="47">
                  <c:v>43808</c:v>
                </c:pt>
                <c:pt idx="48">
                  <c:v>43809</c:v>
                </c:pt>
                <c:pt idx="49">
                  <c:v>43810</c:v>
                </c:pt>
                <c:pt idx="50">
                  <c:v>43811</c:v>
                </c:pt>
                <c:pt idx="51">
                  <c:v>43812</c:v>
                </c:pt>
                <c:pt idx="52">
                  <c:v>43815</c:v>
                </c:pt>
                <c:pt idx="53">
                  <c:v>43816</c:v>
                </c:pt>
                <c:pt idx="54">
                  <c:v>43817</c:v>
                </c:pt>
                <c:pt idx="55">
                  <c:v>43818</c:v>
                </c:pt>
                <c:pt idx="56">
                  <c:v>43819</c:v>
                </c:pt>
                <c:pt idx="57">
                  <c:v>43822</c:v>
                </c:pt>
                <c:pt idx="58">
                  <c:v>43829</c:v>
                </c:pt>
                <c:pt idx="59">
                  <c:v>43830</c:v>
                </c:pt>
                <c:pt idx="60">
                  <c:v>43832</c:v>
                </c:pt>
                <c:pt idx="61">
                  <c:v>43833</c:v>
                </c:pt>
                <c:pt idx="62">
                  <c:v>43836</c:v>
                </c:pt>
                <c:pt idx="63">
                  <c:v>43837</c:v>
                </c:pt>
                <c:pt idx="64">
                  <c:v>43838</c:v>
                </c:pt>
                <c:pt idx="65">
                  <c:v>43839</c:v>
                </c:pt>
                <c:pt idx="66">
                  <c:v>43840</c:v>
                </c:pt>
                <c:pt idx="67">
                  <c:v>43843</c:v>
                </c:pt>
                <c:pt idx="68">
                  <c:v>43844</c:v>
                </c:pt>
                <c:pt idx="69">
                  <c:v>43845</c:v>
                </c:pt>
                <c:pt idx="70">
                  <c:v>43846</c:v>
                </c:pt>
                <c:pt idx="71">
                  <c:v>43847</c:v>
                </c:pt>
                <c:pt idx="72">
                  <c:v>43850</c:v>
                </c:pt>
                <c:pt idx="73">
                  <c:v>43851</c:v>
                </c:pt>
                <c:pt idx="74">
                  <c:v>43852</c:v>
                </c:pt>
                <c:pt idx="75">
                  <c:v>43853</c:v>
                </c:pt>
                <c:pt idx="76">
                  <c:v>43854</c:v>
                </c:pt>
                <c:pt idx="77">
                  <c:v>43857</c:v>
                </c:pt>
                <c:pt idx="78">
                  <c:v>43858</c:v>
                </c:pt>
                <c:pt idx="79">
                  <c:v>43859</c:v>
                </c:pt>
                <c:pt idx="80">
                  <c:v>43860</c:v>
                </c:pt>
                <c:pt idx="81">
                  <c:v>43861</c:v>
                </c:pt>
                <c:pt idx="82">
                  <c:v>43864</c:v>
                </c:pt>
                <c:pt idx="83">
                  <c:v>43865</c:v>
                </c:pt>
                <c:pt idx="84">
                  <c:v>43866</c:v>
                </c:pt>
                <c:pt idx="85">
                  <c:v>43867</c:v>
                </c:pt>
                <c:pt idx="86">
                  <c:v>43868</c:v>
                </c:pt>
                <c:pt idx="87">
                  <c:v>43871</c:v>
                </c:pt>
                <c:pt idx="88">
                  <c:v>43872</c:v>
                </c:pt>
                <c:pt idx="89">
                  <c:v>43873</c:v>
                </c:pt>
                <c:pt idx="90">
                  <c:v>43874</c:v>
                </c:pt>
                <c:pt idx="91">
                  <c:v>43875</c:v>
                </c:pt>
                <c:pt idx="92">
                  <c:v>43878</c:v>
                </c:pt>
                <c:pt idx="93">
                  <c:v>43879</c:v>
                </c:pt>
                <c:pt idx="94">
                  <c:v>43880</c:v>
                </c:pt>
                <c:pt idx="95">
                  <c:v>43881</c:v>
                </c:pt>
                <c:pt idx="96">
                  <c:v>43882</c:v>
                </c:pt>
                <c:pt idx="97">
                  <c:v>43885</c:v>
                </c:pt>
                <c:pt idx="98">
                  <c:v>43886</c:v>
                </c:pt>
                <c:pt idx="99">
                  <c:v>43887</c:v>
                </c:pt>
                <c:pt idx="100">
                  <c:v>43888</c:v>
                </c:pt>
                <c:pt idx="101">
                  <c:v>43889</c:v>
                </c:pt>
                <c:pt idx="102">
                  <c:v>43892</c:v>
                </c:pt>
                <c:pt idx="103">
                  <c:v>43893</c:v>
                </c:pt>
                <c:pt idx="104">
                  <c:v>43894</c:v>
                </c:pt>
                <c:pt idx="105">
                  <c:v>43895</c:v>
                </c:pt>
              </c:numCache>
            </c:numRef>
          </c:cat>
          <c:val>
            <c:numLit>
              <c:formatCode>General</c:formatCode>
              <c:ptCount val="1"/>
              <c:pt idx="0">
                <c:v>0</c:v>
              </c:pt>
            </c:numLit>
          </c:val>
          <c:extLst>
            <c:ext xmlns:c16="http://schemas.microsoft.com/office/drawing/2014/chart" uri="{C3380CC4-5D6E-409C-BE32-E72D297353CC}">
              <c16:uniqueId val="{00000002-12F9-47E9-BA1D-DC2B0B8F69C2}"/>
            </c:ext>
          </c:extLst>
        </c:ser>
        <c:dLbls>
          <c:showLegendKey val="0"/>
          <c:showVal val="0"/>
          <c:showCatName val="0"/>
          <c:showSerName val="0"/>
          <c:showPercent val="0"/>
          <c:showBubbleSize val="0"/>
        </c:dLbls>
        <c:gapWidth val="219"/>
        <c:overlap val="-27"/>
        <c:axId val="893264096"/>
        <c:axId val="903183464"/>
      </c:barChart>
      <c:catAx>
        <c:axId val="831499600"/>
        <c:scaling>
          <c:orientation val="minMax"/>
        </c:scaling>
        <c:delete val="0"/>
        <c:axPos val="b"/>
        <c:numFmt formatCode="dd/mm/yyyy;@" sourceLinked="1"/>
        <c:majorTickMark val="none"/>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2400" b="0" i="0" u="none" strike="noStrike" kern="1200" baseline="0">
                <a:solidFill>
                  <a:srgbClr val="000000"/>
                </a:solidFill>
                <a:latin typeface="Calibri"/>
                <a:ea typeface="Calibri"/>
                <a:cs typeface="Calibri"/>
              </a:defRPr>
            </a:pPr>
            <a:endParaRPr lang="hu-HU"/>
          </a:p>
        </c:txPr>
        <c:crossAx val="831496648"/>
        <c:crosses val="autoZero"/>
        <c:auto val="0"/>
        <c:lblAlgn val="ctr"/>
        <c:lblOffset val="100"/>
        <c:tickLblSkip val="7"/>
        <c:noMultiLvlLbl val="0"/>
      </c:catAx>
      <c:valAx>
        <c:axId val="831496648"/>
        <c:scaling>
          <c:orientation val="minMax"/>
          <c:max val="12"/>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2400" b="0" i="0" u="none" strike="noStrike" kern="1200" baseline="0">
                    <a:solidFill>
                      <a:srgbClr val="000000"/>
                    </a:solidFill>
                    <a:latin typeface="Calibri"/>
                    <a:ea typeface="Calibri"/>
                    <a:cs typeface="Calibri"/>
                  </a:defRPr>
                </a:pPr>
                <a:r>
                  <a:rPr lang="hu-HU" sz="2400" b="0"/>
                  <a:t>HUF</a:t>
                </a:r>
                <a:r>
                  <a:rPr lang="hu-HU" sz="2400" b="0" baseline="0"/>
                  <a:t> bn</a:t>
                </a:r>
                <a:endParaRPr lang="hu-HU" sz="2400" b="0"/>
              </a:p>
            </c:rich>
          </c:tx>
          <c:layout>
            <c:manualLayout>
              <c:xMode val="edge"/>
              <c:yMode val="edge"/>
              <c:x val="7.1496998148390598E-2"/>
              <c:y val="5.1903114186851208E-3"/>
            </c:manualLayout>
          </c:layout>
          <c:overlay val="0"/>
          <c:spPr>
            <a:noFill/>
            <a:ln>
              <a:noFill/>
            </a:ln>
            <a:effectLst/>
          </c:spPr>
          <c:txPr>
            <a:bodyPr rot="0" spcFirstLastPara="1" vertOverflow="ellipsis" wrap="square" anchor="ctr" anchorCtr="1"/>
            <a:lstStyle/>
            <a:p>
              <a:pPr>
                <a:defRPr sz="24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2400" b="0" i="0" u="none" strike="noStrike" kern="1200" baseline="0">
                <a:solidFill>
                  <a:srgbClr val="000000"/>
                </a:solidFill>
                <a:latin typeface="Calibri"/>
                <a:ea typeface="Calibri"/>
                <a:cs typeface="Calibri"/>
              </a:defRPr>
            </a:pPr>
            <a:endParaRPr lang="hu-HU"/>
          </a:p>
        </c:txPr>
        <c:crossAx val="831499600"/>
        <c:crosses val="autoZero"/>
        <c:crossBetween val="between"/>
        <c:majorUnit val="2"/>
      </c:valAx>
      <c:valAx>
        <c:axId val="903183464"/>
        <c:scaling>
          <c:orientation val="minMax"/>
          <c:max val="12"/>
          <c:min val="-14"/>
        </c:scaling>
        <c:delete val="0"/>
        <c:axPos val="r"/>
        <c:title>
          <c:tx>
            <c:rich>
              <a:bodyPr rot="0" spcFirstLastPara="1" vertOverflow="ellipsis" wrap="square" anchor="ctr" anchorCtr="1"/>
              <a:lstStyle/>
              <a:p>
                <a:pPr>
                  <a:defRPr sz="2400" b="0" i="0" u="none" strike="noStrike" kern="1200" baseline="0">
                    <a:solidFill>
                      <a:srgbClr val="000000"/>
                    </a:solidFill>
                    <a:latin typeface="Calibri"/>
                    <a:ea typeface="Calibri"/>
                    <a:cs typeface="Calibri"/>
                  </a:defRPr>
                </a:pPr>
                <a:r>
                  <a:rPr lang="hu-HU" sz="2400" b="0"/>
                  <a:t>HUF bn</a:t>
                </a:r>
              </a:p>
            </c:rich>
          </c:tx>
          <c:layout>
            <c:manualLayout>
              <c:xMode val="edge"/>
              <c:yMode val="edge"/>
              <c:x val="0.83561262086894716"/>
              <c:y val="3.4602076124567475E-3"/>
            </c:manualLayout>
          </c:layout>
          <c:overlay val="0"/>
          <c:spPr>
            <a:noFill/>
            <a:ln>
              <a:noFill/>
            </a:ln>
            <a:effectLst/>
          </c:spPr>
          <c:txPr>
            <a:bodyPr rot="0" spcFirstLastPara="1" vertOverflow="ellipsis" wrap="square" anchor="ctr" anchorCtr="1"/>
            <a:lstStyle/>
            <a:p>
              <a:pPr>
                <a:defRPr sz="24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2400" b="0" i="0" u="none" strike="noStrike" kern="1200" baseline="0">
                <a:solidFill>
                  <a:srgbClr val="000000"/>
                </a:solidFill>
                <a:latin typeface="Calibri"/>
                <a:ea typeface="Calibri"/>
                <a:cs typeface="Calibri"/>
              </a:defRPr>
            </a:pPr>
            <a:endParaRPr lang="hu-HU"/>
          </a:p>
        </c:txPr>
        <c:crossAx val="893264096"/>
        <c:crosses val="max"/>
        <c:crossBetween val="between"/>
        <c:majorUnit val="2"/>
      </c:valAx>
      <c:dateAx>
        <c:axId val="893264096"/>
        <c:scaling>
          <c:orientation val="minMax"/>
        </c:scaling>
        <c:delete val="1"/>
        <c:axPos val="b"/>
        <c:numFmt formatCode="m/d/yyyy" sourceLinked="1"/>
        <c:majorTickMark val="out"/>
        <c:minorTickMark val="none"/>
        <c:tickLblPos val="nextTo"/>
        <c:crossAx val="903183464"/>
        <c:crosses val="autoZero"/>
        <c:auto val="1"/>
        <c:lblOffset val="100"/>
        <c:baseTimeUnit val="days"/>
      </c:date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2"/>
        <c:delete val="1"/>
      </c:legendEntry>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24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7843436138178689E-2"/>
          <c:y val="5.9686537885186498E-2"/>
          <c:w val="0.88748891839826438"/>
          <c:h val="0.6376604092308531"/>
        </c:manualLayout>
      </c:layout>
      <c:barChart>
        <c:barDir val="col"/>
        <c:grouping val="clustered"/>
        <c:varyColors val="0"/>
        <c:ser>
          <c:idx val="0"/>
          <c:order val="0"/>
          <c:tx>
            <c:strRef>
              <c:f>'35_ábra_chart'!$I$15</c:f>
              <c:strCache>
                <c:ptCount val="1"/>
                <c:pt idx="0">
                  <c:v>Eladás</c:v>
                </c:pt>
              </c:strCache>
            </c:strRef>
          </c:tx>
          <c:spPr>
            <a:solidFill>
              <a:srgbClr val="70AD47"/>
            </a:solidFill>
            <a:ln w="9525" cap="flat" cmpd="sng" algn="ctr">
              <a:solidFill>
                <a:schemeClr val="tx1"/>
              </a:solidFill>
              <a:prstDash val="solid"/>
              <a:round/>
              <a:headEnd type="none" w="med" len="med"/>
              <a:tailEnd type="none" w="med" len="med"/>
            </a:ln>
            <a:effectLst/>
          </c:spPr>
          <c:invertIfNegative val="0"/>
          <c:cat>
            <c:numRef>
              <c:f>'35_ábra_chart'!$H$16:$H$139</c:f>
              <c:numCache>
                <c:formatCode>m/d/yyyy</c:formatCode>
                <c:ptCount val="124"/>
                <c:pt idx="0">
                  <c:v>43739</c:v>
                </c:pt>
                <c:pt idx="1">
                  <c:v>43740</c:v>
                </c:pt>
                <c:pt idx="2">
                  <c:v>43741</c:v>
                </c:pt>
                <c:pt idx="3">
                  <c:v>43742</c:v>
                </c:pt>
                <c:pt idx="4">
                  <c:v>43745</c:v>
                </c:pt>
                <c:pt idx="5">
                  <c:v>43746</c:v>
                </c:pt>
                <c:pt idx="6">
                  <c:v>43747</c:v>
                </c:pt>
                <c:pt idx="7">
                  <c:v>43748</c:v>
                </c:pt>
                <c:pt idx="8">
                  <c:v>43749</c:v>
                </c:pt>
                <c:pt idx="9">
                  <c:v>43752</c:v>
                </c:pt>
                <c:pt idx="10">
                  <c:v>43753</c:v>
                </c:pt>
                <c:pt idx="11">
                  <c:v>43754</c:v>
                </c:pt>
                <c:pt idx="12">
                  <c:v>43755</c:v>
                </c:pt>
                <c:pt idx="13">
                  <c:v>43756</c:v>
                </c:pt>
                <c:pt idx="14">
                  <c:v>43759</c:v>
                </c:pt>
                <c:pt idx="15">
                  <c:v>43760</c:v>
                </c:pt>
                <c:pt idx="16">
                  <c:v>43762</c:v>
                </c:pt>
                <c:pt idx="17">
                  <c:v>43763</c:v>
                </c:pt>
                <c:pt idx="18">
                  <c:v>43766</c:v>
                </c:pt>
                <c:pt idx="19">
                  <c:v>43767</c:v>
                </c:pt>
                <c:pt idx="20">
                  <c:v>43768</c:v>
                </c:pt>
                <c:pt idx="21">
                  <c:v>43769</c:v>
                </c:pt>
                <c:pt idx="22">
                  <c:v>43773</c:v>
                </c:pt>
                <c:pt idx="23">
                  <c:v>43774</c:v>
                </c:pt>
                <c:pt idx="24">
                  <c:v>43775</c:v>
                </c:pt>
                <c:pt idx="25">
                  <c:v>43776</c:v>
                </c:pt>
                <c:pt idx="26">
                  <c:v>43777</c:v>
                </c:pt>
                <c:pt idx="27">
                  <c:v>43780</c:v>
                </c:pt>
                <c:pt idx="28">
                  <c:v>43781</c:v>
                </c:pt>
                <c:pt idx="29">
                  <c:v>43782</c:v>
                </c:pt>
                <c:pt idx="30">
                  <c:v>43783</c:v>
                </c:pt>
                <c:pt idx="31">
                  <c:v>43784</c:v>
                </c:pt>
                <c:pt idx="32">
                  <c:v>43787</c:v>
                </c:pt>
                <c:pt idx="33">
                  <c:v>43788</c:v>
                </c:pt>
                <c:pt idx="34">
                  <c:v>43789</c:v>
                </c:pt>
                <c:pt idx="35">
                  <c:v>43790</c:v>
                </c:pt>
                <c:pt idx="36">
                  <c:v>43791</c:v>
                </c:pt>
                <c:pt idx="37">
                  <c:v>43794</c:v>
                </c:pt>
                <c:pt idx="38">
                  <c:v>43795</c:v>
                </c:pt>
                <c:pt idx="39">
                  <c:v>43796</c:v>
                </c:pt>
                <c:pt idx="40">
                  <c:v>43797</c:v>
                </c:pt>
                <c:pt idx="41">
                  <c:v>43798</c:v>
                </c:pt>
                <c:pt idx="42">
                  <c:v>43801</c:v>
                </c:pt>
                <c:pt idx="43">
                  <c:v>43802</c:v>
                </c:pt>
                <c:pt idx="44">
                  <c:v>43803</c:v>
                </c:pt>
                <c:pt idx="45">
                  <c:v>43804</c:v>
                </c:pt>
                <c:pt idx="46">
                  <c:v>43805</c:v>
                </c:pt>
                <c:pt idx="47">
                  <c:v>43808</c:v>
                </c:pt>
                <c:pt idx="48">
                  <c:v>43809</c:v>
                </c:pt>
                <c:pt idx="49">
                  <c:v>43810</c:v>
                </c:pt>
                <c:pt idx="50">
                  <c:v>43811</c:v>
                </c:pt>
                <c:pt idx="51">
                  <c:v>43812</c:v>
                </c:pt>
                <c:pt idx="52">
                  <c:v>43815</c:v>
                </c:pt>
                <c:pt idx="53">
                  <c:v>43816</c:v>
                </c:pt>
                <c:pt idx="54">
                  <c:v>43817</c:v>
                </c:pt>
                <c:pt idx="55">
                  <c:v>43818</c:v>
                </c:pt>
                <c:pt idx="56">
                  <c:v>43819</c:v>
                </c:pt>
                <c:pt idx="57">
                  <c:v>43822</c:v>
                </c:pt>
                <c:pt idx="58">
                  <c:v>43829</c:v>
                </c:pt>
                <c:pt idx="59">
                  <c:v>43830</c:v>
                </c:pt>
                <c:pt idx="60">
                  <c:v>43832</c:v>
                </c:pt>
                <c:pt idx="61">
                  <c:v>43833</c:v>
                </c:pt>
                <c:pt idx="62">
                  <c:v>43836</c:v>
                </c:pt>
                <c:pt idx="63">
                  <c:v>43837</c:v>
                </c:pt>
                <c:pt idx="64">
                  <c:v>43838</c:v>
                </c:pt>
                <c:pt idx="65">
                  <c:v>43839</c:v>
                </c:pt>
                <c:pt idx="66">
                  <c:v>43840</c:v>
                </c:pt>
                <c:pt idx="67">
                  <c:v>43843</c:v>
                </c:pt>
                <c:pt idx="68">
                  <c:v>43844</c:v>
                </c:pt>
                <c:pt idx="69">
                  <c:v>43845</c:v>
                </c:pt>
                <c:pt idx="70">
                  <c:v>43846</c:v>
                </c:pt>
                <c:pt idx="71">
                  <c:v>43847</c:v>
                </c:pt>
                <c:pt idx="72">
                  <c:v>43850</c:v>
                </c:pt>
                <c:pt idx="73">
                  <c:v>43851</c:v>
                </c:pt>
                <c:pt idx="74">
                  <c:v>43852</c:v>
                </c:pt>
                <c:pt idx="75">
                  <c:v>43853</c:v>
                </c:pt>
                <c:pt idx="76">
                  <c:v>43854</c:v>
                </c:pt>
                <c:pt idx="77">
                  <c:v>43857</c:v>
                </c:pt>
                <c:pt idx="78">
                  <c:v>43858</c:v>
                </c:pt>
                <c:pt idx="79">
                  <c:v>43859</c:v>
                </c:pt>
                <c:pt idx="80">
                  <c:v>43860</c:v>
                </c:pt>
                <c:pt idx="81">
                  <c:v>43861</c:v>
                </c:pt>
                <c:pt idx="82">
                  <c:v>43864</c:v>
                </c:pt>
                <c:pt idx="83">
                  <c:v>43865</c:v>
                </c:pt>
                <c:pt idx="84">
                  <c:v>43866</c:v>
                </c:pt>
                <c:pt idx="85">
                  <c:v>43867</c:v>
                </c:pt>
                <c:pt idx="86">
                  <c:v>43868</c:v>
                </c:pt>
                <c:pt idx="87">
                  <c:v>43871</c:v>
                </c:pt>
                <c:pt idx="88">
                  <c:v>43872</c:v>
                </c:pt>
                <c:pt idx="89">
                  <c:v>43873</c:v>
                </c:pt>
                <c:pt idx="90">
                  <c:v>43874</c:v>
                </c:pt>
                <c:pt idx="91">
                  <c:v>43875</c:v>
                </c:pt>
                <c:pt idx="92">
                  <c:v>43878</c:v>
                </c:pt>
                <c:pt idx="93">
                  <c:v>43879</c:v>
                </c:pt>
                <c:pt idx="94">
                  <c:v>43880</c:v>
                </c:pt>
                <c:pt idx="95">
                  <c:v>43881</c:v>
                </c:pt>
                <c:pt idx="96">
                  <c:v>43882</c:v>
                </c:pt>
                <c:pt idx="97">
                  <c:v>43885</c:v>
                </c:pt>
                <c:pt idx="98">
                  <c:v>43886</c:v>
                </c:pt>
                <c:pt idx="99">
                  <c:v>43887</c:v>
                </c:pt>
                <c:pt idx="100">
                  <c:v>43888</c:v>
                </c:pt>
                <c:pt idx="101">
                  <c:v>43889</c:v>
                </c:pt>
                <c:pt idx="102">
                  <c:v>43892</c:v>
                </c:pt>
                <c:pt idx="103">
                  <c:v>43893</c:v>
                </c:pt>
                <c:pt idx="104">
                  <c:v>43894</c:v>
                </c:pt>
                <c:pt idx="105">
                  <c:v>43895</c:v>
                </c:pt>
                <c:pt idx="106">
                  <c:v>43896</c:v>
                </c:pt>
                <c:pt idx="107">
                  <c:v>43899</c:v>
                </c:pt>
                <c:pt idx="108">
                  <c:v>43900</c:v>
                </c:pt>
                <c:pt idx="109">
                  <c:v>43901</c:v>
                </c:pt>
                <c:pt idx="110">
                  <c:v>43902</c:v>
                </c:pt>
                <c:pt idx="111">
                  <c:v>43903</c:v>
                </c:pt>
                <c:pt idx="112">
                  <c:v>43906</c:v>
                </c:pt>
                <c:pt idx="113">
                  <c:v>43907</c:v>
                </c:pt>
                <c:pt idx="114">
                  <c:v>43908</c:v>
                </c:pt>
                <c:pt idx="115">
                  <c:v>43909</c:v>
                </c:pt>
                <c:pt idx="116">
                  <c:v>43910</c:v>
                </c:pt>
                <c:pt idx="117">
                  <c:v>43913</c:v>
                </c:pt>
                <c:pt idx="118">
                  <c:v>43914</c:v>
                </c:pt>
                <c:pt idx="119">
                  <c:v>43915</c:v>
                </c:pt>
                <c:pt idx="120">
                  <c:v>43916</c:v>
                </c:pt>
                <c:pt idx="121">
                  <c:v>43917</c:v>
                </c:pt>
                <c:pt idx="122">
                  <c:v>43920</c:v>
                </c:pt>
                <c:pt idx="123">
                  <c:v>43921</c:v>
                </c:pt>
              </c:numCache>
            </c:numRef>
          </c:cat>
          <c:val>
            <c:numRef>
              <c:f>'35_ábra_chart'!$I$16:$I$139</c:f>
              <c:numCache>
                <c:formatCode>0.0</c:formatCode>
                <c:ptCount val="124"/>
                <c:pt idx="0">
                  <c:v>0.67455164504055098</c:v>
                </c:pt>
                <c:pt idx="1">
                  <c:v>0.41579625818091298</c:v>
                </c:pt>
                <c:pt idx="2">
                  <c:v>0.37727264972375391</c:v>
                </c:pt>
                <c:pt idx="3">
                  <c:v>0.23801804980429703</c:v>
                </c:pt>
                <c:pt idx="4">
                  <c:v>0.30243535842457403</c:v>
                </c:pt>
                <c:pt idx="5">
                  <c:v>5.3228044070029688</c:v>
                </c:pt>
                <c:pt idx="6">
                  <c:v>0.27405978547937204</c:v>
                </c:pt>
                <c:pt idx="7">
                  <c:v>0.60250296886666699</c:v>
                </c:pt>
                <c:pt idx="8">
                  <c:v>0.31732752974913297</c:v>
                </c:pt>
                <c:pt idx="9">
                  <c:v>0.261032759938086</c:v>
                </c:pt>
                <c:pt idx="10">
                  <c:v>0.33659982278842199</c:v>
                </c:pt>
                <c:pt idx="11">
                  <c:v>0.51661995024725604</c:v>
                </c:pt>
                <c:pt idx="12">
                  <c:v>1.0730263314821251</c:v>
                </c:pt>
                <c:pt idx="13">
                  <c:v>1.6715482315666619</c:v>
                </c:pt>
                <c:pt idx="14">
                  <c:v>0.29026233224866699</c:v>
                </c:pt>
                <c:pt idx="15">
                  <c:v>0.41018753527841495</c:v>
                </c:pt>
                <c:pt idx="16">
                  <c:v>1.1122212403581582</c:v>
                </c:pt>
                <c:pt idx="17">
                  <c:v>1.6521520585576299</c:v>
                </c:pt>
                <c:pt idx="18">
                  <c:v>0.40848128045633597</c:v>
                </c:pt>
                <c:pt idx="19">
                  <c:v>0.64204609444310501</c:v>
                </c:pt>
                <c:pt idx="20">
                  <c:v>0.26789885850564399</c:v>
                </c:pt>
                <c:pt idx="21">
                  <c:v>0.72436575753357302</c:v>
                </c:pt>
                <c:pt idx="22">
                  <c:v>0.20919807402235199</c:v>
                </c:pt>
                <c:pt idx="23">
                  <c:v>0.27593289386717401</c:v>
                </c:pt>
                <c:pt idx="24">
                  <c:v>0.52101326615715704</c:v>
                </c:pt>
                <c:pt idx="25">
                  <c:v>0.36280655188121402</c:v>
                </c:pt>
                <c:pt idx="26">
                  <c:v>0.23347590108955699</c:v>
                </c:pt>
                <c:pt idx="27">
                  <c:v>0.43752624302868998</c:v>
                </c:pt>
                <c:pt idx="28">
                  <c:v>0.61621167588260006</c:v>
                </c:pt>
                <c:pt idx="29">
                  <c:v>0.373019471695198</c:v>
                </c:pt>
                <c:pt idx="30">
                  <c:v>1.1784671366934412</c:v>
                </c:pt>
                <c:pt idx="31">
                  <c:v>0.74959598591906207</c:v>
                </c:pt>
                <c:pt idx="32">
                  <c:v>0.56966551854295289</c:v>
                </c:pt>
                <c:pt idx="33">
                  <c:v>0.86164768423693194</c:v>
                </c:pt>
                <c:pt idx="34">
                  <c:v>3.5352991383240844</c:v>
                </c:pt>
                <c:pt idx="35">
                  <c:v>7.1588399077206342</c:v>
                </c:pt>
                <c:pt idx="36">
                  <c:v>4.0599872619767075</c:v>
                </c:pt>
                <c:pt idx="37">
                  <c:v>1.273376541052524</c:v>
                </c:pt>
                <c:pt idx="38">
                  <c:v>5.0836904009525474</c:v>
                </c:pt>
                <c:pt idx="39">
                  <c:v>1.140863623340199</c:v>
                </c:pt>
                <c:pt idx="40">
                  <c:v>1.1850155641445801</c:v>
                </c:pt>
                <c:pt idx="41">
                  <c:v>1.1813546679467231</c:v>
                </c:pt>
                <c:pt idx="42">
                  <c:v>1.413143466425437</c:v>
                </c:pt>
                <c:pt idx="43">
                  <c:v>0.887984080666956</c:v>
                </c:pt>
                <c:pt idx="44">
                  <c:v>1.6675871884411411</c:v>
                </c:pt>
                <c:pt idx="45">
                  <c:v>1.2537502567089309</c:v>
                </c:pt>
                <c:pt idx="46">
                  <c:v>1.2219438166237928</c:v>
                </c:pt>
                <c:pt idx="47">
                  <c:v>1.6407356615267701</c:v>
                </c:pt>
                <c:pt idx="48">
                  <c:v>3.4430225162431105</c:v>
                </c:pt>
                <c:pt idx="49">
                  <c:v>1.7951827608367168</c:v>
                </c:pt>
                <c:pt idx="50">
                  <c:v>5.4076995404736588</c:v>
                </c:pt>
                <c:pt idx="51">
                  <c:v>5.458905331710465</c:v>
                </c:pt>
                <c:pt idx="52">
                  <c:v>4.0558132341358277</c:v>
                </c:pt>
                <c:pt idx="53">
                  <c:v>2.5443357834106961</c:v>
                </c:pt>
                <c:pt idx="54">
                  <c:v>2.083723657031455</c:v>
                </c:pt>
                <c:pt idx="55">
                  <c:v>0.88175365287932506</c:v>
                </c:pt>
                <c:pt idx="56">
                  <c:v>10.893258774305172</c:v>
                </c:pt>
                <c:pt idx="57">
                  <c:v>3.1062517615240313</c:v>
                </c:pt>
                <c:pt idx="58">
                  <c:v>4.3227702822096878</c:v>
                </c:pt>
                <c:pt idx="59">
                  <c:v>1.3438506682013909</c:v>
                </c:pt>
                <c:pt idx="60">
                  <c:v>0.72240787580845101</c:v>
                </c:pt>
                <c:pt idx="61">
                  <c:v>0.48752194248351299</c:v>
                </c:pt>
                <c:pt idx="62">
                  <c:v>3.2051047822438599</c:v>
                </c:pt>
                <c:pt idx="63">
                  <c:v>0.686928246596613</c:v>
                </c:pt>
                <c:pt idx="64">
                  <c:v>1.297016962580666</c:v>
                </c:pt>
                <c:pt idx="65">
                  <c:v>1.4660740146995279</c:v>
                </c:pt>
                <c:pt idx="66">
                  <c:v>1.3816124031015358</c:v>
                </c:pt>
                <c:pt idx="67">
                  <c:v>2.0566510721745073</c:v>
                </c:pt>
                <c:pt idx="68">
                  <c:v>2.6825081406764797</c:v>
                </c:pt>
                <c:pt idx="69">
                  <c:v>0.70010221141402706</c:v>
                </c:pt>
                <c:pt idx="70">
                  <c:v>0.792751630742071</c:v>
                </c:pt>
                <c:pt idx="71">
                  <c:v>1.4597934830597661</c:v>
                </c:pt>
                <c:pt idx="72">
                  <c:v>0.70928202063466705</c:v>
                </c:pt>
                <c:pt idx="73">
                  <c:v>1.482723049530809</c:v>
                </c:pt>
                <c:pt idx="74">
                  <c:v>2.3073578685924612</c:v>
                </c:pt>
                <c:pt idx="75">
                  <c:v>0.87618204759259799</c:v>
                </c:pt>
                <c:pt idx="76">
                  <c:v>3.3241717362099497</c:v>
                </c:pt>
                <c:pt idx="77">
                  <c:v>0.78566412248636885</c:v>
                </c:pt>
                <c:pt idx="78">
                  <c:v>0.75640221310598599</c:v>
                </c:pt>
                <c:pt idx="79">
                  <c:v>0.84620667547205319</c:v>
                </c:pt>
                <c:pt idx="80">
                  <c:v>0.69415786438944904</c:v>
                </c:pt>
                <c:pt idx="81">
                  <c:v>0.83518127113254004</c:v>
                </c:pt>
                <c:pt idx="82">
                  <c:v>1.1268375769725278</c:v>
                </c:pt>
                <c:pt idx="83">
                  <c:v>0.77313041608624</c:v>
                </c:pt>
                <c:pt idx="84">
                  <c:v>0.63129069751740408</c:v>
                </c:pt>
                <c:pt idx="85">
                  <c:v>0.73921364747669804</c:v>
                </c:pt>
                <c:pt idx="86">
                  <c:v>0.78145531435920401</c:v>
                </c:pt>
                <c:pt idx="87">
                  <c:v>0.76058980862385306</c:v>
                </c:pt>
                <c:pt idx="88">
                  <c:v>1.8806857401051611</c:v>
                </c:pt>
                <c:pt idx="89">
                  <c:v>1.7129281928932141</c:v>
                </c:pt>
                <c:pt idx="90">
                  <c:v>4.7275815933255476</c:v>
                </c:pt>
                <c:pt idx="91">
                  <c:v>1.1050326429124051</c:v>
                </c:pt>
                <c:pt idx="92">
                  <c:v>0.73012459168382704</c:v>
                </c:pt>
                <c:pt idx="93">
                  <c:v>0.58591642143710398</c:v>
                </c:pt>
                <c:pt idx="94">
                  <c:v>1.0794406104525831</c:v>
                </c:pt>
                <c:pt idx="95">
                  <c:v>0.71609385379750501</c:v>
                </c:pt>
                <c:pt idx="96">
                  <c:v>2.255984857097916</c:v>
                </c:pt>
                <c:pt idx="97">
                  <c:v>1.5544727347678702</c:v>
                </c:pt>
                <c:pt idx="98">
                  <c:v>1.8683955403750752</c:v>
                </c:pt>
                <c:pt idx="99">
                  <c:v>1.4680278190718452</c:v>
                </c:pt>
                <c:pt idx="100">
                  <c:v>0.56651018250312701</c:v>
                </c:pt>
                <c:pt idx="101">
                  <c:v>0.64529803151704501</c:v>
                </c:pt>
                <c:pt idx="102">
                  <c:v>0.71203434866637505</c:v>
                </c:pt>
                <c:pt idx="103">
                  <c:v>2.418311971409818</c:v>
                </c:pt>
                <c:pt idx="104">
                  <c:v>0.60058077893973494</c:v>
                </c:pt>
                <c:pt idx="105">
                  <c:v>1.2526135456671401</c:v>
                </c:pt>
                <c:pt idx="106">
                  <c:v>1.0261026453137971</c:v>
                </c:pt>
                <c:pt idx="107">
                  <c:v>1.0192070206368919</c:v>
                </c:pt>
                <c:pt idx="108">
                  <c:v>0.67038815991384182</c:v>
                </c:pt>
                <c:pt idx="109">
                  <c:v>0.61462749833351205</c:v>
                </c:pt>
                <c:pt idx="110">
                  <c:v>0.81788702351732789</c:v>
                </c:pt>
                <c:pt idx="111">
                  <c:v>0.50565945541716895</c:v>
                </c:pt>
                <c:pt idx="112">
                  <c:v>0.49519434007044505</c:v>
                </c:pt>
                <c:pt idx="113">
                  <c:v>0.39005722402441106</c:v>
                </c:pt>
                <c:pt idx="114">
                  <c:v>1.2388729147027058</c:v>
                </c:pt>
                <c:pt idx="115">
                  <c:v>0.29193595033690201</c:v>
                </c:pt>
                <c:pt idx="116">
                  <c:v>0.15668921422963997</c:v>
                </c:pt>
                <c:pt idx="117">
                  <c:v>0.13510588913322502</c:v>
                </c:pt>
                <c:pt idx="118">
                  <c:v>0.92123129113811508</c:v>
                </c:pt>
                <c:pt idx="119">
                  <c:v>2.6937197540078377</c:v>
                </c:pt>
                <c:pt idx="120">
                  <c:v>0.46593069068803</c:v>
                </c:pt>
                <c:pt idx="121">
                  <c:v>0.41195684329319404</c:v>
                </c:pt>
                <c:pt idx="122">
                  <c:v>2.2620603514779769</c:v>
                </c:pt>
                <c:pt idx="123">
                  <c:v>0.42104584707388698</c:v>
                </c:pt>
              </c:numCache>
            </c:numRef>
          </c:val>
          <c:extLst>
            <c:ext xmlns:c16="http://schemas.microsoft.com/office/drawing/2014/chart" uri="{C3380CC4-5D6E-409C-BE32-E72D297353CC}">
              <c16:uniqueId val="{00000000-B7CA-4973-A6EB-0DA081227FF8}"/>
            </c:ext>
          </c:extLst>
        </c:ser>
        <c:ser>
          <c:idx val="1"/>
          <c:order val="1"/>
          <c:tx>
            <c:strRef>
              <c:f>'35_ábra_chart'!$J$15</c:f>
              <c:strCache>
                <c:ptCount val="1"/>
                <c:pt idx="0">
                  <c:v>Visszaváltás</c:v>
                </c:pt>
              </c:strCache>
            </c:strRef>
          </c:tx>
          <c:spPr>
            <a:solidFill>
              <a:srgbClr val="DA0000"/>
            </a:solidFill>
            <a:ln w="9525" cap="flat" cmpd="sng" algn="ctr">
              <a:solidFill>
                <a:schemeClr val="tx1"/>
              </a:solidFill>
              <a:prstDash val="solid"/>
              <a:round/>
              <a:headEnd type="none" w="med" len="med"/>
              <a:tailEnd type="none" w="med" len="med"/>
            </a:ln>
            <a:effectLst/>
          </c:spPr>
          <c:invertIfNegative val="0"/>
          <c:cat>
            <c:numRef>
              <c:f>'35_ábra_chart'!$H$16:$H$139</c:f>
              <c:numCache>
                <c:formatCode>m/d/yyyy</c:formatCode>
                <c:ptCount val="124"/>
                <c:pt idx="0">
                  <c:v>43739</c:v>
                </c:pt>
                <c:pt idx="1">
                  <c:v>43740</c:v>
                </c:pt>
                <c:pt idx="2">
                  <c:v>43741</c:v>
                </c:pt>
                <c:pt idx="3">
                  <c:v>43742</c:v>
                </c:pt>
                <c:pt idx="4">
                  <c:v>43745</c:v>
                </c:pt>
                <c:pt idx="5">
                  <c:v>43746</c:v>
                </c:pt>
                <c:pt idx="6">
                  <c:v>43747</c:v>
                </c:pt>
                <c:pt idx="7">
                  <c:v>43748</c:v>
                </c:pt>
                <c:pt idx="8">
                  <c:v>43749</c:v>
                </c:pt>
                <c:pt idx="9">
                  <c:v>43752</c:v>
                </c:pt>
                <c:pt idx="10">
                  <c:v>43753</c:v>
                </c:pt>
                <c:pt idx="11">
                  <c:v>43754</c:v>
                </c:pt>
                <c:pt idx="12">
                  <c:v>43755</c:v>
                </c:pt>
                <c:pt idx="13">
                  <c:v>43756</c:v>
                </c:pt>
                <c:pt idx="14">
                  <c:v>43759</c:v>
                </c:pt>
                <c:pt idx="15">
                  <c:v>43760</c:v>
                </c:pt>
                <c:pt idx="16">
                  <c:v>43762</c:v>
                </c:pt>
                <c:pt idx="17">
                  <c:v>43763</c:v>
                </c:pt>
                <c:pt idx="18">
                  <c:v>43766</c:v>
                </c:pt>
                <c:pt idx="19">
                  <c:v>43767</c:v>
                </c:pt>
                <c:pt idx="20">
                  <c:v>43768</c:v>
                </c:pt>
                <c:pt idx="21">
                  <c:v>43769</c:v>
                </c:pt>
                <c:pt idx="22">
                  <c:v>43773</c:v>
                </c:pt>
                <c:pt idx="23">
                  <c:v>43774</c:v>
                </c:pt>
                <c:pt idx="24">
                  <c:v>43775</c:v>
                </c:pt>
                <c:pt idx="25">
                  <c:v>43776</c:v>
                </c:pt>
                <c:pt idx="26">
                  <c:v>43777</c:v>
                </c:pt>
                <c:pt idx="27">
                  <c:v>43780</c:v>
                </c:pt>
                <c:pt idx="28">
                  <c:v>43781</c:v>
                </c:pt>
                <c:pt idx="29">
                  <c:v>43782</c:v>
                </c:pt>
                <c:pt idx="30">
                  <c:v>43783</c:v>
                </c:pt>
                <c:pt idx="31">
                  <c:v>43784</c:v>
                </c:pt>
                <c:pt idx="32">
                  <c:v>43787</c:v>
                </c:pt>
                <c:pt idx="33">
                  <c:v>43788</c:v>
                </c:pt>
                <c:pt idx="34">
                  <c:v>43789</c:v>
                </c:pt>
                <c:pt idx="35">
                  <c:v>43790</c:v>
                </c:pt>
                <c:pt idx="36">
                  <c:v>43791</c:v>
                </c:pt>
                <c:pt idx="37">
                  <c:v>43794</c:v>
                </c:pt>
                <c:pt idx="38">
                  <c:v>43795</c:v>
                </c:pt>
                <c:pt idx="39">
                  <c:v>43796</c:v>
                </c:pt>
                <c:pt idx="40">
                  <c:v>43797</c:v>
                </c:pt>
                <c:pt idx="41">
                  <c:v>43798</c:v>
                </c:pt>
                <c:pt idx="42">
                  <c:v>43801</c:v>
                </c:pt>
                <c:pt idx="43">
                  <c:v>43802</c:v>
                </c:pt>
                <c:pt idx="44">
                  <c:v>43803</c:v>
                </c:pt>
                <c:pt idx="45">
                  <c:v>43804</c:v>
                </c:pt>
                <c:pt idx="46">
                  <c:v>43805</c:v>
                </c:pt>
                <c:pt idx="47">
                  <c:v>43808</c:v>
                </c:pt>
                <c:pt idx="48">
                  <c:v>43809</c:v>
                </c:pt>
                <c:pt idx="49">
                  <c:v>43810</c:v>
                </c:pt>
                <c:pt idx="50">
                  <c:v>43811</c:v>
                </c:pt>
                <c:pt idx="51">
                  <c:v>43812</c:v>
                </c:pt>
                <c:pt idx="52">
                  <c:v>43815</c:v>
                </c:pt>
                <c:pt idx="53">
                  <c:v>43816</c:v>
                </c:pt>
                <c:pt idx="54">
                  <c:v>43817</c:v>
                </c:pt>
                <c:pt idx="55">
                  <c:v>43818</c:v>
                </c:pt>
                <c:pt idx="56">
                  <c:v>43819</c:v>
                </c:pt>
                <c:pt idx="57">
                  <c:v>43822</c:v>
                </c:pt>
                <c:pt idx="58">
                  <c:v>43829</c:v>
                </c:pt>
                <c:pt idx="59">
                  <c:v>43830</c:v>
                </c:pt>
                <c:pt idx="60">
                  <c:v>43832</c:v>
                </c:pt>
                <c:pt idx="61">
                  <c:v>43833</c:v>
                </c:pt>
                <c:pt idx="62">
                  <c:v>43836</c:v>
                </c:pt>
                <c:pt idx="63">
                  <c:v>43837</c:v>
                </c:pt>
                <c:pt idx="64">
                  <c:v>43838</c:v>
                </c:pt>
                <c:pt idx="65">
                  <c:v>43839</c:v>
                </c:pt>
                <c:pt idx="66">
                  <c:v>43840</c:v>
                </c:pt>
                <c:pt idx="67">
                  <c:v>43843</c:v>
                </c:pt>
                <c:pt idx="68">
                  <c:v>43844</c:v>
                </c:pt>
                <c:pt idx="69">
                  <c:v>43845</c:v>
                </c:pt>
                <c:pt idx="70">
                  <c:v>43846</c:v>
                </c:pt>
                <c:pt idx="71">
                  <c:v>43847</c:v>
                </c:pt>
                <c:pt idx="72">
                  <c:v>43850</c:v>
                </c:pt>
                <c:pt idx="73">
                  <c:v>43851</c:v>
                </c:pt>
                <c:pt idx="74">
                  <c:v>43852</c:v>
                </c:pt>
                <c:pt idx="75">
                  <c:v>43853</c:v>
                </c:pt>
                <c:pt idx="76">
                  <c:v>43854</c:v>
                </c:pt>
                <c:pt idx="77">
                  <c:v>43857</c:v>
                </c:pt>
                <c:pt idx="78">
                  <c:v>43858</c:v>
                </c:pt>
                <c:pt idx="79">
                  <c:v>43859</c:v>
                </c:pt>
                <c:pt idx="80">
                  <c:v>43860</c:v>
                </c:pt>
                <c:pt idx="81">
                  <c:v>43861</c:v>
                </c:pt>
                <c:pt idx="82">
                  <c:v>43864</c:v>
                </c:pt>
                <c:pt idx="83">
                  <c:v>43865</c:v>
                </c:pt>
                <c:pt idx="84">
                  <c:v>43866</c:v>
                </c:pt>
                <c:pt idx="85">
                  <c:v>43867</c:v>
                </c:pt>
                <c:pt idx="86">
                  <c:v>43868</c:v>
                </c:pt>
                <c:pt idx="87">
                  <c:v>43871</c:v>
                </c:pt>
                <c:pt idx="88">
                  <c:v>43872</c:v>
                </c:pt>
                <c:pt idx="89">
                  <c:v>43873</c:v>
                </c:pt>
                <c:pt idx="90">
                  <c:v>43874</c:v>
                </c:pt>
                <c:pt idx="91">
                  <c:v>43875</c:v>
                </c:pt>
                <c:pt idx="92">
                  <c:v>43878</c:v>
                </c:pt>
                <c:pt idx="93">
                  <c:v>43879</c:v>
                </c:pt>
                <c:pt idx="94">
                  <c:v>43880</c:v>
                </c:pt>
                <c:pt idx="95">
                  <c:v>43881</c:v>
                </c:pt>
                <c:pt idx="96">
                  <c:v>43882</c:v>
                </c:pt>
                <c:pt idx="97">
                  <c:v>43885</c:v>
                </c:pt>
                <c:pt idx="98">
                  <c:v>43886</c:v>
                </c:pt>
                <c:pt idx="99">
                  <c:v>43887</c:v>
                </c:pt>
                <c:pt idx="100">
                  <c:v>43888</c:v>
                </c:pt>
                <c:pt idx="101">
                  <c:v>43889</c:v>
                </c:pt>
                <c:pt idx="102">
                  <c:v>43892</c:v>
                </c:pt>
                <c:pt idx="103">
                  <c:v>43893</c:v>
                </c:pt>
                <c:pt idx="104">
                  <c:v>43894</c:v>
                </c:pt>
                <c:pt idx="105">
                  <c:v>43895</c:v>
                </c:pt>
                <c:pt idx="106">
                  <c:v>43896</c:v>
                </c:pt>
                <c:pt idx="107">
                  <c:v>43899</c:v>
                </c:pt>
                <c:pt idx="108">
                  <c:v>43900</c:v>
                </c:pt>
                <c:pt idx="109">
                  <c:v>43901</c:v>
                </c:pt>
                <c:pt idx="110">
                  <c:v>43902</c:v>
                </c:pt>
                <c:pt idx="111">
                  <c:v>43903</c:v>
                </c:pt>
                <c:pt idx="112">
                  <c:v>43906</c:v>
                </c:pt>
                <c:pt idx="113">
                  <c:v>43907</c:v>
                </c:pt>
                <c:pt idx="114">
                  <c:v>43908</c:v>
                </c:pt>
                <c:pt idx="115">
                  <c:v>43909</c:v>
                </c:pt>
                <c:pt idx="116">
                  <c:v>43910</c:v>
                </c:pt>
                <c:pt idx="117">
                  <c:v>43913</c:v>
                </c:pt>
                <c:pt idx="118">
                  <c:v>43914</c:v>
                </c:pt>
                <c:pt idx="119">
                  <c:v>43915</c:v>
                </c:pt>
                <c:pt idx="120">
                  <c:v>43916</c:v>
                </c:pt>
                <c:pt idx="121">
                  <c:v>43917</c:v>
                </c:pt>
                <c:pt idx="122">
                  <c:v>43920</c:v>
                </c:pt>
                <c:pt idx="123">
                  <c:v>43921</c:v>
                </c:pt>
              </c:numCache>
            </c:numRef>
          </c:cat>
          <c:val>
            <c:numRef>
              <c:f>'35_ábra_chart'!$J$16:$J$139</c:f>
              <c:numCache>
                <c:formatCode>0.0</c:formatCode>
                <c:ptCount val="124"/>
                <c:pt idx="0">
                  <c:v>-2.2060184530631899</c:v>
                </c:pt>
                <c:pt idx="1">
                  <c:v>-2.2104878128892032</c:v>
                </c:pt>
                <c:pt idx="2">
                  <c:v>-2.2227433404909767</c:v>
                </c:pt>
                <c:pt idx="3">
                  <c:v>-1.9179868328824898</c:v>
                </c:pt>
                <c:pt idx="4">
                  <c:v>-2.2151124098027628</c:v>
                </c:pt>
                <c:pt idx="5">
                  <c:v>-3.2505077514442329</c:v>
                </c:pt>
                <c:pt idx="6">
                  <c:v>-2.6962345946337116</c:v>
                </c:pt>
                <c:pt idx="7">
                  <c:v>-2.5779953062954504</c:v>
                </c:pt>
                <c:pt idx="8">
                  <c:v>-2.241964012673368</c:v>
                </c:pt>
                <c:pt idx="9">
                  <c:v>-2.8049982290699291</c:v>
                </c:pt>
                <c:pt idx="10">
                  <c:v>-2.5755328537775171</c:v>
                </c:pt>
                <c:pt idx="11">
                  <c:v>-2.0159389029688901</c:v>
                </c:pt>
                <c:pt idx="12">
                  <c:v>-2.1732280120147673</c:v>
                </c:pt>
                <c:pt idx="13">
                  <c:v>-1.6666005986641579</c:v>
                </c:pt>
                <c:pt idx="14">
                  <c:v>-0.79672058328998696</c:v>
                </c:pt>
                <c:pt idx="15">
                  <c:v>-0.85583756193222393</c:v>
                </c:pt>
                <c:pt idx="16">
                  <c:v>-1.183401300223786</c:v>
                </c:pt>
                <c:pt idx="17">
                  <c:v>-1.2134733255774479</c:v>
                </c:pt>
                <c:pt idx="18">
                  <c:v>-0.90100821712842794</c:v>
                </c:pt>
                <c:pt idx="19">
                  <c:v>-1.1994466313206948</c:v>
                </c:pt>
                <c:pt idx="20">
                  <c:v>-1.143116928059468</c:v>
                </c:pt>
                <c:pt idx="21">
                  <c:v>-1.5908771029217967</c:v>
                </c:pt>
                <c:pt idx="22">
                  <c:v>-0.81078429493666104</c:v>
                </c:pt>
                <c:pt idx="23">
                  <c:v>-0.97086988266713903</c:v>
                </c:pt>
                <c:pt idx="24">
                  <c:v>-1.0228638028505341</c:v>
                </c:pt>
                <c:pt idx="25">
                  <c:v>-1.01019551894142</c:v>
                </c:pt>
                <c:pt idx="26">
                  <c:v>-0.57982420219529096</c:v>
                </c:pt>
                <c:pt idx="27">
                  <c:v>-0.99909996379981492</c:v>
                </c:pt>
                <c:pt idx="28">
                  <c:v>-0.9256461034410548</c:v>
                </c:pt>
                <c:pt idx="29">
                  <c:v>-1.0464488030805179</c:v>
                </c:pt>
                <c:pt idx="30">
                  <c:v>-1.051334516819258</c:v>
                </c:pt>
                <c:pt idx="31">
                  <c:v>-0.78148236567863694</c:v>
                </c:pt>
                <c:pt idx="32">
                  <c:v>-0.83041117285797306</c:v>
                </c:pt>
                <c:pt idx="33">
                  <c:v>-0.99354661769472996</c:v>
                </c:pt>
                <c:pt idx="34">
                  <c:v>-0.95025652937232796</c:v>
                </c:pt>
                <c:pt idx="35">
                  <c:v>-0.81645482685167203</c:v>
                </c:pt>
                <c:pt idx="36">
                  <c:v>-0.78723106742930404</c:v>
                </c:pt>
                <c:pt idx="37">
                  <c:v>-1.4783851561622012</c:v>
                </c:pt>
                <c:pt idx="38">
                  <c:v>-0.93125186534357596</c:v>
                </c:pt>
                <c:pt idx="39">
                  <c:v>-0.90018287522960505</c:v>
                </c:pt>
                <c:pt idx="40">
                  <c:v>-1.7282149853634861</c:v>
                </c:pt>
                <c:pt idx="41">
                  <c:v>-0.86992271497991303</c:v>
                </c:pt>
                <c:pt idx="42">
                  <c:v>-1.1705836111092982</c:v>
                </c:pt>
                <c:pt idx="43">
                  <c:v>-1.5515052681862529</c:v>
                </c:pt>
                <c:pt idx="44">
                  <c:v>-1.4883987286274671</c:v>
                </c:pt>
                <c:pt idx="45">
                  <c:v>-0.98609450755307093</c:v>
                </c:pt>
                <c:pt idx="46">
                  <c:v>-0.74356958846817989</c:v>
                </c:pt>
                <c:pt idx="47">
                  <c:v>-2.0448683847940039</c:v>
                </c:pt>
                <c:pt idx="48">
                  <c:v>-1.7418464024582601</c:v>
                </c:pt>
                <c:pt idx="49">
                  <c:v>-4.1501850481844968</c:v>
                </c:pt>
                <c:pt idx="50">
                  <c:v>-1.8521683298436189</c:v>
                </c:pt>
                <c:pt idx="51">
                  <c:v>-4.2512510302057764</c:v>
                </c:pt>
                <c:pt idx="52">
                  <c:v>-4.197710878709187</c:v>
                </c:pt>
                <c:pt idx="53">
                  <c:v>-2.984004693077043</c:v>
                </c:pt>
                <c:pt idx="54">
                  <c:v>-1.7566676922850859</c:v>
                </c:pt>
                <c:pt idx="55">
                  <c:v>-2.238000238825641</c:v>
                </c:pt>
                <c:pt idx="56">
                  <c:v>-1.9162146132464561</c:v>
                </c:pt>
                <c:pt idx="57">
                  <c:v>-2.5254799446570013</c:v>
                </c:pt>
                <c:pt idx="58">
                  <c:v>-2.7950642880676972</c:v>
                </c:pt>
                <c:pt idx="59">
                  <c:v>-1.0425236124580419</c:v>
                </c:pt>
                <c:pt idx="60">
                  <c:v>-3.1127069101811813</c:v>
                </c:pt>
                <c:pt idx="61">
                  <c:v>-1.8753958594661451</c:v>
                </c:pt>
                <c:pt idx="62">
                  <c:v>-2.3225070690293781</c:v>
                </c:pt>
                <c:pt idx="63">
                  <c:v>-3.8834635672425404</c:v>
                </c:pt>
                <c:pt idx="64">
                  <c:v>-0.92043683999379489</c:v>
                </c:pt>
                <c:pt idx="65">
                  <c:v>-1.1818086483745178</c:v>
                </c:pt>
                <c:pt idx="66">
                  <c:v>-0.929979901277867</c:v>
                </c:pt>
                <c:pt idx="67">
                  <c:v>-1.691575322369689</c:v>
                </c:pt>
                <c:pt idx="68">
                  <c:v>-1.501425046195241</c:v>
                </c:pt>
                <c:pt idx="69">
                  <c:v>-1.1729832297829241</c:v>
                </c:pt>
                <c:pt idx="70">
                  <c:v>-1.7203822866515972</c:v>
                </c:pt>
                <c:pt idx="71">
                  <c:v>-0.98551315754174806</c:v>
                </c:pt>
                <c:pt idx="72">
                  <c:v>-1.786186645406497</c:v>
                </c:pt>
                <c:pt idx="73">
                  <c:v>-1.0066092839697329</c:v>
                </c:pt>
                <c:pt idx="74">
                  <c:v>-0.93302513123388509</c:v>
                </c:pt>
                <c:pt idx="75">
                  <c:v>-0.88352929105989697</c:v>
                </c:pt>
                <c:pt idx="76">
                  <c:v>-1.064047316998155</c:v>
                </c:pt>
                <c:pt idx="77">
                  <c:v>-1.2816311788141401</c:v>
                </c:pt>
                <c:pt idx="78">
                  <c:v>-1.1860496631430713</c:v>
                </c:pt>
                <c:pt idx="79">
                  <c:v>-0.97163988329820394</c:v>
                </c:pt>
                <c:pt idx="80">
                  <c:v>-0.87704334608181789</c:v>
                </c:pt>
                <c:pt idx="81">
                  <c:v>-0.83002580731375397</c:v>
                </c:pt>
                <c:pt idx="82">
                  <c:v>-1.1915927833080018</c:v>
                </c:pt>
                <c:pt idx="83">
                  <c:v>-1.1687134358863029</c:v>
                </c:pt>
                <c:pt idx="84">
                  <c:v>-1.0747356122060439</c:v>
                </c:pt>
                <c:pt idx="85">
                  <c:v>-1.0857438484247961</c:v>
                </c:pt>
                <c:pt idx="86">
                  <c:v>-0.81547646443528499</c:v>
                </c:pt>
                <c:pt idx="87">
                  <c:v>-1.2520943911717222</c:v>
                </c:pt>
                <c:pt idx="88">
                  <c:v>-0.86354298509594296</c:v>
                </c:pt>
                <c:pt idx="89">
                  <c:v>-0.92115172302977111</c:v>
                </c:pt>
                <c:pt idx="90">
                  <c:v>-0.75294644853937998</c:v>
                </c:pt>
                <c:pt idx="91">
                  <c:v>-0.742350696869716</c:v>
                </c:pt>
                <c:pt idx="92">
                  <c:v>-1.1614362146867558</c:v>
                </c:pt>
                <c:pt idx="93">
                  <c:v>-1.3140210276081761</c:v>
                </c:pt>
                <c:pt idx="94">
                  <c:v>-1.000416415797408</c:v>
                </c:pt>
                <c:pt idx="95">
                  <c:v>-0.90581146348951602</c:v>
                </c:pt>
                <c:pt idx="96">
                  <c:v>-1.7400425458475843</c:v>
                </c:pt>
                <c:pt idx="97">
                  <c:v>-1.1182105759056389</c:v>
                </c:pt>
                <c:pt idx="98">
                  <c:v>-2.2295040264458028</c:v>
                </c:pt>
                <c:pt idx="99">
                  <c:v>-0.87310304010668305</c:v>
                </c:pt>
                <c:pt idx="100">
                  <c:v>-0.96015828158459804</c:v>
                </c:pt>
                <c:pt idx="101">
                  <c:v>-0.74622594943866105</c:v>
                </c:pt>
                <c:pt idx="102">
                  <c:v>-2.034341867312452</c:v>
                </c:pt>
                <c:pt idx="103">
                  <c:v>-1.5360459723781499</c:v>
                </c:pt>
                <c:pt idx="104">
                  <c:v>-1.282440671953661</c:v>
                </c:pt>
                <c:pt idx="105">
                  <c:v>-0.79960329645763806</c:v>
                </c:pt>
                <c:pt idx="106">
                  <c:v>-0.87741869321240296</c:v>
                </c:pt>
                <c:pt idx="107">
                  <c:v>-2.7334065970293309</c:v>
                </c:pt>
                <c:pt idx="108">
                  <c:v>-1.6426160883475318</c:v>
                </c:pt>
                <c:pt idx="109">
                  <c:v>-1.9048662250919508</c:v>
                </c:pt>
                <c:pt idx="110">
                  <c:v>-2.0580117357576473</c:v>
                </c:pt>
                <c:pt idx="111">
                  <c:v>-4.0297204949618308</c:v>
                </c:pt>
                <c:pt idx="112">
                  <c:v>-7.5100686465781479</c:v>
                </c:pt>
                <c:pt idx="113">
                  <c:v>-7.3735244769361268</c:v>
                </c:pt>
                <c:pt idx="114">
                  <c:v>-8.3603755792058081</c:v>
                </c:pt>
                <c:pt idx="115">
                  <c:v>-4.2955533232906733</c:v>
                </c:pt>
                <c:pt idx="116">
                  <c:v>-9.943038367307393</c:v>
                </c:pt>
                <c:pt idx="117">
                  <c:v>-12.111185472576381</c:v>
                </c:pt>
                <c:pt idx="118">
                  <c:v>-6.4455633924253037</c:v>
                </c:pt>
                <c:pt idx="119">
                  <c:v>-10.221304136612021</c:v>
                </c:pt>
                <c:pt idx="120">
                  <c:v>-3.1251980744842718</c:v>
                </c:pt>
                <c:pt idx="121">
                  <c:v>-2.6455599913403001</c:v>
                </c:pt>
                <c:pt idx="122">
                  <c:v>-1.92794338493476</c:v>
                </c:pt>
                <c:pt idx="123">
                  <c:v>-2.6282409768442601</c:v>
                </c:pt>
              </c:numCache>
            </c:numRef>
          </c:val>
          <c:extLst>
            <c:ext xmlns:c16="http://schemas.microsoft.com/office/drawing/2014/chart" uri="{C3380CC4-5D6E-409C-BE32-E72D297353CC}">
              <c16:uniqueId val="{00000001-B7CA-4973-A6EB-0DA081227FF8}"/>
            </c:ext>
          </c:extLst>
        </c:ser>
        <c:dLbls>
          <c:showLegendKey val="0"/>
          <c:showVal val="0"/>
          <c:showCatName val="0"/>
          <c:showSerName val="0"/>
          <c:showPercent val="0"/>
          <c:showBubbleSize val="0"/>
        </c:dLbls>
        <c:gapWidth val="80"/>
        <c:overlap val="100"/>
        <c:axId val="831499600"/>
        <c:axId val="831496648"/>
      </c:barChart>
      <c:barChart>
        <c:barDir val="col"/>
        <c:grouping val="clustered"/>
        <c:varyColors val="0"/>
        <c:ser>
          <c:idx val="2"/>
          <c:order val="2"/>
          <c:tx>
            <c:v>fikt</c:v>
          </c:tx>
          <c:spPr>
            <a:solidFill>
              <a:schemeClr val="accent3"/>
            </a:solidFill>
            <a:ln>
              <a:noFill/>
            </a:ln>
            <a:effectLst/>
          </c:spPr>
          <c:invertIfNegative val="0"/>
          <c:cat>
            <c:numRef>
              <c:f>'35_ábra_chart'!$H$16:$H$121</c:f>
              <c:numCache>
                <c:formatCode>m/d/yyyy</c:formatCode>
                <c:ptCount val="106"/>
                <c:pt idx="0">
                  <c:v>43739</c:v>
                </c:pt>
                <c:pt idx="1">
                  <c:v>43740</c:v>
                </c:pt>
                <c:pt idx="2">
                  <c:v>43741</c:v>
                </c:pt>
                <c:pt idx="3">
                  <c:v>43742</c:v>
                </c:pt>
                <c:pt idx="4">
                  <c:v>43745</c:v>
                </c:pt>
                <c:pt idx="5">
                  <c:v>43746</c:v>
                </c:pt>
                <c:pt idx="6">
                  <c:v>43747</c:v>
                </c:pt>
                <c:pt idx="7">
                  <c:v>43748</c:v>
                </c:pt>
                <c:pt idx="8">
                  <c:v>43749</c:v>
                </c:pt>
                <c:pt idx="9">
                  <c:v>43752</c:v>
                </c:pt>
                <c:pt idx="10">
                  <c:v>43753</c:v>
                </c:pt>
                <c:pt idx="11">
                  <c:v>43754</c:v>
                </c:pt>
                <c:pt idx="12">
                  <c:v>43755</c:v>
                </c:pt>
                <c:pt idx="13">
                  <c:v>43756</c:v>
                </c:pt>
                <c:pt idx="14">
                  <c:v>43759</c:v>
                </c:pt>
                <c:pt idx="15">
                  <c:v>43760</c:v>
                </c:pt>
                <c:pt idx="16">
                  <c:v>43762</c:v>
                </c:pt>
                <c:pt idx="17">
                  <c:v>43763</c:v>
                </c:pt>
                <c:pt idx="18">
                  <c:v>43766</c:v>
                </c:pt>
                <c:pt idx="19">
                  <c:v>43767</c:v>
                </c:pt>
                <c:pt idx="20">
                  <c:v>43768</c:v>
                </c:pt>
                <c:pt idx="21">
                  <c:v>43769</c:v>
                </c:pt>
                <c:pt idx="22">
                  <c:v>43773</c:v>
                </c:pt>
                <c:pt idx="23">
                  <c:v>43774</c:v>
                </c:pt>
                <c:pt idx="24">
                  <c:v>43775</c:v>
                </c:pt>
                <c:pt idx="25">
                  <c:v>43776</c:v>
                </c:pt>
                <c:pt idx="26">
                  <c:v>43777</c:v>
                </c:pt>
                <c:pt idx="27">
                  <c:v>43780</c:v>
                </c:pt>
                <c:pt idx="28">
                  <c:v>43781</c:v>
                </c:pt>
                <c:pt idx="29">
                  <c:v>43782</c:v>
                </c:pt>
                <c:pt idx="30">
                  <c:v>43783</c:v>
                </c:pt>
                <c:pt idx="31">
                  <c:v>43784</c:v>
                </c:pt>
                <c:pt idx="32">
                  <c:v>43787</c:v>
                </c:pt>
                <c:pt idx="33">
                  <c:v>43788</c:v>
                </c:pt>
                <c:pt idx="34">
                  <c:v>43789</c:v>
                </c:pt>
                <c:pt idx="35">
                  <c:v>43790</c:v>
                </c:pt>
                <c:pt idx="36">
                  <c:v>43791</c:v>
                </c:pt>
                <c:pt idx="37">
                  <c:v>43794</c:v>
                </c:pt>
                <c:pt idx="38">
                  <c:v>43795</c:v>
                </c:pt>
                <c:pt idx="39">
                  <c:v>43796</c:v>
                </c:pt>
                <c:pt idx="40">
                  <c:v>43797</c:v>
                </c:pt>
                <c:pt idx="41">
                  <c:v>43798</c:v>
                </c:pt>
                <c:pt idx="42">
                  <c:v>43801</c:v>
                </c:pt>
                <c:pt idx="43">
                  <c:v>43802</c:v>
                </c:pt>
                <c:pt idx="44">
                  <c:v>43803</c:v>
                </c:pt>
                <c:pt idx="45">
                  <c:v>43804</c:v>
                </c:pt>
                <c:pt idx="46">
                  <c:v>43805</c:v>
                </c:pt>
                <c:pt idx="47">
                  <c:v>43808</c:v>
                </c:pt>
                <c:pt idx="48">
                  <c:v>43809</c:v>
                </c:pt>
                <c:pt idx="49">
                  <c:v>43810</c:v>
                </c:pt>
                <c:pt idx="50">
                  <c:v>43811</c:v>
                </c:pt>
                <c:pt idx="51">
                  <c:v>43812</c:v>
                </c:pt>
                <c:pt idx="52">
                  <c:v>43815</c:v>
                </c:pt>
                <c:pt idx="53">
                  <c:v>43816</c:v>
                </c:pt>
                <c:pt idx="54">
                  <c:v>43817</c:v>
                </c:pt>
                <c:pt idx="55">
                  <c:v>43818</c:v>
                </c:pt>
                <c:pt idx="56">
                  <c:v>43819</c:v>
                </c:pt>
                <c:pt idx="57">
                  <c:v>43822</c:v>
                </c:pt>
                <c:pt idx="58">
                  <c:v>43829</c:v>
                </c:pt>
                <c:pt idx="59">
                  <c:v>43830</c:v>
                </c:pt>
                <c:pt idx="60">
                  <c:v>43832</c:v>
                </c:pt>
                <c:pt idx="61">
                  <c:v>43833</c:v>
                </c:pt>
                <c:pt idx="62">
                  <c:v>43836</c:v>
                </c:pt>
                <c:pt idx="63">
                  <c:v>43837</c:v>
                </c:pt>
                <c:pt idx="64">
                  <c:v>43838</c:v>
                </c:pt>
                <c:pt idx="65">
                  <c:v>43839</c:v>
                </c:pt>
                <c:pt idx="66">
                  <c:v>43840</c:v>
                </c:pt>
                <c:pt idx="67">
                  <c:v>43843</c:v>
                </c:pt>
                <c:pt idx="68">
                  <c:v>43844</c:v>
                </c:pt>
                <c:pt idx="69">
                  <c:v>43845</c:v>
                </c:pt>
                <c:pt idx="70">
                  <c:v>43846</c:v>
                </c:pt>
                <c:pt idx="71">
                  <c:v>43847</c:v>
                </c:pt>
                <c:pt idx="72">
                  <c:v>43850</c:v>
                </c:pt>
                <c:pt idx="73">
                  <c:v>43851</c:v>
                </c:pt>
                <c:pt idx="74">
                  <c:v>43852</c:v>
                </c:pt>
                <c:pt idx="75">
                  <c:v>43853</c:v>
                </c:pt>
                <c:pt idx="76">
                  <c:v>43854</c:v>
                </c:pt>
                <c:pt idx="77">
                  <c:v>43857</c:v>
                </c:pt>
                <c:pt idx="78">
                  <c:v>43858</c:v>
                </c:pt>
                <c:pt idx="79">
                  <c:v>43859</c:v>
                </c:pt>
                <c:pt idx="80">
                  <c:v>43860</c:v>
                </c:pt>
                <c:pt idx="81">
                  <c:v>43861</c:v>
                </c:pt>
                <c:pt idx="82">
                  <c:v>43864</c:v>
                </c:pt>
                <c:pt idx="83">
                  <c:v>43865</c:v>
                </c:pt>
                <c:pt idx="84">
                  <c:v>43866</c:v>
                </c:pt>
                <c:pt idx="85">
                  <c:v>43867</c:v>
                </c:pt>
                <c:pt idx="86">
                  <c:v>43868</c:v>
                </c:pt>
                <c:pt idx="87">
                  <c:v>43871</c:v>
                </c:pt>
                <c:pt idx="88">
                  <c:v>43872</c:v>
                </c:pt>
                <c:pt idx="89">
                  <c:v>43873</c:v>
                </c:pt>
                <c:pt idx="90">
                  <c:v>43874</c:v>
                </c:pt>
                <c:pt idx="91">
                  <c:v>43875</c:v>
                </c:pt>
                <c:pt idx="92">
                  <c:v>43878</c:v>
                </c:pt>
                <c:pt idx="93">
                  <c:v>43879</c:v>
                </c:pt>
                <c:pt idx="94">
                  <c:v>43880</c:v>
                </c:pt>
                <c:pt idx="95">
                  <c:v>43881</c:v>
                </c:pt>
                <c:pt idx="96">
                  <c:v>43882</c:v>
                </c:pt>
                <c:pt idx="97">
                  <c:v>43885</c:v>
                </c:pt>
                <c:pt idx="98">
                  <c:v>43886</c:v>
                </c:pt>
                <c:pt idx="99">
                  <c:v>43887</c:v>
                </c:pt>
                <c:pt idx="100">
                  <c:v>43888</c:v>
                </c:pt>
                <c:pt idx="101">
                  <c:v>43889</c:v>
                </c:pt>
                <c:pt idx="102">
                  <c:v>43892</c:v>
                </c:pt>
                <c:pt idx="103">
                  <c:v>43893</c:v>
                </c:pt>
                <c:pt idx="104">
                  <c:v>43894</c:v>
                </c:pt>
                <c:pt idx="105">
                  <c:v>43895</c:v>
                </c:pt>
              </c:numCache>
            </c:numRef>
          </c:cat>
          <c:val>
            <c:numLit>
              <c:formatCode>General</c:formatCode>
              <c:ptCount val="1"/>
              <c:pt idx="0">
                <c:v>0</c:v>
              </c:pt>
            </c:numLit>
          </c:val>
          <c:extLst>
            <c:ext xmlns:c16="http://schemas.microsoft.com/office/drawing/2014/chart" uri="{C3380CC4-5D6E-409C-BE32-E72D297353CC}">
              <c16:uniqueId val="{00000002-B7CA-4973-A6EB-0DA081227FF8}"/>
            </c:ext>
          </c:extLst>
        </c:ser>
        <c:dLbls>
          <c:showLegendKey val="0"/>
          <c:showVal val="0"/>
          <c:showCatName val="0"/>
          <c:showSerName val="0"/>
          <c:showPercent val="0"/>
          <c:showBubbleSize val="0"/>
        </c:dLbls>
        <c:gapWidth val="219"/>
        <c:overlap val="-27"/>
        <c:axId val="893264096"/>
        <c:axId val="903183464"/>
      </c:barChart>
      <c:catAx>
        <c:axId val="831499600"/>
        <c:scaling>
          <c:orientation val="minMax"/>
        </c:scaling>
        <c:delete val="0"/>
        <c:axPos val="b"/>
        <c:numFmt formatCode="m/d/yyyy" sourceLinked="1"/>
        <c:majorTickMark val="none"/>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2400" b="0" i="0" u="none" strike="noStrike" kern="1200" baseline="0">
                <a:solidFill>
                  <a:srgbClr val="000000"/>
                </a:solidFill>
                <a:latin typeface="Calibri"/>
                <a:ea typeface="Calibri"/>
                <a:cs typeface="Calibri"/>
              </a:defRPr>
            </a:pPr>
            <a:endParaRPr lang="hu-HU"/>
          </a:p>
        </c:txPr>
        <c:crossAx val="831496648"/>
        <c:crosses val="autoZero"/>
        <c:auto val="0"/>
        <c:lblAlgn val="ctr"/>
        <c:lblOffset val="100"/>
        <c:tickLblSkip val="7"/>
        <c:noMultiLvlLbl val="0"/>
      </c:catAx>
      <c:valAx>
        <c:axId val="831496648"/>
        <c:scaling>
          <c:orientation val="minMax"/>
          <c:max val="12"/>
          <c:min val="-14"/>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2400" b="0" i="0" u="none" strike="noStrike" kern="1200" baseline="0">
                    <a:solidFill>
                      <a:srgbClr val="000000"/>
                    </a:solidFill>
                    <a:latin typeface="Calibri"/>
                    <a:ea typeface="Calibri"/>
                    <a:cs typeface="Calibri"/>
                  </a:defRPr>
                </a:pPr>
                <a:r>
                  <a:rPr lang="hu-HU" sz="2400" b="0"/>
                  <a:t>Mrd Ft</a:t>
                </a:r>
              </a:p>
            </c:rich>
          </c:tx>
          <c:layout>
            <c:manualLayout>
              <c:xMode val="edge"/>
              <c:yMode val="edge"/>
              <c:x val="7.2684646604447595E-2"/>
              <c:y val="1.7301038062283738E-3"/>
            </c:manualLayout>
          </c:layout>
          <c:overlay val="0"/>
          <c:spPr>
            <a:noFill/>
            <a:ln>
              <a:noFill/>
            </a:ln>
            <a:effectLst/>
          </c:spPr>
          <c:txPr>
            <a:bodyPr rot="0" spcFirstLastPara="1" vertOverflow="ellipsis" wrap="square" anchor="ctr" anchorCtr="1"/>
            <a:lstStyle/>
            <a:p>
              <a:pPr>
                <a:defRPr sz="24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2400" b="0" i="0" u="none" strike="noStrike" kern="1200" baseline="0">
                <a:solidFill>
                  <a:srgbClr val="000000"/>
                </a:solidFill>
                <a:latin typeface="Calibri"/>
                <a:ea typeface="Calibri"/>
                <a:cs typeface="Calibri"/>
              </a:defRPr>
            </a:pPr>
            <a:endParaRPr lang="hu-HU"/>
          </a:p>
        </c:txPr>
        <c:crossAx val="831499600"/>
        <c:crosses val="autoZero"/>
        <c:crossBetween val="between"/>
        <c:majorUnit val="2"/>
      </c:valAx>
      <c:valAx>
        <c:axId val="903183464"/>
        <c:scaling>
          <c:orientation val="minMax"/>
          <c:max val="12"/>
          <c:min val="-14"/>
        </c:scaling>
        <c:delete val="0"/>
        <c:axPos val="r"/>
        <c:title>
          <c:tx>
            <c:rich>
              <a:bodyPr rot="0" spcFirstLastPara="1" vertOverflow="ellipsis" wrap="square" anchor="ctr" anchorCtr="1"/>
              <a:lstStyle/>
              <a:p>
                <a:pPr>
                  <a:defRPr sz="2400" b="0" i="0" u="none" strike="noStrike" kern="1200" baseline="0">
                    <a:solidFill>
                      <a:srgbClr val="000000"/>
                    </a:solidFill>
                    <a:latin typeface="Calibri"/>
                    <a:ea typeface="Calibri"/>
                    <a:cs typeface="Calibri"/>
                  </a:defRPr>
                </a:pPr>
                <a:r>
                  <a:rPr lang="hu-HU" sz="2400" b="0"/>
                  <a:t>Mrd Ft</a:t>
                </a:r>
              </a:p>
            </c:rich>
          </c:tx>
          <c:layout>
            <c:manualLayout>
              <c:xMode val="edge"/>
              <c:yMode val="edge"/>
              <c:x val="0.84155086314923222"/>
              <c:y val="0"/>
            </c:manualLayout>
          </c:layout>
          <c:overlay val="0"/>
          <c:spPr>
            <a:noFill/>
            <a:ln>
              <a:noFill/>
            </a:ln>
            <a:effectLst/>
          </c:spPr>
          <c:txPr>
            <a:bodyPr rot="0" spcFirstLastPara="1" vertOverflow="ellipsis" wrap="square" anchor="ctr" anchorCtr="1"/>
            <a:lstStyle/>
            <a:p>
              <a:pPr>
                <a:defRPr sz="24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2400" b="0" i="0" u="none" strike="noStrike" kern="1200" baseline="0">
                <a:solidFill>
                  <a:srgbClr val="000000"/>
                </a:solidFill>
                <a:latin typeface="Calibri"/>
                <a:ea typeface="Calibri"/>
                <a:cs typeface="Calibri"/>
              </a:defRPr>
            </a:pPr>
            <a:endParaRPr lang="hu-HU"/>
          </a:p>
        </c:txPr>
        <c:crossAx val="893264096"/>
        <c:crosses val="max"/>
        <c:crossBetween val="between"/>
        <c:majorUnit val="2"/>
      </c:valAx>
      <c:dateAx>
        <c:axId val="893264096"/>
        <c:scaling>
          <c:orientation val="minMax"/>
        </c:scaling>
        <c:delete val="1"/>
        <c:axPos val="b"/>
        <c:numFmt formatCode="m/d/yyyy" sourceLinked="1"/>
        <c:majorTickMark val="out"/>
        <c:minorTickMark val="none"/>
        <c:tickLblPos val="nextTo"/>
        <c:crossAx val="903183464"/>
        <c:crosses val="autoZero"/>
        <c:auto val="1"/>
        <c:lblOffset val="100"/>
        <c:baseTimeUnit val="days"/>
      </c:date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2"/>
        <c:delete val="1"/>
      </c:legendEntry>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24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5363227068369713E-2"/>
          <c:y val="5.3248657771406464E-2"/>
          <c:w val="0.8312906763157083"/>
          <c:h val="0.61754232098415851"/>
        </c:manualLayout>
      </c:layout>
      <c:barChart>
        <c:barDir val="col"/>
        <c:grouping val="clustered"/>
        <c:varyColors val="0"/>
        <c:ser>
          <c:idx val="0"/>
          <c:order val="0"/>
          <c:tx>
            <c:strRef>
              <c:f>'37_ábra_chart'!$J$13</c:f>
              <c:strCache>
                <c:ptCount val="1"/>
                <c:pt idx="0">
                  <c:v>Új irodaátadások</c:v>
                </c:pt>
              </c:strCache>
            </c:strRef>
          </c:tx>
          <c:spPr>
            <a:solidFill>
              <a:srgbClr val="A6A6A6"/>
            </a:solidFill>
            <a:ln>
              <a:noFill/>
            </a:ln>
            <a:effectLst/>
          </c:spPr>
          <c:invertIfNegative val="0"/>
          <c:cat>
            <c:multiLvlStrRef>
              <c:f>'37_ábra_chart'!$H$14:$I$67</c:f>
              <c:multiLvlStrCache>
                <c:ptCount val="54"/>
                <c:lvl>
                  <c:pt idx="0">
                    <c:v>2011</c:v>
                  </c:pt>
                  <c:pt idx="1">
                    <c:v>2012</c:v>
                  </c:pt>
                  <c:pt idx="2">
                    <c:v>2013</c:v>
                  </c:pt>
                  <c:pt idx="3">
                    <c:v>2014</c:v>
                  </c:pt>
                  <c:pt idx="4">
                    <c:v>2015</c:v>
                  </c:pt>
                  <c:pt idx="5">
                    <c:v>2016</c:v>
                  </c:pt>
                  <c:pt idx="6">
                    <c:v>2017</c:v>
                  </c:pt>
                  <c:pt idx="7">
                    <c:v>2018</c:v>
                  </c:pt>
                  <c:pt idx="8">
                    <c:v>2019</c:v>
                  </c:pt>
                  <c:pt idx="9">
                    <c:v>2011</c:v>
                  </c:pt>
                  <c:pt idx="10">
                    <c:v>2012</c:v>
                  </c:pt>
                  <c:pt idx="11">
                    <c:v>2013</c:v>
                  </c:pt>
                  <c:pt idx="12">
                    <c:v>2014</c:v>
                  </c:pt>
                  <c:pt idx="13">
                    <c:v>2015</c:v>
                  </c:pt>
                  <c:pt idx="14">
                    <c:v>2016</c:v>
                  </c:pt>
                  <c:pt idx="15">
                    <c:v>2017</c:v>
                  </c:pt>
                  <c:pt idx="16">
                    <c:v>2018</c:v>
                  </c:pt>
                  <c:pt idx="17">
                    <c:v>2019</c:v>
                  </c:pt>
                  <c:pt idx="18">
                    <c:v>2011</c:v>
                  </c:pt>
                  <c:pt idx="19">
                    <c:v>2012</c:v>
                  </c:pt>
                  <c:pt idx="20">
                    <c:v>2013</c:v>
                  </c:pt>
                  <c:pt idx="21">
                    <c:v>2014</c:v>
                  </c:pt>
                  <c:pt idx="22">
                    <c:v>2015</c:v>
                  </c:pt>
                  <c:pt idx="23">
                    <c:v>2016</c:v>
                  </c:pt>
                  <c:pt idx="24">
                    <c:v>2017</c:v>
                  </c:pt>
                  <c:pt idx="25">
                    <c:v>2018</c:v>
                  </c:pt>
                  <c:pt idx="26">
                    <c:v>2019</c:v>
                  </c:pt>
                  <c:pt idx="27">
                    <c:v>2011</c:v>
                  </c:pt>
                  <c:pt idx="28">
                    <c:v>2012</c:v>
                  </c:pt>
                  <c:pt idx="29">
                    <c:v>2013</c:v>
                  </c:pt>
                  <c:pt idx="30">
                    <c:v>2014</c:v>
                  </c:pt>
                  <c:pt idx="31">
                    <c:v>2015</c:v>
                  </c:pt>
                  <c:pt idx="32">
                    <c:v>2016</c:v>
                  </c:pt>
                  <c:pt idx="33">
                    <c:v>2017</c:v>
                  </c:pt>
                  <c:pt idx="34">
                    <c:v>2018</c:v>
                  </c:pt>
                  <c:pt idx="35">
                    <c:v>2019</c:v>
                  </c:pt>
                  <c:pt idx="36">
                    <c:v>2011</c:v>
                  </c:pt>
                  <c:pt idx="37">
                    <c:v>2012</c:v>
                  </c:pt>
                  <c:pt idx="38">
                    <c:v>2013</c:v>
                  </c:pt>
                  <c:pt idx="39">
                    <c:v>2014</c:v>
                  </c:pt>
                  <c:pt idx="40">
                    <c:v>2015</c:v>
                  </c:pt>
                  <c:pt idx="41">
                    <c:v>2016</c:v>
                  </c:pt>
                  <c:pt idx="42">
                    <c:v>2017</c:v>
                  </c:pt>
                  <c:pt idx="43">
                    <c:v>2018</c:v>
                  </c:pt>
                  <c:pt idx="44">
                    <c:v>2019</c:v>
                  </c:pt>
                  <c:pt idx="45">
                    <c:v>2011</c:v>
                  </c:pt>
                  <c:pt idx="46">
                    <c:v>2012</c:v>
                  </c:pt>
                  <c:pt idx="47">
                    <c:v>2013</c:v>
                  </c:pt>
                  <c:pt idx="48">
                    <c:v>2014</c:v>
                  </c:pt>
                  <c:pt idx="49">
                    <c:v>2015</c:v>
                  </c:pt>
                  <c:pt idx="50">
                    <c:v>2016</c:v>
                  </c:pt>
                  <c:pt idx="51">
                    <c:v>2017</c:v>
                  </c:pt>
                  <c:pt idx="52">
                    <c:v>2018</c:v>
                  </c:pt>
                  <c:pt idx="53">
                    <c:v>2019</c:v>
                  </c:pt>
                </c:lvl>
                <c:lvl>
                  <c:pt idx="0">
                    <c:v>Varsó</c:v>
                  </c:pt>
                  <c:pt idx="9">
                    <c:v>Prága</c:v>
                  </c:pt>
                  <c:pt idx="18">
                    <c:v>Pozsony</c:v>
                  </c:pt>
                  <c:pt idx="27">
                    <c:v>Budapest</c:v>
                  </c:pt>
                  <c:pt idx="36">
                    <c:v>Bukarest</c:v>
                  </c:pt>
                  <c:pt idx="45">
                    <c:v>Szófia</c:v>
                  </c:pt>
                </c:lvl>
              </c:multiLvlStrCache>
            </c:multiLvlStrRef>
          </c:cat>
          <c:val>
            <c:numRef>
              <c:f>'37_ábra_chart'!$J$14:$J$67</c:f>
              <c:numCache>
                <c:formatCode>0</c:formatCode>
                <c:ptCount val="54"/>
                <c:pt idx="0">
                  <c:v>105</c:v>
                </c:pt>
                <c:pt idx="1">
                  <c:v>260</c:v>
                </c:pt>
                <c:pt idx="2">
                  <c:v>300</c:v>
                </c:pt>
                <c:pt idx="3">
                  <c:v>270</c:v>
                </c:pt>
                <c:pt idx="4">
                  <c:v>275</c:v>
                </c:pt>
                <c:pt idx="5">
                  <c:v>405</c:v>
                </c:pt>
                <c:pt idx="6">
                  <c:v>275.39999999999998</c:v>
                </c:pt>
                <c:pt idx="7">
                  <c:v>225</c:v>
                </c:pt>
                <c:pt idx="8">
                  <c:v>162.16300000000001</c:v>
                </c:pt>
                <c:pt idx="9">
                  <c:v>99</c:v>
                </c:pt>
                <c:pt idx="10">
                  <c:v>95</c:v>
                </c:pt>
                <c:pt idx="11">
                  <c:v>75</c:v>
                </c:pt>
                <c:pt idx="12">
                  <c:v>145</c:v>
                </c:pt>
                <c:pt idx="13">
                  <c:v>190.6</c:v>
                </c:pt>
                <c:pt idx="14">
                  <c:v>33.4</c:v>
                </c:pt>
                <c:pt idx="15">
                  <c:v>136</c:v>
                </c:pt>
                <c:pt idx="16">
                  <c:v>156.9</c:v>
                </c:pt>
                <c:pt idx="17">
                  <c:v>203.011</c:v>
                </c:pt>
                <c:pt idx="18">
                  <c:v>70</c:v>
                </c:pt>
                <c:pt idx="19">
                  <c:v>68</c:v>
                </c:pt>
                <c:pt idx="20">
                  <c:v>32</c:v>
                </c:pt>
                <c:pt idx="21">
                  <c:v>38</c:v>
                </c:pt>
                <c:pt idx="22">
                  <c:v>25</c:v>
                </c:pt>
                <c:pt idx="23">
                  <c:v>65</c:v>
                </c:pt>
                <c:pt idx="24">
                  <c:v>84.632999999999996</c:v>
                </c:pt>
                <c:pt idx="25">
                  <c:v>88.605999999999995</c:v>
                </c:pt>
                <c:pt idx="26">
                  <c:v>61.7</c:v>
                </c:pt>
                <c:pt idx="27">
                  <c:v>87.424999999999997</c:v>
                </c:pt>
                <c:pt idx="28">
                  <c:v>22.951000000000001</c:v>
                </c:pt>
                <c:pt idx="29">
                  <c:v>33.1</c:v>
                </c:pt>
                <c:pt idx="30">
                  <c:v>68.19</c:v>
                </c:pt>
                <c:pt idx="31">
                  <c:v>50.92</c:v>
                </c:pt>
                <c:pt idx="32">
                  <c:v>96.274000000000001</c:v>
                </c:pt>
                <c:pt idx="33">
                  <c:v>79.92</c:v>
                </c:pt>
                <c:pt idx="34">
                  <c:v>230.57499999999999</c:v>
                </c:pt>
                <c:pt idx="35">
                  <c:v>70.545000000000002</c:v>
                </c:pt>
                <c:pt idx="36">
                  <c:v>129</c:v>
                </c:pt>
                <c:pt idx="37">
                  <c:v>109.5</c:v>
                </c:pt>
                <c:pt idx="38">
                  <c:v>120</c:v>
                </c:pt>
                <c:pt idx="39">
                  <c:v>117</c:v>
                </c:pt>
                <c:pt idx="40">
                  <c:v>85</c:v>
                </c:pt>
                <c:pt idx="41">
                  <c:v>275</c:v>
                </c:pt>
                <c:pt idx="42">
                  <c:v>120</c:v>
                </c:pt>
                <c:pt idx="43">
                  <c:v>145</c:v>
                </c:pt>
                <c:pt idx="44">
                  <c:v>288.63400000000001</c:v>
                </c:pt>
                <c:pt idx="45">
                  <c:v>150</c:v>
                </c:pt>
                <c:pt idx="46">
                  <c:v>79</c:v>
                </c:pt>
                <c:pt idx="47">
                  <c:v>63</c:v>
                </c:pt>
                <c:pt idx="48">
                  <c:v>37</c:v>
                </c:pt>
                <c:pt idx="49">
                  <c:v>70</c:v>
                </c:pt>
                <c:pt idx="50">
                  <c:v>28</c:v>
                </c:pt>
                <c:pt idx="51">
                  <c:v>117</c:v>
                </c:pt>
                <c:pt idx="52">
                  <c:v>90.12</c:v>
                </c:pt>
                <c:pt idx="53">
                  <c:v>180</c:v>
                </c:pt>
              </c:numCache>
            </c:numRef>
          </c:val>
          <c:extLst>
            <c:ext xmlns:c16="http://schemas.microsoft.com/office/drawing/2014/chart" uri="{C3380CC4-5D6E-409C-BE32-E72D297353CC}">
              <c16:uniqueId val="{00000000-E9DD-4337-B8FD-4F955F62EBFF}"/>
            </c:ext>
          </c:extLst>
        </c:ser>
        <c:dLbls>
          <c:showLegendKey val="0"/>
          <c:showVal val="0"/>
          <c:showCatName val="0"/>
          <c:showSerName val="0"/>
          <c:showPercent val="0"/>
          <c:showBubbleSize val="0"/>
        </c:dLbls>
        <c:gapWidth val="80"/>
        <c:axId val="416465184"/>
        <c:axId val="416465512"/>
      </c:barChart>
      <c:lineChart>
        <c:grouping val="standard"/>
        <c:varyColors val="0"/>
        <c:ser>
          <c:idx val="1"/>
          <c:order val="1"/>
          <c:tx>
            <c:strRef>
              <c:f>'37_ábra_chart'!$K$13</c:f>
              <c:strCache>
                <c:ptCount val="1"/>
                <c:pt idx="0">
                  <c:v>Irodapiaci kihasználatlanság (jobb tengely)</c:v>
                </c:pt>
              </c:strCache>
            </c:strRef>
          </c:tx>
          <c:spPr>
            <a:ln w="28575" cap="rnd">
              <a:solidFill>
                <a:srgbClr val="DA0000"/>
              </a:solidFill>
              <a:round/>
            </a:ln>
            <a:effectLst/>
          </c:spPr>
          <c:marker>
            <c:symbol val="none"/>
          </c:marker>
          <c:dPt>
            <c:idx val="9"/>
            <c:marker>
              <c:symbol val="none"/>
            </c:marker>
            <c:bubble3D val="0"/>
            <c:spPr>
              <a:ln w="28575" cap="rnd">
                <a:noFill/>
                <a:round/>
              </a:ln>
              <a:effectLst/>
            </c:spPr>
            <c:extLst>
              <c:ext xmlns:c16="http://schemas.microsoft.com/office/drawing/2014/chart" uri="{C3380CC4-5D6E-409C-BE32-E72D297353CC}">
                <c16:uniqueId val="{00000001-EF22-4F20-8EF7-4B502299A4FB}"/>
              </c:ext>
            </c:extLst>
          </c:dPt>
          <c:dPt>
            <c:idx val="18"/>
            <c:marker>
              <c:symbol val="none"/>
            </c:marker>
            <c:bubble3D val="0"/>
            <c:spPr>
              <a:ln w="28575" cap="rnd">
                <a:noFill/>
                <a:round/>
              </a:ln>
              <a:effectLst/>
            </c:spPr>
            <c:extLst>
              <c:ext xmlns:c16="http://schemas.microsoft.com/office/drawing/2014/chart" uri="{C3380CC4-5D6E-409C-BE32-E72D297353CC}">
                <c16:uniqueId val="{00000003-EF22-4F20-8EF7-4B502299A4FB}"/>
              </c:ext>
            </c:extLst>
          </c:dPt>
          <c:dPt>
            <c:idx val="27"/>
            <c:marker>
              <c:symbol val="none"/>
            </c:marker>
            <c:bubble3D val="0"/>
            <c:spPr>
              <a:ln w="28575" cap="rnd">
                <a:noFill/>
                <a:round/>
              </a:ln>
              <a:effectLst/>
            </c:spPr>
            <c:extLst>
              <c:ext xmlns:c16="http://schemas.microsoft.com/office/drawing/2014/chart" uri="{C3380CC4-5D6E-409C-BE32-E72D297353CC}">
                <c16:uniqueId val="{00000005-EF22-4F20-8EF7-4B502299A4FB}"/>
              </c:ext>
            </c:extLst>
          </c:dPt>
          <c:dPt>
            <c:idx val="36"/>
            <c:marker>
              <c:symbol val="none"/>
            </c:marker>
            <c:bubble3D val="0"/>
            <c:spPr>
              <a:ln w="28575" cap="rnd">
                <a:noFill/>
                <a:round/>
              </a:ln>
              <a:effectLst/>
            </c:spPr>
            <c:extLst>
              <c:ext xmlns:c16="http://schemas.microsoft.com/office/drawing/2014/chart" uri="{C3380CC4-5D6E-409C-BE32-E72D297353CC}">
                <c16:uniqueId val="{00000007-EF22-4F20-8EF7-4B502299A4FB}"/>
              </c:ext>
            </c:extLst>
          </c:dPt>
          <c:dPt>
            <c:idx val="45"/>
            <c:marker>
              <c:symbol val="none"/>
            </c:marker>
            <c:bubble3D val="0"/>
            <c:spPr>
              <a:ln w="28575" cap="rnd">
                <a:noFill/>
                <a:round/>
              </a:ln>
              <a:effectLst/>
            </c:spPr>
            <c:extLst>
              <c:ext xmlns:c16="http://schemas.microsoft.com/office/drawing/2014/chart" uri="{C3380CC4-5D6E-409C-BE32-E72D297353CC}">
                <c16:uniqueId val="{00000009-EF22-4F20-8EF7-4B502299A4FB}"/>
              </c:ext>
            </c:extLst>
          </c:dPt>
          <c:cat>
            <c:multiLvlStrRef>
              <c:f>'37_ábra_chart'!$H$14:$I$67</c:f>
              <c:multiLvlStrCache>
                <c:ptCount val="54"/>
                <c:lvl>
                  <c:pt idx="0">
                    <c:v>2011</c:v>
                  </c:pt>
                  <c:pt idx="1">
                    <c:v>2012</c:v>
                  </c:pt>
                  <c:pt idx="2">
                    <c:v>2013</c:v>
                  </c:pt>
                  <c:pt idx="3">
                    <c:v>2014</c:v>
                  </c:pt>
                  <c:pt idx="4">
                    <c:v>2015</c:v>
                  </c:pt>
                  <c:pt idx="5">
                    <c:v>2016</c:v>
                  </c:pt>
                  <c:pt idx="6">
                    <c:v>2017</c:v>
                  </c:pt>
                  <c:pt idx="7">
                    <c:v>2018</c:v>
                  </c:pt>
                  <c:pt idx="8">
                    <c:v>2019</c:v>
                  </c:pt>
                  <c:pt idx="9">
                    <c:v>2011</c:v>
                  </c:pt>
                  <c:pt idx="10">
                    <c:v>2012</c:v>
                  </c:pt>
                  <c:pt idx="11">
                    <c:v>2013</c:v>
                  </c:pt>
                  <c:pt idx="12">
                    <c:v>2014</c:v>
                  </c:pt>
                  <c:pt idx="13">
                    <c:v>2015</c:v>
                  </c:pt>
                  <c:pt idx="14">
                    <c:v>2016</c:v>
                  </c:pt>
                  <c:pt idx="15">
                    <c:v>2017</c:v>
                  </c:pt>
                  <c:pt idx="16">
                    <c:v>2018</c:v>
                  </c:pt>
                  <c:pt idx="17">
                    <c:v>2019</c:v>
                  </c:pt>
                  <c:pt idx="18">
                    <c:v>2011</c:v>
                  </c:pt>
                  <c:pt idx="19">
                    <c:v>2012</c:v>
                  </c:pt>
                  <c:pt idx="20">
                    <c:v>2013</c:v>
                  </c:pt>
                  <c:pt idx="21">
                    <c:v>2014</c:v>
                  </c:pt>
                  <c:pt idx="22">
                    <c:v>2015</c:v>
                  </c:pt>
                  <c:pt idx="23">
                    <c:v>2016</c:v>
                  </c:pt>
                  <c:pt idx="24">
                    <c:v>2017</c:v>
                  </c:pt>
                  <c:pt idx="25">
                    <c:v>2018</c:v>
                  </c:pt>
                  <c:pt idx="26">
                    <c:v>2019</c:v>
                  </c:pt>
                  <c:pt idx="27">
                    <c:v>2011</c:v>
                  </c:pt>
                  <c:pt idx="28">
                    <c:v>2012</c:v>
                  </c:pt>
                  <c:pt idx="29">
                    <c:v>2013</c:v>
                  </c:pt>
                  <c:pt idx="30">
                    <c:v>2014</c:v>
                  </c:pt>
                  <c:pt idx="31">
                    <c:v>2015</c:v>
                  </c:pt>
                  <c:pt idx="32">
                    <c:v>2016</c:v>
                  </c:pt>
                  <c:pt idx="33">
                    <c:v>2017</c:v>
                  </c:pt>
                  <c:pt idx="34">
                    <c:v>2018</c:v>
                  </c:pt>
                  <c:pt idx="35">
                    <c:v>2019</c:v>
                  </c:pt>
                  <c:pt idx="36">
                    <c:v>2011</c:v>
                  </c:pt>
                  <c:pt idx="37">
                    <c:v>2012</c:v>
                  </c:pt>
                  <c:pt idx="38">
                    <c:v>2013</c:v>
                  </c:pt>
                  <c:pt idx="39">
                    <c:v>2014</c:v>
                  </c:pt>
                  <c:pt idx="40">
                    <c:v>2015</c:v>
                  </c:pt>
                  <c:pt idx="41">
                    <c:v>2016</c:v>
                  </c:pt>
                  <c:pt idx="42">
                    <c:v>2017</c:v>
                  </c:pt>
                  <c:pt idx="43">
                    <c:v>2018</c:v>
                  </c:pt>
                  <c:pt idx="44">
                    <c:v>2019</c:v>
                  </c:pt>
                  <c:pt idx="45">
                    <c:v>2011</c:v>
                  </c:pt>
                  <c:pt idx="46">
                    <c:v>2012</c:v>
                  </c:pt>
                  <c:pt idx="47">
                    <c:v>2013</c:v>
                  </c:pt>
                  <c:pt idx="48">
                    <c:v>2014</c:v>
                  </c:pt>
                  <c:pt idx="49">
                    <c:v>2015</c:v>
                  </c:pt>
                  <c:pt idx="50">
                    <c:v>2016</c:v>
                  </c:pt>
                  <c:pt idx="51">
                    <c:v>2017</c:v>
                  </c:pt>
                  <c:pt idx="52">
                    <c:v>2018</c:v>
                  </c:pt>
                  <c:pt idx="53">
                    <c:v>2019</c:v>
                  </c:pt>
                </c:lvl>
                <c:lvl>
                  <c:pt idx="0">
                    <c:v>Varsó</c:v>
                  </c:pt>
                  <c:pt idx="9">
                    <c:v>Prága</c:v>
                  </c:pt>
                  <c:pt idx="18">
                    <c:v>Pozsony</c:v>
                  </c:pt>
                  <c:pt idx="27">
                    <c:v>Budapest</c:v>
                  </c:pt>
                  <c:pt idx="36">
                    <c:v>Bukarest</c:v>
                  </c:pt>
                  <c:pt idx="45">
                    <c:v>Szófia</c:v>
                  </c:pt>
                </c:lvl>
              </c:multiLvlStrCache>
            </c:multiLvlStrRef>
          </c:cat>
          <c:val>
            <c:numRef>
              <c:f>'37_ábra_chart'!$K$14:$K$67</c:f>
              <c:numCache>
                <c:formatCode>0.0</c:formatCode>
                <c:ptCount val="54"/>
                <c:pt idx="0">
                  <c:v>6.6857327471130006</c:v>
                </c:pt>
                <c:pt idx="1">
                  <c:v>8.9829181444936346</c:v>
                </c:pt>
                <c:pt idx="2">
                  <c:v>11.725990577463543</c:v>
                </c:pt>
                <c:pt idx="3">
                  <c:v>13.333393975710454</c:v>
                </c:pt>
                <c:pt idx="4">
                  <c:v>12.263445120891635</c:v>
                </c:pt>
                <c:pt idx="5">
                  <c:v>14.246761226324987</c:v>
                </c:pt>
                <c:pt idx="6">
                  <c:v>11.7</c:v>
                </c:pt>
                <c:pt idx="7">
                  <c:v>8.6999999999999993</c:v>
                </c:pt>
                <c:pt idx="8">
                  <c:v>7.8</c:v>
                </c:pt>
                <c:pt idx="9">
                  <c:v>12.11</c:v>
                </c:pt>
                <c:pt idx="10">
                  <c:v>12.120000000000001</c:v>
                </c:pt>
                <c:pt idx="11">
                  <c:v>13.19</c:v>
                </c:pt>
                <c:pt idx="12">
                  <c:v>15.260000000000002</c:v>
                </c:pt>
                <c:pt idx="13">
                  <c:v>14.610000000000001</c:v>
                </c:pt>
                <c:pt idx="14">
                  <c:v>10.554437741647433</c:v>
                </c:pt>
                <c:pt idx="15">
                  <c:v>7.5</c:v>
                </c:pt>
                <c:pt idx="16">
                  <c:v>5.0999999999999996</c:v>
                </c:pt>
                <c:pt idx="17">
                  <c:v>5.48</c:v>
                </c:pt>
                <c:pt idx="18">
                  <c:v>11.207435575380018</c:v>
                </c:pt>
                <c:pt idx="19">
                  <c:v>12.462298386774656</c:v>
                </c:pt>
                <c:pt idx="20">
                  <c:v>15.214048262096869</c:v>
                </c:pt>
                <c:pt idx="21">
                  <c:v>11.235965576442389</c:v>
                </c:pt>
                <c:pt idx="22">
                  <c:v>8.8995129740518966</c:v>
                </c:pt>
                <c:pt idx="23">
                  <c:v>6.6367493857158619</c:v>
                </c:pt>
                <c:pt idx="24">
                  <c:v>6.18</c:v>
                </c:pt>
                <c:pt idx="25">
                  <c:v>5.99</c:v>
                </c:pt>
                <c:pt idx="26">
                  <c:v>8.73</c:v>
                </c:pt>
                <c:pt idx="27">
                  <c:v>19.23</c:v>
                </c:pt>
                <c:pt idx="28">
                  <c:v>20.990000000000002</c:v>
                </c:pt>
                <c:pt idx="29">
                  <c:v>18.43</c:v>
                </c:pt>
                <c:pt idx="30">
                  <c:v>16.189999999999998</c:v>
                </c:pt>
                <c:pt idx="31">
                  <c:v>12.06</c:v>
                </c:pt>
                <c:pt idx="32">
                  <c:v>9.5</c:v>
                </c:pt>
                <c:pt idx="33">
                  <c:v>7.5</c:v>
                </c:pt>
                <c:pt idx="34">
                  <c:v>7.3</c:v>
                </c:pt>
                <c:pt idx="35">
                  <c:v>5.6</c:v>
                </c:pt>
                <c:pt idx="36">
                  <c:v>16.5</c:v>
                </c:pt>
                <c:pt idx="37">
                  <c:v>18.5</c:v>
                </c:pt>
                <c:pt idx="38">
                  <c:v>18</c:v>
                </c:pt>
                <c:pt idx="39">
                  <c:v>14.3</c:v>
                </c:pt>
                <c:pt idx="40">
                  <c:v>14</c:v>
                </c:pt>
                <c:pt idx="41">
                  <c:v>16</c:v>
                </c:pt>
                <c:pt idx="42">
                  <c:v>9.1999999999999993</c:v>
                </c:pt>
                <c:pt idx="43">
                  <c:v>6.6</c:v>
                </c:pt>
                <c:pt idx="44">
                  <c:v>9.1999999999999993</c:v>
                </c:pt>
                <c:pt idx="45">
                  <c:v>25</c:v>
                </c:pt>
                <c:pt idx="46">
                  <c:v>27</c:v>
                </c:pt>
                <c:pt idx="47">
                  <c:v>24</c:v>
                </c:pt>
                <c:pt idx="48">
                  <c:v>22</c:v>
                </c:pt>
                <c:pt idx="49">
                  <c:v>20</c:v>
                </c:pt>
                <c:pt idx="50">
                  <c:v>12</c:v>
                </c:pt>
                <c:pt idx="51">
                  <c:v>10</c:v>
                </c:pt>
                <c:pt idx="52">
                  <c:v>10</c:v>
                </c:pt>
                <c:pt idx="53">
                  <c:v>9.8000000000000007</c:v>
                </c:pt>
              </c:numCache>
            </c:numRef>
          </c:val>
          <c:smooth val="0"/>
          <c:extLst>
            <c:ext xmlns:c16="http://schemas.microsoft.com/office/drawing/2014/chart" uri="{C3380CC4-5D6E-409C-BE32-E72D297353CC}">
              <c16:uniqueId val="{0000000B-E9DD-4337-B8FD-4F955F62EBFF}"/>
            </c:ext>
          </c:extLst>
        </c:ser>
        <c:dLbls>
          <c:showLegendKey val="0"/>
          <c:showVal val="0"/>
          <c:showCatName val="0"/>
          <c:showSerName val="0"/>
          <c:showPercent val="0"/>
          <c:showBubbleSize val="0"/>
        </c:dLbls>
        <c:marker val="1"/>
        <c:smooth val="0"/>
        <c:axId val="416458880"/>
        <c:axId val="416459864"/>
      </c:lineChart>
      <c:catAx>
        <c:axId val="416465184"/>
        <c:scaling>
          <c:orientation val="minMax"/>
        </c:scaling>
        <c:delete val="0"/>
        <c:axPos val="b"/>
        <c:numFmt formatCode="General" sourceLinked="1"/>
        <c:majorTickMark val="none"/>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400" b="0" i="0" u="none" strike="noStrike" kern="1200" baseline="0">
                <a:solidFill>
                  <a:srgbClr val="000000"/>
                </a:solidFill>
                <a:latin typeface="Calibri"/>
                <a:ea typeface="Calibri"/>
                <a:cs typeface="Calibri"/>
              </a:defRPr>
            </a:pPr>
            <a:endParaRPr lang="hu-HU"/>
          </a:p>
        </c:txPr>
        <c:crossAx val="416465512"/>
        <c:crosses val="autoZero"/>
        <c:auto val="1"/>
        <c:lblAlgn val="ctr"/>
        <c:lblOffset val="100"/>
        <c:noMultiLvlLbl val="0"/>
      </c:catAx>
      <c:valAx>
        <c:axId val="416465512"/>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Ezer</a:t>
                </a:r>
                <a:r>
                  <a:rPr lang="hu-HU" b="0" baseline="0"/>
                  <a:t> nm</a:t>
                </a:r>
                <a:endParaRPr lang="hu-HU" b="0"/>
              </a:p>
            </c:rich>
          </c:tx>
          <c:layout>
            <c:manualLayout>
              <c:xMode val="edge"/>
              <c:yMode val="edge"/>
              <c:x val="8.5912652527016492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16465184"/>
        <c:crosses val="autoZero"/>
        <c:crossBetween val="between"/>
      </c:valAx>
      <c:valAx>
        <c:axId val="416459864"/>
        <c:scaling>
          <c:orientation val="minMax"/>
          <c:min val="-15"/>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0.88745807511311037"/>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16458880"/>
        <c:crosses val="max"/>
        <c:crossBetween val="between"/>
      </c:valAx>
      <c:catAx>
        <c:axId val="416458880"/>
        <c:scaling>
          <c:orientation val="minMax"/>
        </c:scaling>
        <c:delete val="1"/>
        <c:axPos val="b"/>
        <c:numFmt formatCode="General" sourceLinked="1"/>
        <c:majorTickMark val="out"/>
        <c:minorTickMark val="none"/>
        <c:tickLblPos val="nextTo"/>
        <c:crossAx val="416459864"/>
        <c:crosses val="autoZero"/>
        <c:auto val="1"/>
        <c:lblAlgn val="ctr"/>
        <c:lblOffset val="100"/>
        <c:noMultiLvlLbl val="0"/>
      </c:catAx>
      <c:spPr>
        <a:noFill/>
        <a:ln w="9525">
          <a:solidFill>
            <a:schemeClr val="tx1"/>
          </a:solidFill>
        </a:ln>
        <a:effectLst/>
      </c:spPr>
    </c:plotArea>
    <c:legend>
      <c:legendPos val="b"/>
      <c:layout>
        <c:manualLayout>
          <c:xMode val="edge"/>
          <c:yMode val="edge"/>
          <c:x val="0.13787489557865593"/>
          <c:y val="0.91615484847767314"/>
          <c:w val="0.7249008878774903"/>
          <c:h val="5.0677661442975593E-2"/>
        </c:manualLayout>
      </c:layout>
      <c:overlay val="0"/>
      <c:spPr>
        <a:noFill/>
        <a:ln>
          <a:solidFill>
            <a:schemeClr val="tx1"/>
          </a:solidFill>
        </a:ln>
        <a:effectLst/>
      </c:spPr>
      <c:txPr>
        <a:bodyPr rot="0" spcFirstLastPara="1" vertOverflow="ellipsis" vert="horz" wrap="square" anchor="ctr" anchorCtr="1"/>
        <a:lstStyle/>
        <a:p>
          <a:pPr>
            <a:defRPr sz="14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3"/>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703194444444439E-2"/>
          <c:y val="5.5891851851851852E-2"/>
          <c:w val="0.81919083333333331"/>
          <c:h val="0.7299942592592592"/>
        </c:manualLayout>
      </c:layout>
      <c:areaChart>
        <c:grouping val="stacked"/>
        <c:varyColors val="0"/>
        <c:ser>
          <c:idx val="2"/>
          <c:order val="0"/>
          <c:tx>
            <c:strRef>
              <c:f>'5_ábra_chart'!$L$20</c:f>
              <c:strCache>
                <c:ptCount val="1"/>
                <c:pt idx="0">
                  <c:v>Munkaerő</c:v>
                </c:pt>
              </c:strCache>
            </c:strRef>
          </c:tx>
          <c:spPr>
            <a:solidFill>
              <a:srgbClr val="0C2148"/>
            </a:solidFill>
            <a:ln>
              <a:noFill/>
            </a:ln>
            <a:effectLst/>
          </c:spPr>
          <c:cat>
            <c:numRef>
              <c:f>'5_ábra_chart'!$H$21:$H$81</c:f>
              <c:numCache>
                <c:formatCode>General</c:formatCode>
                <c:ptCount val="61"/>
                <c:pt idx="0">
                  <c:v>2005</c:v>
                </c:pt>
                <c:pt idx="1">
                  <c:v>2005</c:v>
                </c:pt>
                <c:pt idx="2">
                  <c:v>2005</c:v>
                </c:pt>
                <c:pt idx="3">
                  <c:v>2005</c:v>
                </c:pt>
                <c:pt idx="4">
                  <c:v>2006</c:v>
                </c:pt>
                <c:pt idx="5">
                  <c:v>2006</c:v>
                </c:pt>
                <c:pt idx="6">
                  <c:v>2006</c:v>
                </c:pt>
                <c:pt idx="7">
                  <c:v>2006</c:v>
                </c:pt>
                <c:pt idx="8">
                  <c:v>2007</c:v>
                </c:pt>
                <c:pt idx="9">
                  <c:v>2007</c:v>
                </c:pt>
                <c:pt idx="10">
                  <c:v>2007</c:v>
                </c:pt>
                <c:pt idx="11">
                  <c:v>2007</c:v>
                </c:pt>
                <c:pt idx="12">
                  <c:v>2008</c:v>
                </c:pt>
                <c:pt idx="13">
                  <c:v>2008</c:v>
                </c:pt>
                <c:pt idx="14">
                  <c:v>2008</c:v>
                </c:pt>
                <c:pt idx="15">
                  <c:v>2008</c:v>
                </c:pt>
                <c:pt idx="16">
                  <c:v>2009</c:v>
                </c:pt>
                <c:pt idx="17">
                  <c:v>2009</c:v>
                </c:pt>
                <c:pt idx="18">
                  <c:v>2009</c:v>
                </c:pt>
                <c:pt idx="19">
                  <c:v>2009</c:v>
                </c:pt>
                <c:pt idx="20">
                  <c:v>2010</c:v>
                </c:pt>
                <c:pt idx="21">
                  <c:v>2010</c:v>
                </c:pt>
                <c:pt idx="22">
                  <c:v>2010</c:v>
                </c:pt>
                <c:pt idx="23">
                  <c:v>2010</c:v>
                </c:pt>
                <c:pt idx="24">
                  <c:v>2011</c:v>
                </c:pt>
                <c:pt idx="25">
                  <c:v>2011</c:v>
                </c:pt>
                <c:pt idx="26">
                  <c:v>2011</c:v>
                </c:pt>
                <c:pt idx="27">
                  <c:v>2011</c:v>
                </c:pt>
                <c:pt idx="28">
                  <c:v>2012</c:v>
                </c:pt>
                <c:pt idx="29">
                  <c:v>2012</c:v>
                </c:pt>
                <c:pt idx="30">
                  <c:v>2012</c:v>
                </c:pt>
                <c:pt idx="31">
                  <c:v>2012</c:v>
                </c:pt>
                <c:pt idx="32">
                  <c:v>2013</c:v>
                </c:pt>
                <c:pt idx="33">
                  <c:v>2013</c:v>
                </c:pt>
                <c:pt idx="34">
                  <c:v>2013</c:v>
                </c:pt>
                <c:pt idx="35">
                  <c:v>2013</c:v>
                </c:pt>
                <c:pt idx="36">
                  <c:v>2014</c:v>
                </c:pt>
                <c:pt idx="37">
                  <c:v>2014</c:v>
                </c:pt>
                <c:pt idx="38">
                  <c:v>2014</c:v>
                </c:pt>
                <c:pt idx="39">
                  <c:v>2014</c:v>
                </c:pt>
                <c:pt idx="40">
                  <c:v>2015</c:v>
                </c:pt>
                <c:pt idx="41">
                  <c:v>2015</c:v>
                </c:pt>
                <c:pt idx="42">
                  <c:v>2015</c:v>
                </c:pt>
                <c:pt idx="43">
                  <c:v>2015</c:v>
                </c:pt>
                <c:pt idx="44">
                  <c:v>2016</c:v>
                </c:pt>
                <c:pt idx="45">
                  <c:v>2016</c:v>
                </c:pt>
                <c:pt idx="46">
                  <c:v>2016</c:v>
                </c:pt>
                <c:pt idx="47">
                  <c:v>2016</c:v>
                </c:pt>
                <c:pt idx="48">
                  <c:v>2017</c:v>
                </c:pt>
                <c:pt idx="49">
                  <c:v>2017</c:v>
                </c:pt>
                <c:pt idx="50">
                  <c:v>2017</c:v>
                </c:pt>
                <c:pt idx="51">
                  <c:v>2017</c:v>
                </c:pt>
                <c:pt idx="52">
                  <c:v>2018</c:v>
                </c:pt>
                <c:pt idx="53">
                  <c:v>2018</c:v>
                </c:pt>
                <c:pt idx="54">
                  <c:v>2018</c:v>
                </c:pt>
                <c:pt idx="55">
                  <c:v>2018</c:v>
                </c:pt>
                <c:pt idx="56">
                  <c:v>2019</c:v>
                </c:pt>
                <c:pt idx="57">
                  <c:v>2019</c:v>
                </c:pt>
                <c:pt idx="58">
                  <c:v>2019</c:v>
                </c:pt>
                <c:pt idx="59">
                  <c:v>2019</c:v>
                </c:pt>
                <c:pt idx="60">
                  <c:v>2020</c:v>
                </c:pt>
              </c:numCache>
            </c:numRef>
          </c:cat>
          <c:val>
            <c:numRef>
              <c:f>'5_ábra_chart'!$L$21:$L$81</c:f>
              <c:numCache>
                <c:formatCode>#,##0</c:formatCode>
                <c:ptCount val="61"/>
                <c:pt idx="0">
                  <c:v>2.4680073126142599</c:v>
                </c:pt>
                <c:pt idx="1">
                  <c:v>2.6654411764705879</c:v>
                </c:pt>
                <c:pt idx="2">
                  <c:v>2.24390243902439</c:v>
                </c:pt>
                <c:pt idx="3">
                  <c:v>2.9838022165387899</c:v>
                </c:pt>
                <c:pt idx="4">
                  <c:v>4.4834307992202724</c:v>
                </c:pt>
                <c:pt idx="5">
                  <c:v>2.9629629629629632</c:v>
                </c:pt>
                <c:pt idx="6">
                  <c:v>2.6518391787852864</c:v>
                </c:pt>
                <c:pt idx="7">
                  <c:v>4.0104620749782036</c:v>
                </c:pt>
                <c:pt idx="8">
                  <c:v>4.8237476808905377</c:v>
                </c:pt>
                <c:pt idx="9">
                  <c:v>5.0991501416430589</c:v>
                </c:pt>
                <c:pt idx="10">
                  <c:v>6.3520871143375679</c:v>
                </c:pt>
                <c:pt idx="11">
                  <c:v>5.3586150041220115</c:v>
                </c:pt>
                <c:pt idx="12">
                  <c:v>5.7641921397379914</c:v>
                </c:pt>
                <c:pt idx="13">
                  <c:v>5.8519793459552503</c:v>
                </c:pt>
                <c:pt idx="14">
                  <c:v>5.7245080500894456</c:v>
                </c:pt>
                <c:pt idx="15">
                  <c:v>6.8434559452523525</c:v>
                </c:pt>
                <c:pt idx="16">
                  <c:v>6.0926076360682373</c:v>
                </c:pt>
                <c:pt idx="17">
                  <c:v>1.788756388415673</c:v>
                </c:pt>
                <c:pt idx="18">
                  <c:v>2.7629233511586455</c:v>
                </c:pt>
                <c:pt idx="19">
                  <c:v>2.9535864978902957</c:v>
                </c:pt>
                <c:pt idx="20">
                  <c:v>2.3210831721470022</c:v>
                </c:pt>
                <c:pt idx="21">
                  <c:v>3.8216560509554141</c:v>
                </c:pt>
                <c:pt idx="22">
                  <c:v>2.5869037995149555</c:v>
                </c:pt>
                <c:pt idx="23">
                  <c:v>2.2332506203473947</c:v>
                </c:pt>
                <c:pt idx="24">
                  <c:v>3.1959629941126999</c:v>
                </c:pt>
                <c:pt idx="25">
                  <c:v>2.7754415475189234</c:v>
                </c:pt>
                <c:pt idx="26">
                  <c:v>4.1356492969396186</c:v>
                </c:pt>
                <c:pt idx="27">
                  <c:v>3.9764359351988214</c:v>
                </c:pt>
                <c:pt idx="28">
                  <c:v>1.9607843137254906</c:v>
                </c:pt>
                <c:pt idx="29">
                  <c:v>3.4482758620689653</c:v>
                </c:pt>
                <c:pt idx="30">
                  <c:v>2.4534686971235198</c:v>
                </c:pt>
                <c:pt idx="31">
                  <c:v>2.5295109612141653</c:v>
                </c:pt>
                <c:pt idx="32">
                  <c:v>2.2321428571428572</c:v>
                </c:pt>
                <c:pt idx="33">
                  <c:v>3.8103302286198142</c:v>
                </c:pt>
                <c:pt idx="34">
                  <c:v>8.6343612334801776</c:v>
                </c:pt>
                <c:pt idx="35">
                  <c:v>6.0494958753437214</c:v>
                </c:pt>
                <c:pt idx="36">
                  <c:v>5.454545454545455</c:v>
                </c:pt>
                <c:pt idx="37">
                  <c:v>4.0366972477064227</c:v>
                </c:pt>
                <c:pt idx="38">
                  <c:v>5.0193050193050199</c:v>
                </c:pt>
                <c:pt idx="39">
                  <c:v>7.5268817204301079</c:v>
                </c:pt>
                <c:pt idx="40">
                  <c:v>15.550978372811535</c:v>
                </c:pt>
                <c:pt idx="41">
                  <c:v>17.040731504571909</c:v>
                </c:pt>
                <c:pt idx="42">
                  <c:v>13.284132841328411</c:v>
                </c:pt>
                <c:pt idx="43">
                  <c:v>21.019108280254777</c:v>
                </c:pt>
                <c:pt idx="44">
                  <c:v>22.753036437246958</c:v>
                </c:pt>
                <c:pt idx="45">
                  <c:v>25.142392188771357</c:v>
                </c:pt>
                <c:pt idx="46">
                  <c:v>26.194144838212637</c:v>
                </c:pt>
                <c:pt idx="47">
                  <c:v>31.077891424075528</c:v>
                </c:pt>
                <c:pt idx="48">
                  <c:v>25.827814569536422</c:v>
                </c:pt>
                <c:pt idx="49">
                  <c:v>32.509960159362549</c:v>
                </c:pt>
                <c:pt idx="50">
                  <c:v>25.411184210526315</c:v>
                </c:pt>
                <c:pt idx="51">
                  <c:v>30.576441102756892</c:v>
                </c:pt>
                <c:pt idx="52">
                  <c:v>28.003457216940358</c:v>
                </c:pt>
                <c:pt idx="53">
                  <c:v>26.958105646630244</c:v>
                </c:pt>
                <c:pt idx="54">
                  <c:v>32.540356839422252</c:v>
                </c:pt>
                <c:pt idx="55">
                  <c:v>28.71287128712871</c:v>
                </c:pt>
                <c:pt idx="56">
                  <c:v>28.148148148148149</c:v>
                </c:pt>
                <c:pt idx="57">
                  <c:v>26.127659574468083</c:v>
                </c:pt>
                <c:pt idx="58">
                  <c:v>29.47976878612717</c:v>
                </c:pt>
                <c:pt idx="59">
                  <c:v>14.652014652014653</c:v>
                </c:pt>
                <c:pt idx="60">
                  <c:v>22.965116279069768</c:v>
                </c:pt>
              </c:numCache>
            </c:numRef>
          </c:val>
          <c:extLst>
            <c:ext xmlns:c16="http://schemas.microsoft.com/office/drawing/2014/chart" uri="{C3380CC4-5D6E-409C-BE32-E72D297353CC}">
              <c16:uniqueId val="{00000000-0D03-4109-9B3C-0755B9F9CE82}"/>
            </c:ext>
          </c:extLst>
        </c:ser>
        <c:ser>
          <c:idx val="1"/>
          <c:order val="1"/>
          <c:tx>
            <c:strRef>
              <c:f>'5_ábra_chart'!$K$20</c:f>
              <c:strCache>
                <c:ptCount val="1"/>
                <c:pt idx="0">
                  <c:v>Kereslet</c:v>
                </c:pt>
              </c:strCache>
            </c:strRef>
          </c:tx>
          <c:spPr>
            <a:solidFill>
              <a:srgbClr val="008AE0"/>
            </a:solidFill>
            <a:ln>
              <a:noFill/>
            </a:ln>
            <a:effectLst/>
          </c:spPr>
          <c:cat>
            <c:numRef>
              <c:f>'5_ábra_chart'!$H$21:$H$81</c:f>
              <c:numCache>
                <c:formatCode>General</c:formatCode>
                <c:ptCount val="61"/>
                <c:pt idx="0">
                  <c:v>2005</c:v>
                </c:pt>
                <c:pt idx="1">
                  <c:v>2005</c:v>
                </c:pt>
                <c:pt idx="2">
                  <c:v>2005</c:v>
                </c:pt>
                <c:pt idx="3">
                  <c:v>2005</c:v>
                </c:pt>
                <c:pt idx="4">
                  <c:v>2006</c:v>
                </c:pt>
                <c:pt idx="5">
                  <c:v>2006</c:v>
                </c:pt>
                <c:pt idx="6">
                  <c:v>2006</c:v>
                </c:pt>
                <c:pt idx="7">
                  <c:v>2006</c:v>
                </c:pt>
                <c:pt idx="8">
                  <c:v>2007</c:v>
                </c:pt>
                <c:pt idx="9">
                  <c:v>2007</c:v>
                </c:pt>
                <c:pt idx="10">
                  <c:v>2007</c:v>
                </c:pt>
                <c:pt idx="11">
                  <c:v>2007</c:v>
                </c:pt>
                <c:pt idx="12">
                  <c:v>2008</c:v>
                </c:pt>
                <c:pt idx="13">
                  <c:v>2008</c:v>
                </c:pt>
                <c:pt idx="14">
                  <c:v>2008</c:v>
                </c:pt>
                <c:pt idx="15">
                  <c:v>2008</c:v>
                </c:pt>
                <c:pt idx="16">
                  <c:v>2009</c:v>
                </c:pt>
                <c:pt idx="17">
                  <c:v>2009</c:v>
                </c:pt>
                <c:pt idx="18">
                  <c:v>2009</c:v>
                </c:pt>
                <c:pt idx="19">
                  <c:v>2009</c:v>
                </c:pt>
                <c:pt idx="20">
                  <c:v>2010</c:v>
                </c:pt>
                <c:pt idx="21">
                  <c:v>2010</c:v>
                </c:pt>
                <c:pt idx="22">
                  <c:v>2010</c:v>
                </c:pt>
                <c:pt idx="23">
                  <c:v>2010</c:v>
                </c:pt>
                <c:pt idx="24">
                  <c:v>2011</c:v>
                </c:pt>
                <c:pt idx="25">
                  <c:v>2011</c:v>
                </c:pt>
                <c:pt idx="26">
                  <c:v>2011</c:v>
                </c:pt>
                <c:pt idx="27">
                  <c:v>2011</c:v>
                </c:pt>
                <c:pt idx="28">
                  <c:v>2012</c:v>
                </c:pt>
                <c:pt idx="29">
                  <c:v>2012</c:v>
                </c:pt>
                <c:pt idx="30">
                  <c:v>2012</c:v>
                </c:pt>
                <c:pt idx="31">
                  <c:v>2012</c:v>
                </c:pt>
                <c:pt idx="32">
                  <c:v>2013</c:v>
                </c:pt>
                <c:pt idx="33">
                  <c:v>2013</c:v>
                </c:pt>
                <c:pt idx="34">
                  <c:v>2013</c:v>
                </c:pt>
                <c:pt idx="35">
                  <c:v>2013</c:v>
                </c:pt>
                <c:pt idx="36">
                  <c:v>2014</c:v>
                </c:pt>
                <c:pt idx="37">
                  <c:v>2014</c:v>
                </c:pt>
                <c:pt idx="38">
                  <c:v>2014</c:v>
                </c:pt>
                <c:pt idx="39">
                  <c:v>2014</c:v>
                </c:pt>
                <c:pt idx="40">
                  <c:v>2015</c:v>
                </c:pt>
                <c:pt idx="41">
                  <c:v>2015</c:v>
                </c:pt>
                <c:pt idx="42">
                  <c:v>2015</c:v>
                </c:pt>
                <c:pt idx="43">
                  <c:v>2015</c:v>
                </c:pt>
                <c:pt idx="44">
                  <c:v>2016</c:v>
                </c:pt>
                <c:pt idx="45">
                  <c:v>2016</c:v>
                </c:pt>
                <c:pt idx="46">
                  <c:v>2016</c:v>
                </c:pt>
                <c:pt idx="47">
                  <c:v>2016</c:v>
                </c:pt>
                <c:pt idx="48">
                  <c:v>2017</c:v>
                </c:pt>
                <c:pt idx="49">
                  <c:v>2017</c:v>
                </c:pt>
                <c:pt idx="50">
                  <c:v>2017</c:v>
                </c:pt>
                <c:pt idx="51">
                  <c:v>2017</c:v>
                </c:pt>
                <c:pt idx="52">
                  <c:v>2018</c:v>
                </c:pt>
                <c:pt idx="53">
                  <c:v>2018</c:v>
                </c:pt>
                <c:pt idx="54">
                  <c:v>2018</c:v>
                </c:pt>
                <c:pt idx="55">
                  <c:v>2018</c:v>
                </c:pt>
                <c:pt idx="56">
                  <c:v>2019</c:v>
                </c:pt>
                <c:pt idx="57">
                  <c:v>2019</c:v>
                </c:pt>
                <c:pt idx="58">
                  <c:v>2019</c:v>
                </c:pt>
                <c:pt idx="59">
                  <c:v>2019</c:v>
                </c:pt>
                <c:pt idx="60">
                  <c:v>2020</c:v>
                </c:pt>
              </c:numCache>
            </c:numRef>
          </c:cat>
          <c:val>
            <c:numRef>
              <c:f>'5_ábra_chart'!$K$21:$K$81</c:f>
              <c:numCache>
                <c:formatCode>#,##0</c:formatCode>
                <c:ptCount val="61"/>
                <c:pt idx="0">
                  <c:v>45.063985374771477</c:v>
                </c:pt>
                <c:pt idx="1">
                  <c:v>41.911764705882348</c:v>
                </c:pt>
                <c:pt idx="2">
                  <c:v>46.146341463414629</c:v>
                </c:pt>
                <c:pt idx="3">
                  <c:v>40.579710144927539</c:v>
                </c:pt>
                <c:pt idx="4">
                  <c:v>35.087719298245617</c:v>
                </c:pt>
                <c:pt idx="5">
                  <c:v>43.425925925925924</c:v>
                </c:pt>
                <c:pt idx="6">
                  <c:v>35.243798118049618</c:v>
                </c:pt>
                <c:pt idx="7">
                  <c:v>41.935483870967744</c:v>
                </c:pt>
                <c:pt idx="8">
                  <c:v>37.755102040816325</c:v>
                </c:pt>
                <c:pt idx="9">
                  <c:v>38.810198300283282</c:v>
                </c:pt>
                <c:pt idx="10">
                  <c:v>39.927404718693282</c:v>
                </c:pt>
                <c:pt idx="11">
                  <c:v>39.571310799670236</c:v>
                </c:pt>
                <c:pt idx="12">
                  <c:v>39.563318777292572</c:v>
                </c:pt>
                <c:pt idx="13">
                  <c:v>38.468158347676429</c:v>
                </c:pt>
                <c:pt idx="14">
                  <c:v>42.57602862254025</c:v>
                </c:pt>
                <c:pt idx="15">
                  <c:v>37.895637296834899</c:v>
                </c:pt>
                <c:pt idx="16">
                  <c:v>46.628757108042237</c:v>
                </c:pt>
                <c:pt idx="17">
                  <c:v>50.170357751277685</c:v>
                </c:pt>
                <c:pt idx="18">
                  <c:v>54.991087344028536</c:v>
                </c:pt>
                <c:pt idx="19">
                  <c:v>51.814345991561183</c:v>
                </c:pt>
                <c:pt idx="20">
                  <c:v>52.901353965183759</c:v>
                </c:pt>
                <c:pt idx="21">
                  <c:v>50.796178343949052</c:v>
                </c:pt>
                <c:pt idx="22">
                  <c:v>45.836701697655613</c:v>
                </c:pt>
                <c:pt idx="23">
                  <c:v>53.846153846153847</c:v>
                </c:pt>
                <c:pt idx="24">
                  <c:v>53.910849453322115</c:v>
                </c:pt>
                <c:pt idx="25">
                  <c:v>53.910849453322108</c:v>
                </c:pt>
                <c:pt idx="26">
                  <c:v>50.951199338296107</c:v>
                </c:pt>
                <c:pt idx="27">
                  <c:v>48.159057437407952</c:v>
                </c:pt>
                <c:pt idx="28">
                  <c:v>51.43288084464556</c:v>
                </c:pt>
                <c:pt idx="29">
                  <c:v>55.508830950378474</c:v>
                </c:pt>
                <c:pt idx="30">
                  <c:v>55.076142131979701</c:v>
                </c:pt>
                <c:pt idx="31">
                  <c:v>50.843170320404717</c:v>
                </c:pt>
                <c:pt idx="32">
                  <c:v>51.636904761904766</c:v>
                </c:pt>
                <c:pt idx="33">
                  <c:v>52.074513124470791</c:v>
                </c:pt>
                <c:pt idx="34">
                  <c:v>53.920704845814981</c:v>
                </c:pt>
                <c:pt idx="35">
                  <c:v>51.97066911090743</c:v>
                </c:pt>
                <c:pt idx="36">
                  <c:v>60.28708133971292</c:v>
                </c:pt>
                <c:pt idx="37">
                  <c:v>46.513761467889914</c:v>
                </c:pt>
                <c:pt idx="38">
                  <c:v>45.752895752895753</c:v>
                </c:pt>
                <c:pt idx="39">
                  <c:v>37.903225806451609</c:v>
                </c:pt>
                <c:pt idx="40">
                  <c:v>43.563336766220388</c:v>
                </c:pt>
                <c:pt idx="41">
                  <c:v>38.819617622610146</c:v>
                </c:pt>
                <c:pt idx="42">
                  <c:v>46.125461254612539</c:v>
                </c:pt>
                <c:pt idx="43">
                  <c:v>43.494085532302087</c:v>
                </c:pt>
                <c:pt idx="44">
                  <c:v>33.27935222672064</c:v>
                </c:pt>
                <c:pt idx="45">
                  <c:v>36.126932465419038</c:v>
                </c:pt>
                <c:pt idx="46">
                  <c:v>34.668721109399073</c:v>
                </c:pt>
                <c:pt idx="47">
                  <c:v>31.864673485444527</c:v>
                </c:pt>
                <c:pt idx="48">
                  <c:v>30.711920529801322</c:v>
                </c:pt>
                <c:pt idx="49">
                  <c:v>28.446215139442231</c:v>
                </c:pt>
                <c:pt idx="50">
                  <c:v>20.476973684210527</c:v>
                </c:pt>
                <c:pt idx="51">
                  <c:v>22.723475355054298</c:v>
                </c:pt>
                <c:pt idx="52">
                  <c:v>13.915298184961108</c:v>
                </c:pt>
                <c:pt idx="53">
                  <c:v>17.941712204007288</c:v>
                </c:pt>
                <c:pt idx="54">
                  <c:v>19.796091758708577</c:v>
                </c:pt>
                <c:pt idx="55">
                  <c:v>20.627062706270628</c:v>
                </c:pt>
                <c:pt idx="56">
                  <c:v>21.893004115226336</c:v>
                </c:pt>
                <c:pt idx="57">
                  <c:v>19.063829787234042</c:v>
                </c:pt>
                <c:pt idx="58">
                  <c:v>22.378199834847234</c:v>
                </c:pt>
                <c:pt idx="59">
                  <c:v>27.197802197802201</c:v>
                </c:pt>
                <c:pt idx="60">
                  <c:v>15.019379844961241</c:v>
                </c:pt>
              </c:numCache>
            </c:numRef>
          </c:val>
          <c:extLst>
            <c:ext xmlns:c16="http://schemas.microsoft.com/office/drawing/2014/chart" uri="{C3380CC4-5D6E-409C-BE32-E72D297353CC}">
              <c16:uniqueId val="{00000001-0D03-4109-9B3C-0755B9F9CE82}"/>
            </c:ext>
          </c:extLst>
        </c:ser>
        <c:ser>
          <c:idx val="3"/>
          <c:order val="2"/>
          <c:tx>
            <c:strRef>
              <c:f>'5_ábra_chart'!$M$20</c:f>
              <c:strCache>
                <c:ptCount val="1"/>
                <c:pt idx="0">
                  <c:v>Felszerelés/Iroda </c:v>
                </c:pt>
              </c:strCache>
            </c:strRef>
          </c:tx>
          <c:spPr>
            <a:solidFill>
              <a:srgbClr val="DA0000"/>
            </a:solidFill>
            <a:ln>
              <a:noFill/>
            </a:ln>
            <a:effectLst/>
          </c:spPr>
          <c:cat>
            <c:numRef>
              <c:f>'5_ábra_chart'!$H$21:$H$81</c:f>
              <c:numCache>
                <c:formatCode>General</c:formatCode>
                <c:ptCount val="61"/>
                <c:pt idx="0">
                  <c:v>2005</c:v>
                </c:pt>
                <c:pt idx="1">
                  <c:v>2005</c:v>
                </c:pt>
                <c:pt idx="2">
                  <c:v>2005</c:v>
                </c:pt>
                <c:pt idx="3">
                  <c:v>2005</c:v>
                </c:pt>
                <c:pt idx="4">
                  <c:v>2006</c:v>
                </c:pt>
                <c:pt idx="5">
                  <c:v>2006</c:v>
                </c:pt>
                <c:pt idx="6">
                  <c:v>2006</c:v>
                </c:pt>
                <c:pt idx="7">
                  <c:v>2006</c:v>
                </c:pt>
                <c:pt idx="8">
                  <c:v>2007</c:v>
                </c:pt>
                <c:pt idx="9">
                  <c:v>2007</c:v>
                </c:pt>
                <c:pt idx="10">
                  <c:v>2007</c:v>
                </c:pt>
                <c:pt idx="11">
                  <c:v>2007</c:v>
                </c:pt>
                <c:pt idx="12">
                  <c:v>2008</c:v>
                </c:pt>
                <c:pt idx="13">
                  <c:v>2008</c:v>
                </c:pt>
                <c:pt idx="14">
                  <c:v>2008</c:v>
                </c:pt>
                <c:pt idx="15">
                  <c:v>2008</c:v>
                </c:pt>
                <c:pt idx="16">
                  <c:v>2009</c:v>
                </c:pt>
                <c:pt idx="17">
                  <c:v>2009</c:v>
                </c:pt>
                <c:pt idx="18">
                  <c:v>2009</c:v>
                </c:pt>
                <c:pt idx="19">
                  <c:v>2009</c:v>
                </c:pt>
                <c:pt idx="20">
                  <c:v>2010</c:v>
                </c:pt>
                <c:pt idx="21">
                  <c:v>2010</c:v>
                </c:pt>
                <c:pt idx="22">
                  <c:v>2010</c:v>
                </c:pt>
                <c:pt idx="23">
                  <c:v>2010</c:v>
                </c:pt>
                <c:pt idx="24">
                  <c:v>2011</c:v>
                </c:pt>
                <c:pt idx="25">
                  <c:v>2011</c:v>
                </c:pt>
                <c:pt idx="26">
                  <c:v>2011</c:v>
                </c:pt>
                <c:pt idx="27">
                  <c:v>2011</c:v>
                </c:pt>
                <c:pt idx="28">
                  <c:v>2012</c:v>
                </c:pt>
                <c:pt idx="29">
                  <c:v>2012</c:v>
                </c:pt>
                <c:pt idx="30">
                  <c:v>2012</c:v>
                </c:pt>
                <c:pt idx="31">
                  <c:v>2012</c:v>
                </c:pt>
                <c:pt idx="32">
                  <c:v>2013</c:v>
                </c:pt>
                <c:pt idx="33">
                  <c:v>2013</c:v>
                </c:pt>
                <c:pt idx="34">
                  <c:v>2013</c:v>
                </c:pt>
                <c:pt idx="35">
                  <c:v>2013</c:v>
                </c:pt>
                <c:pt idx="36">
                  <c:v>2014</c:v>
                </c:pt>
                <c:pt idx="37">
                  <c:v>2014</c:v>
                </c:pt>
                <c:pt idx="38">
                  <c:v>2014</c:v>
                </c:pt>
                <c:pt idx="39">
                  <c:v>2014</c:v>
                </c:pt>
                <c:pt idx="40">
                  <c:v>2015</c:v>
                </c:pt>
                <c:pt idx="41">
                  <c:v>2015</c:v>
                </c:pt>
                <c:pt idx="42">
                  <c:v>2015</c:v>
                </c:pt>
                <c:pt idx="43">
                  <c:v>2015</c:v>
                </c:pt>
                <c:pt idx="44">
                  <c:v>2016</c:v>
                </c:pt>
                <c:pt idx="45">
                  <c:v>2016</c:v>
                </c:pt>
                <c:pt idx="46">
                  <c:v>2016</c:v>
                </c:pt>
                <c:pt idx="47">
                  <c:v>2016</c:v>
                </c:pt>
                <c:pt idx="48">
                  <c:v>2017</c:v>
                </c:pt>
                <c:pt idx="49">
                  <c:v>2017</c:v>
                </c:pt>
                <c:pt idx="50">
                  <c:v>2017</c:v>
                </c:pt>
                <c:pt idx="51">
                  <c:v>2017</c:v>
                </c:pt>
                <c:pt idx="52">
                  <c:v>2018</c:v>
                </c:pt>
                <c:pt idx="53">
                  <c:v>2018</c:v>
                </c:pt>
                <c:pt idx="54">
                  <c:v>2018</c:v>
                </c:pt>
                <c:pt idx="55">
                  <c:v>2018</c:v>
                </c:pt>
                <c:pt idx="56">
                  <c:v>2019</c:v>
                </c:pt>
                <c:pt idx="57">
                  <c:v>2019</c:v>
                </c:pt>
                <c:pt idx="58">
                  <c:v>2019</c:v>
                </c:pt>
                <c:pt idx="59">
                  <c:v>2019</c:v>
                </c:pt>
                <c:pt idx="60">
                  <c:v>2020</c:v>
                </c:pt>
              </c:numCache>
            </c:numRef>
          </c:cat>
          <c:val>
            <c:numRef>
              <c:f>'5_ábra_chart'!$M$21:$M$81</c:f>
              <c:numCache>
                <c:formatCode>#,##0</c:formatCode>
                <c:ptCount val="61"/>
                <c:pt idx="0">
                  <c:v>4.9360146252285197</c:v>
                </c:pt>
                <c:pt idx="1">
                  <c:v>3.6764705882352935</c:v>
                </c:pt>
                <c:pt idx="2">
                  <c:v>5.2682926829268295</c:v>
                </c:pt>
                <c:pt idx="3">
                  <c:v>8.695652173913043</c:v>
                </c:pt>
                <c:pt idx="4">
                  <c:v>4.6783625730994149</c:v>
                </c:pt>
                <c:pt idx="5">
                  <c:v>4.6296296296296298</c:v>
                </c:pt>
                <c:pt idx="6">
                  <c:v>4.3627031650983739</c:v>
                </c:pt>
                <c:pt idx="7">
                  <c:v>2.092414995640802</c:v>
                </c:pt>
                <c:pt idx="8">
                  <c:v>7.4211502782931342</c:v>
                </c:pt>
                <c:pt idx="9">
                  <c:v>6.7988668555240785</c:v>
                </c:pt>
                <c:pt idx="10">
                  <c:v>6.4428312159709611</c:v>
                </c:pt>
                <c:pt idx="11">
                  <c:v>4.3693322341302556</c:v>
                </c:pt>
                <c:pt idx="12">
                  <c:v>4.2794759825327517</c:v>
                </c:pt>
                <c:pt idx="13">
                  <c:v>7.8313253012048198</c:v>
                </c:pt>
                <c:pt idx="14">
                  <c:v>3.9355992844364938</c:v>
                </c:pt>
                <c:pt idx="15">
                  <c:v>3.8494439692044482</c:v>
                </c:pt>
                <c:pt idx="16">
                  <c:v>3.8992688870836711</c:v>
                </c:pt>
                <c:pt idx="17">
                  <c:v>0.85178875638841567</c:v>
                </c:pt>
                <c:pt idx="18">
                  <c:v>2.3172905525846708</c:v>
                </c:pt>
                <c:pt idx="19">
                  <c:v>1.7721518987341776</c:v>
                </c:pt>
                <c:pt idx="20">
                  <c:v>2.6112185686653775</c:v>
                </c:pt>
                <c:pt idx="21">
                  <c:v>1.8312101910828025</c:v>
                </c:pt>
                <c:pt idx="22">
                  <c:v>2.7485852869846399</c:v>
                </c:pt>
                <c:pt idx="23">
                  <c:v>3.391232423490488</c:v>
                </c:pt>
                <c:pt idx="24">
                  <c:v>4.0370058873002526</c:v>
                </c:pt>
                <c:pt idx="25">
                  <c:v>2.1867115222876365</c:v>
                </c:pt>
                <c:pt idx="26">
                  <c:v>3.6393713813068649</c:v>
                </c:pt>
                <c:pt idx="27">
                  <c:v>2.8718703976435935</c:v>
                </c:pt>
                <c:pt idx="28">
                  <c:v>2.0361990950226243</c:v>
                </c:pt>
                <c:pt idx="29">
                  <c:v>1.4297729184188395</c:v>
                </c:pt>
                <c:pt idx="30">
                  <c:v>2.6226734348561767</c:v>
                </c:pt>
                <c:pt idx="31">
                  <c:v>1.5177065767284992</c:v>
                </c:pt>
                <c:pt idx="32">
                  <c:v>3.4226190476190474</c:v>
                </c:pt>
                <c:pt idx="33">
                  <c:v>3.2176121930567314</c:v>
                </c:pt>
                <c:pt idx="34">
                  <c:v>2.9074889867841409</c:v>
                </c:pt>
                <c:pt idx="35">
                  <c:v>3.3913840513290565</c:v>
                </c:pt>
                <c:pt idx="36">
                  <c:v>0.38277511961722488</c:v>
                </c:pt>
                <c:pt idx="37">
                  <c:v>2.9357798165137616</c:v>
                </c:pt>
                <c:pt idx="38">
                  <c:v>4.1505791505791505</c:v>
                </c:pt>
                <c:pt idx="39">
                  <c:v>6.2724014336917557</c:v>
                </c:pt>
                <c:pt idx="40">
                  <c:v>4.4284243048403704</c:v>
                </c:pt>
                <c:pt idx="41">
                  <c:v>4.8212801330008315</c:v>
                </c:pt>
                <c:pt idx="42">
                  <c:v>4.7970479704797047</c:v>
                </c:pt>
                <c:pt idx="43">
                  <c:v>3.8216560509554141</c:v>
                </c:pt>
                <c:pt idx="44">
                  <c:v>6.3967611336032375</c:v>
                </c:pt>
                <c:pt idx="45">
                  <c:v>7.2416598860862491</c:v>
                </c:pt>
                <c:pt idx="46">
                  <c:v>4.314329738058551</c:v>
                </c:pt>
                <c:pt idx="47">
                  <c:v>3.6978756884343036</c:v>
                </c:pt>
                <c:pt idx="48">
                  <c:v>6.7880794701986744</c:v>
                </c:pt>
                <c:pt idx="49">
                  <c:v>7.4103585657370523</c:v>
                </c:pt>
                <c:pt idx="50">
                  <c:v>7.8947368421052637</c:v>
                </c:pt>
                <c:pt idx="51">
                  <c:v>11.027568922305763</c:v>
                </c:pt>
                <c:pt idx="52">
                  <c:v>8.210890233362143</c:v>
                </c:pt>
                <c:pt idx="53">
                  <c:v>9.7449908925318773</c:v>
                </c:pt>
                <c:pt idx="54">
                  <c:v>9.9405267629566669</c:v>
                </c:pt>
                <c:pt idx="55">
                  <c:v>9.9834983498349832</c:v>
                </c:pt>
                <c:pt idx="56">
                  <c:v>10.123456790123456</c:v>
                </c:pt>
                <c:pt idx="57">
                  <c:v>8.5957446808510642</c:v>
                </c:pt>
                <c:pt idx="58">
                  <c:v>8.175061932287365</c:v>
                </c:pt>
                <c:pt idx="59">
                  <c:v>5.1282051282051286</c:v>
                </c:pt>
                <c:pt idx="60">
                  <c:v>4.9418604651162799</c:v>
                </c:pt>
              </c:numCache>
            </c:numRef>
          </c:val>
          <c:extLst>
            <c:ext xmlns:c16="http://schemas.microsoft.com/office/drawing/2014/chart" uri="{C3380CC4-5D6E-409C-BE32-E72D297353CC}">
              <c16:uniqueId val="{00000002-0D03-4109-9B3C-0755B9F9CE82}"/>
            </c:ext>
          </c:extLst>
        </c:ser>
        <c:ser>
          <c:idx val="4"/>
          <c:order val="3"/>
          <c:tx>
            <c:strRef>
              <c:f>'5_ábra_chart'!$N$20</c:f>
              <c:strCache>
                <c:ptCount val="1"/>
                <c:pt idx="0">
                  <c:v>Pénzügyi</c:v>
                </c:pt>
              </c:strCache>
            </c:strRef>
          </c:tx>
          <c:spPr>
            <a:solidFill>
              <a:srgbClr val="8CDDFF"/>
            </a:solidFill>
            <a:ln>
              <a:noFill/>
            </a:ln>
            <a:effectLst/>
          </c:spPr>
          <c:cat>
            <c:numRef>
              <c:f>'5_ábra_chart'!$H$21:$H$81</c:f>
              <c:numCache>
                <c:formatCode>General</c:formatCode>
                <c:ptCount val="61"/>
                <c:pt idx="0">
                  <c:v>2005</c:v>
                </c:pt>
                <c:pt idx="1">
                  <c:v>2005</c:v>
                </c:pt>
                <c:pt idx="2">
                  <c:v>2005</c:v>
                </c:pt>
                <c:pt idx="3">
                  <c:v>2005</c:v>
                </c:pt>
                <c:pt idx="4">
                  <c:v>2006</c:v>
                </c:pt>
                <c:pt idx="5">
                  <c:v>2006</c:v>
                </c:pt>
                <c:pt idx="6">
                  <c:v>2006</c:v>
                </c:pt>
                <c:pt idx="7">
                  <c:v>2006</c:v>
                </c:pt>
                <c:pt idx="8">
                  <c:v>2007</c:v>
                </c:pt>
                <c:pt idx="9">
                  <c:v>2007</c:v>
                </c:pt>
                <c:pt idx="10">
                  <c:v>2007</c:v>
                </c:pt>
                <c:pt idx="11">
                  <c:v>2007</c:v>
                </c:pt>
                <c:pt idx="12">
                  <c:v>2008</c:v>
                </c:pt>
                <c:pt idx="13">
                  <c:v>2008</c:v>
                </c:pt>
                <c:pt idx="14">
                  <c:v>2008</c:v>
                </c:pt>
                <c:pt idx="15">
                  <c:v>2008</c:v>
                </c:pt>
                <c:pt idx="16">
                  <c:v>2009</c:v>
                </c:pt>
                <c:pt idx="17">
                  <c:v>2009</c:v>
                </c:pt>
                <c:pt idx="18">
                  <c:v>2009</c:v>
                </c:pt>
                <c:pt idx="19">
                  <c:v>2009</c:v>
                </c:pt>
                <c:pt idx="20">
                  <c:v>2010</c:v>
                </c:pt>
                <c:pt idx="21">
                  <c:v>2010</c:v>
                </c:pt>
                <c:pt idx="22">
                  <c:v>2010</c:v>
                </c:pt>
                <c:pt idx="23">
                  <c:v>2010</c:v>
                </c:pt>
                <c:pt idx="24">
                  <c:v>2011</c:v>
                </c:pt>
                <c:pt idx="25">
                  <c:v>2011</c:v>
                </c:pt>
                <c:pt idx="26">
                  <c:v>2011</c:v>
                </c:pt>
                <c:pt idx="27">
                  <c:v>2011</c:v>
                </c:pt>
                <c:pt idx="28">
                  <c:v>2012</c:v>
                </c:pt>
                <c:pt idx="29">
                  <c:v>2012</c:v>
                </c:pt>
                <c:pt idx="30">
                  <c:v>2012</c:v>
                </c:pt>
                <c:pt idx="31">
                  <c:v>2012</c:v>
                </c:pt>
                <c:pt idx="32">
                  <c:v>2013</c:v>
                </c:pt>
                <c:pt idx="33">
                  <c:v>2013</c:v>
                </c:pt>
                <c:pt idx="34">
                  <c:v>2013</c:v>
                </c:pt>
                <c:pt idx="35">
                  <c:v>2013</c:v>
                </c:pt>
                <c:pt idx="36">
                  <c:v>2014</c:v>
                </c:pt>
                <c:pt idx="37">
                  <c:v>2014</c:v>
                </c:pt>
                <c:pt idx="38">
                  <c:v>2014</c:v>
                </c:pt>
                <c:pt idx="39">
                  <c:v>2014</c:v>
                </c:pt>
                <c:pt idx="40">
                  <c:v>2015</c:v>
                </c:pt>
                <c:pt idx="41">
                  <c:v>2015</c:v>
                </c:pt>
                <c:pt idx="42">
                  <c:v>2015</c:v>
                </c:pt>
                <c:pt idx="43">
                  <c:v>2015</c:v>
                </c:pt>
                <c:pt idx="44">
                  <c:v>2016</c:v>
                </c:pt>
                <c:pt idx="45">
                  <c:v>2016</c:v>
                </c:pt>
                <c:pt idx="46">
                  <c:v>2016</c:v>
                </c:pt>
                <c:pt idx="47">
                  <c:v>2016</c:v>
                </c:pt>
                <c:pt idx="48">
                  <c:v>2017</c:v>
                </c:pt>
                <c:pt idx="49">
                  <c:v>2017</c:v>
                </c:pt>
                <c:pt idx="50">
                  <c:v>2017</c:v>
                </c:pt>
                <c:pt idx="51">
                  <c:v>2017</c:v>
                </c:pt>
                <c:pt idx="52">
                  <c:v>2018</c:v>
                </c:pt>
                <c:pt idx="53">
                  <c:v>2018</c:v>
                </c:pt>
                <c:pt idx="54">
                  <c:v>2018</c:v>
                </c:pt>
                <c:pt idx="55">
                  <c:v>2018</c:v>
                </c:pt>
                <c:pt idx="56">
                  <c:v>2019</c:v>
                </c:pt>
                <c:pt idx="57">
                  <c:v>2019</c:v>
                </c:pt>
                <c:pt idx="58">
                  <c:v>2019</c:v>
                </c:pt>
                <c:pt idx="59">
                  <c:v>2019</c:v>
                </c:pt>
                <c:pt idx="60">
                  <c:v>2020</c:v>
                </c:pt>
              </c:numCache>
            </c:numRef>
          </c:cat>
          <c:val>
            <c:numRef>
              <c:f>'5_ábra_chart'!$N$21:$N$81</c:f>
              <c:numCache>
                <c:formatCode>#,##0</c:formatCode>
                <c:ptCount val="61"/>
                <c:pt idx="0">
                  <c:v>21.937842778793417</c:v>
                </c:pt>
                <c:pt idx="1">
                  <c:v>23.161764705882351</c:v>
                </c:pt>
                <c:pt idx="2">
                  <c:v>21.560975609756099</c:v>
                </c:pt>
                <c:pt idx="3">
                  <c:v>21.057118499573743</c:v>
                </c:pt>
                <c:pt idx="4">
                  <c:v>29.337231968810919</c:v>
                </c:pt>
                <c:pt idx="5">
                  <c:v>24.25925925925926</c:v>
                </c:pt>
                <c:pt idx="6">
                  <c:v>25.748502994011975</c:v>
                </c:pt>
                <c:pt idx="7">
                  <c:v>24.324324324324323</c:v>
                </c:pt>
                <c:pt idx="8">
                  <c:v>18.738404452690162</c:v>
                </c:pt>
                <c:pt idx="9">
                  <c:v>21.907459867799808</c:v>
                </c:pt>
                <c:pt idx="10">
                  <c:v>21.052631578947366</c:v>
                </c:pt>
                <c:pt idx="11">
                  <c:v>23.660346248969496</c:v>
                </c:pt>
                <c:pt idx="12">
                  <c:v>20.786026200873366</c:v>
                </c:pt>
                <c:pt idx="13">
                  <c:v>22.375215146299485</c:v>
                </c:pt>
                <c:pt idx="14">
                  <c:v>21.735241502683362</c:v>
                </c:pt>
                <c:pt idx="15">
                  <c:v>24.037639007698889</c:v>
                </c:pt>
                <c:pt idx="16">
                  <c:v>24.857839155158405</c:v>
                </c:pt>
                <c:pt idx="17">
                  <c:v>29.642248722316861</c:v>
                </c:pt>
                <c:pt idx="18">
                  <c:v>22.549019607843139</c:v>
                </c:pt>
                <c:pt idx="19">
                  <c:v>22.616033755274266</c:v>
                </c:pt>
                <c:pt idx="20">
                  <c:v>20.696324951644101</c:v>
                </c:pt>
                <c:pt idx="21">
                  <c:v>22.213375796178344</c:v>
                </c:pt>
                <c:pt idx="22">
                  <c:v>31.123686337914304</c:v>
                </c:pt>
                <c:pt idx="23">
                  <c:v>20.760959470636891</c:v>
                </c:pt>
                <c:pt idx="24">
                  <c:v>22.287636669470146</c:v>
                </c:pt>
                <c:pt idx="25">
                  <c:v>22.371740958788898</c:v>
                </c:pt>
                <c:pt idx="26">
                  <c:v>19.354838709677416</c:v>
                </c:pt>
                <c:pt idx="27">
                  <c:v>27.83505154639175</c:v>
                </c:pt>
                <c:pt idx="28">
                  <c:v>24.509803921568629</c:v>
                </c:pt>
                <c:pt idx="29">
                  <c:v>20.605550883095038</c:v>
                </c:pt>
                <c:pt idx="30">
                  <c:v>18.527918781725887</c:v>
                </c:pt>
                <c:pt idx="31">
                  <c:v>22.175379426644184</c:v>
                </c:pt>
                <c:pt idx="32">
                  <c:v>20.907738095238095</c:v>
                </c:pt>
                <c:pt idx="33">
                  <c:v>17.781541066892466</c:v>
                </c:pt>
                <c:pt idx="34">
                  <c:v>18.590308370044053</c:v>
                </c:pt>
                <c:pt idx="35">
                  <c:v>14.115490375802016</c:v>
                </c:pt>
                <c:pt idx="36">
                  <c:v>10.813397129186605</c:v>
                </c:pt>
                <c:pt idx="37">
                  <c:v>19.449541284403669</c:v>
                </c:pt>
                <c:pt idx="38">
                  <c:v>14.285714285714288</c:v>
                </c:pt>
                <c:pt idx="39">
                  <c:v>14.784946236559138</c:v>
                </c:pt>
                <c:pt idx="40">
                  <c:v>10.504634397528321</c:v>
                </c:pt>
                <c:pt idx="41">
                  <c:v>13.632585203657523</c:v>
                </c:pt>
                <c:pt idx="42">
                  <c:v>8.6715867158671571</c:v>
                </c:pt>
                <c:pt idx="43">
                  <c:v>10.91901728844404</c:v>
                </c:pt>
                <c:pt idx="44">
                  <c:v>13.927125506072871</c:v>
                </c:pt>
                <c:pt idx="45">
                  <c:v>7.6484947111472747</c:v>
                </c:pt>
                <c:pt idx="46">
                  <c:v>8.8597842835130969</c:v>
                </c:pt>
                <c:pt idx="47">
                  <c:v>11.801730920535011</c:v>
                </c:pt>
                <c:pt idx="48">
                  <c:v>11.754966887417218</c:v>
                </c:pt>
                <c:pt idx="49">
                  <c:v>10.278884462151394</c:v>
                </c:pt>
                <c:pt idx="50">
                  <c:v>8.3059210526315805</c:v>
                </c:pt>
                <c:pt idx="51">
                  <c:v>6.6833751044277356</c:v>
                </c:pt>
                <c:pt idx="52">
                  <c:v>10.458081244598098</c:v>
                </c:pt>
                <c:pt idx="53">
                  <c:v>9.1074681238615671</c:v>
                </c:pt>
                <c:pt idx="54">
                  <c:v>9.9405267629566669</c:v>
                </c:pt>
                <c:pt idx="55">
                  <c:v>9.8184818481848186</c:v>
                </c:pt>
                <c:pt idx="56">
                  <c:v>10.617283950617283</c:v>
                </c:pt>
                <c:pt idx="57">
                  <c:v>12.340425531914894</c:v>
                </c:pt>
                <c:pt idx="58">
                  <c:v>11.230388109000824</c:v>
                </c:pt>
                <c:pt idx="59">
                  <c:v>5.5860805860805867</c:v>
                </c:pt>
                <c:pt idx="60">
                  <c:v>6.9767441860465134</c:v>
                </c:pt>
              </c:numCache>
            </c:numRef>
          </c:val>
          <c:extLst>
            <c:ext xmlns:c16="http://schemas.microsoft.com/office/drawing/2014/chart" uri="{C3380CC4-5D6E-409C-BE32-E72D297353CC}">
              <c16:uniqueId val="{00000003-0D03-4109-9B3C-0755B9F9CE82}"/>
            </c:ext>
          </c:extLst>
        </c:ser>
        <c:ser>
          <c:idx val="5"/>
          <c:order val="4"/>
          <c:tx>
            <c:strRef>
              <c:f>'5_ábra_chart'!$O$20</c:f>
              <c:strCache>
                <c:ptCount val="1"/>
                <c:pt idx="0">
                  <c:v>Egyéb</c:v>
                </c:pt>
              </c:strCache>
            </c:strRef>
          </c:tx>
          <c:spPr>
            <a:solidFill>
              <a:srgbClr val="757171"/>
            </a:solidFill>
            <a:ln>
              <a:noFill/>
            </a:ln>
            <a:effectLst/>
          </c:spPr>
          <c:cat>
            <c:numRef>
              <c:f>'5_ábra_chart'!$H$21:$H$81</c:f>
              <c:numCache>
                <c:formatCode>General</c:formatCode>
                <c:ptCount val="61"/>
                <c:pt idx="0">
                  <c:v>2005</c:v>
                </c:pt>
                <c:pt idx="1">
                  <c:v>2005</c:v>
                </c:pt>
                <c:pt idx="2">
                  <c:v>2005</c:v>
                </c:pt>
                <c:pt idx="3">
                  <c:v>2005</c:v>
                </c:pt>
                <c:pt idx="4">
                  <c:v>2006</c:v>
                </c:pt>
                <c:pt idx="5">
                  <c:v>2006</c:v>
                </c:pt>
                <c:pt idx="6">
                  <c:v>2006</c:v>
                </c:pt>
                <c:pt idx="7">
                  <c:v>2006</c:v>
                </c:pt>
                <c:pt idx="8">
                  <c:v>2007</c:v>
                </c:pt>
                <c:pt idx="9">
                  <c:v>2007</c:v>
                </c:pt>
                <c:pt idx="10">
                  <c:v>2007</c:v>
                </c:pt>
                <c:pt idx="11">
                  <c:v>2007</c:v>
                </c:pt>
                <c:pt idx="12">
                  <c:v>2008</c:v>
                </c:pt>
                <c:pt idx="13">
                  <c:v>2008</c:v>
                </c:pt>
                <c:pt idx="14">
                  <c:v>2008</c:v>
                </c:pt>
                <c:pt idx="15">
                  <c:v>2008</c:v>
                </c:pt>
                <c:pt idx="16">
                  <c:v>2009</c:v>
                </c:pt>
                <c:pt idx="17">
                  <c:v>2009</c:v>
                </c:pt>
                <c:pt idx="18">
                  <c:v>2009</c:v>
                </c:pt>
                <c:pt idx="19">
                  <c:v>2009</c:v>
                </c:pt>
                <c:pt idx="20">
                  <c:v>2010</c:v>
                </c:pt>
                <c:pt idx="21">
                  <c:v>2010</c:v>
                </c:pt>
                <c:pt idx="22">
                  <c:v>2010</c:v>
                </c:pt>
                <c:pt idx="23">
                  <c:v>2010</c:v>
                </c:pt>
                <c:pt idx="24">
                  <c:v>2011</c:v>
                </c:pt>
                <c:pt idx="25">
                  <c:v>2011</c:v>
                </c:pt>
                <c:pt idx="26">
                  <c:v>2011</c:v>
                </c:pt>
                <c:pt idx="27">
                  <c:v>2011</c:v>
                </c:pt>
                <c:pt idx="28">
                  <c:v>2012</c:v>
                </c:pt>
                <c:pt idx="29">
                  <c:v>2012</c:v>
                </c:pt>
                <c:pt idx="30">
                  <c:v>2012</c:v>
                </c:pt>
                <c:pt idx="31">
                  <c:v>2012</c:v>
                </c:pt>
                <c:pt idx="32">
                  <c:v>2013</c:v>
                </c:pt>
                <c:pt idx="33">
                  <c:v>2013</c:v>
                </c:pt>
                <c:pt idx="34">
                  <c:v>2013</c:v>
                </c:pt>
                <c:pt idx="35">
                  <c:v>2013</c:v>
                </c:pt>
                <c:pt idx="36">
                  <c:v>2014</c:v>
                </c:pt>
                <c:pt idx="37">
                  <c:v>2014</c:v>
                </c:pt>
                <c:pt idx="38">
                  <c:v>2014</c:v>
                </c:pt>
                <c:pt idx="39">
                  <c:v>2014</c:v>
                </c:pt>
                <c:pt idx="40">
                  <c:v>2015</c:v>
                </c:pt>
                <c:pt idx="41">
                  <c:v>2015</c:v>
                </c:pt>
                <c:pt idx="42">
                  <c:v>2015</c:v>
                </c:pt>
                <c:pt idx="43">
                  <c:v>2015</c:v>
                </c:pt>
                <c:pt idx="44">
                  <c:v>2016</c:v>
                </c:pt>
                <c:pt idx="45">
                  <c:v>2016</c:v>
                </c:pt>
                <c:pt idx="46">
                  <c:v>2016</c:v>
                </c:pt>
                <c:pt idx="47">
                  <c:v>2016</c:v>
                </c:pt>
                <c:pt idx="48">
                  <c:v>2017</c:v>
                </c:pt>
                <c:pt idx="49">
                  <c:v>2017</c:v>
                </c:pt>
                <c:pt idx="50">
                  <c:v>2017</c:v>
                </c:pt>
                <c:pt idx="51">
                  <c:v>2017</c:v>
                </c:pt>
                <c:pt idx="52">
                  <c:v>2018</c:v>
                </c:pt>
                <c:pt idx="53">
                  <c:v>2018</c:v>
                </c:pt>
                <c:pt idx="54">
                  <c:v>2018</c:v>
                </c:pt>
                <c:pt idx="55">
                  <c:v>2018</c:v>
                </c:pt>
                <c:pt idx="56">
                  <c:v>2019</c:v>
                </c:pt>
                <c:pt idx="57">
                  <c:v>2019</c:v>
                </c:pt>
                <c:pt idx="58">
                  <c:v>2019</c:v>
                </c:pt>
                <c:pt idx="59">
                  <c:v>2019</c:v>
                </c:pt>
                <c:pt idx="60">
                  <c:v>2020</c:v>
                </c:pt>
              </c:numCache>
            </c:numRef>
          </c:cat>
          <c:val>
            <c:numRef>
              <c:f>'5_ábra_chart'!$O$21:$O$81</c:f>
              <c:numCache>
                <c:formatCode>#,##0</c:formatCode>
                <c:ptCount val="61"/>
                <c:pt idx="0">
                  <c:v>21.115173674588668</c:v>
                </c:pt>
                <c:pt idx="1">
                  <c:v>23.52941176470588</c:v>
                </c:pt>
                <c:pt idx="2">
                  <c:v>20.097560975609756</c:v>
                </c:pt>
                <c:pt idx="3">
                  <c:v>21.142369991474851</c:v>
                </c:pt>
                <c:pt idx="4">
                  <c:v>22.027290448343081</c:v>
                </c:pt>
                <c:pt idx="5">
                  <c:v>17.962962962962962</c:v>
                </c:pt>
                <c:pt idx="6">
                  <c:v>26.860564585115483</c:v>
                </c:pt>
                <c:pt idx="7">
                  <c:v>23.539668700959023</c:v>
                </c:pt>
                <c:pt idx="8">
                  <c:v>24.582560296846008</c:v>
                </c:pt>
                <c:pt idx="9">
                  <c:v>23.607176581680829</c:v>
                </c:pt>
                <c:pt idx="10">
                  <c:v>20.871143375680582</c:v>
                </c:pt>
                <c:pt idx="11">
                  <c:v>20.610057708161584</c:v>
                </c:pt>
                <c:pt idx="12">
                  <c:v>24.978165938864631</c:v>
                </c:pt>
                <c:pt idx="13">
                  <c:v>19.879518072289159</c:v>
                </c:pt>
                <c:pt idx="14">
                  <c:v>21.556350626118068</c:v>
                </c:pt>
                <c:pt idx="15">
                  <c:v>22.583404619332761</c:v>
                </c:pt>
                <c:pt idx="16">
                  <c:v>14.865962632006498</c:v>
                </c:pt>
                <c:pt idx="17">
                  <c:v>15.247018739352638</c:v>
                </c:pt>
                <c:pt idx="18">
                  <c:v>15.597147950089127</c:v>
                </c:pt>
                <c:pt idx="19">
                  <c:v>18.9873417721519</c:v>
                </c:pt>
                <c:pt idx="20">
                  <c:v>19.148936170212767</c:v>
                </c:pt>
                <c:pt idx="21">
                  <c:v>19.108280254777071</c:v>
                </c:pt>
                <c:pt idx="22">
                  <c:v>14.227970897332254</c:v>
                </c:pt>
                <c:pt idx="23">
                  <c:v>17.121588089330025</c:v>
                </c:pt>
                <c:pt idx="24">
                  <c:v>14.297729184188396</c:v>
                </c:pt>
                <c:pt idx="25">
                  <c:v>14.634146341463413</c:v>
                </c:pt>
                <c:pt idx="26">
                  <c:v>17.535153019023983</c:v>
                </c:pt>
                <c:pt idx="27">
                  <c:v>14.80117820324006</c:v>
                </c:pt>
                <c:pt idx="28">
                  <c:v>15.610859728506787</c:v>
                </c:pt>
                <c:pt idx="29">
                  <c:v>16.232127838519766</c:v>
                </c:pt>
                <c:pt idx="30">
                  <c:v>19.373942470389171</c:v>
                </c:pt>
                <c:pt idx="31">
                  <c:v>17.959527824620576</c:v>
                </c:pt>
                <c:pt idx="32">
                  <c:v>19.791666666666664</c:v>
                </c:pt>
                <c:pt idx="33">
                  <c:v>20.067739204064353</c:v>
                </c:pt>
                <c:pt idx="34">
                  <c:v>14.096916299559473</c:v>
                </c:pt>
                <c:pt idx="35">
                  <c:v>17.781851512373969</c:v>
                </c:pt>
                <c:pt idx="36">
                  <c:v>16.842105263157897</c:v>
                </c:pt>
                <c:pt idx="37">
                  <c:v>19.449541284403669</c:v>
                </c:pt>
                <c:pt idx="38">
                  <c:v>22.683397683397686</c:v>
                </c:pt>
                <c:pt idx="39">
                  <c:v>27.060931899641577</c:v>
                </c:pt>
                <c:pt idx="40">
                  <c:v>15.962924819773431</c:v>
                </c:pt>
                <c:pt idx="41">
                  <c:v>18.703241895261851</c:v>
                </c:pt>
                <c:pt idx="42">
                  <c:v>17.250922509225088</c:v>
                </c:pt>
                <c:pt idx="43">
                  <c:v>15.741583257506825</c:v>
                </c:pt>
                <c:pt idx="44">
                  <c:v>19.514170040485826</c:v>
                </c:pt>
                <c:pt idx="45">
                  <c:v>18.226200162733928</c:v>
                </c:pt>
                <c:pt idx="46">
                  <c:v>19.645608628659474</c:v>
                </c:pt>
                <c:pt idx="47">
                  <c:v>16.915814319433515</c:v>
                </c:pt>
                <c:pt idx="48">
                  <c:v>18.625827814569533</c:v>
                </c:pt>
                <c:pt idx="49">
                  <c:v>17.60956175298805</c:v>
                </c:pt>
                <c:pt idx="50">
                  <c:v>23.684210526315795</c:v>
                </c:pt>
                <c:pt idx="51">
                  <c:v>13.533834586466162</c:v>
                </c:pt>
                <c:pt idx="52">
                  <c:v>20.484010371650822</c:v>
                </c:pt>
                <c:pt idx="53">
                  <c:v>15.846994535519126</c:v>
                </c:pt>
                <c:pt idx="54">
                  <c:v>13.933729821580284</c:v>
                </c:pt>
                <c:pt idx="55">
                  <c:v>14.603960396039604</c:v>
                </c:pt>
                <c:pt idx="56">
                  <c:v>14.567901234567898</c:v>
                </c:pt>
                <c:pt idx="57">
                  <c:v>16.936170212765955</c:v>
                </c:pt>
                <c:pt idx="58">
                  <c:v>18.827415359207265</c:v>
                </c:pt>
                <c:pt idx="59">
                  <c:v>17.307692307692307</c:v>
                </c:pt>
                <c:pt idx="60">
                  <c:v>18.023255813953494</c:v>
                </c:pt>
              </c:numCache>
            </c:numRef>
          </c:val>
          <c:extLst>
            <c:ext xmlns:c16="http://schemas.microsoft.com/office/drawing/2014/chart" uri="{C3380CC4-5D6E-409C-BE32-E72D297353CC}">
              <c16:uniqueId val="{00000004-0D03-4109-9B3C-0755B9F9CE82}"/>
            </c:ext>
          </c:extLst>
        </c:ser>
        <c:ser>
          <c:idx val="0"/>
          <c:order val="5"/>
          <c:tx>
            <c:strRef>
              <c:f>'5_ábra_chart'!$J$20</c:f>
              <c:strCache>
                <c:ptCount val="1"/>
                <c:pt idx="0">
                  <c:v>Nincs</c:v>
                </c:pt>
              </c:strCache>
            </c:strRef>
          </c:tx>
          <c:spPr>
            <a:solidFill>
              <a:srgbClr val="E7E6E6"/>
            </a:solidFill>
            <a:ln>
              <a:noFill/>
            </a:ln>
            <a:effectLst/>
          </c:spPr>
          <c:cat>
            <c:numRef>
              <c:f>'5_ábra_chart'!$H$21:$H$81</c:f>
              <c:numCache>
                <c:formatCode>General</c:formatCode>
                <c:ptCount val="61"/>
                <c:pt idx="0">
                  <c:v>2005</c:v>
                </c:pt>
                <c:pt idx="1">
                  <c:v>2005</c:v>
                </c:pt>
                <c:pt idx="2">
                  <c:v>2005</c:v>
                </c:pt>
                <c:pt idx="3">
                  <c:v>2005</c:v>
                </c:pt>
                <c:pt idx="4">
                  <c:v>2006</c:v>
                </c:pt>
                <c:pt idx="5">
                  <c:v>2006</c:v>
                </c:pt>
                <c:pt idx="6">
                  <c:v>2006</c:v>
                </c:pt>
                <c:pt idx="7">
                  <c:v>2006</c:v>
                </c:pt>
                <c:pt idx="8">
                  <c:v>2007</c:v>
                </c:pt>
                <c:pt idx="9">
                  <c:v>2007</c:v>
                </c:pt>
                <c:pt idx="10">
                  <c:v>2007</c:v>
                </c:pt>
                <c:pt idx="11">
                  <c:v>2007</c:v>
                </c:pt>
                <c:pt idx="12">
                  <c:v>2008</c:v>
                </c:pt>
                <c:pt idx="13">
                  <c:v>2008</c:v>
                </c:pt>
                <c:pt idx="14">
                  <c:v>2008</c:v>
                </c:pt>
                <c:pt idx="15">
                  <c:v>2008</c:v>
                </c:pt>
                <c:pt idx="16">
                  <c:v>2009</c:v>
                </c:pt>
                <c:pt idx="17">
                  <c:v>2009</c:v>
                </c:pt>
                <c:pt idx="18">
                  <c:v>2009</c:v>
                </c:pt>
                <c:pt idx="19">
                  <c:v>2009</c:v>
                </c:pt>
                <c:pt idx="20">
                  <c:v>2010</c:v>
                </c:pt>
                <c:pt idx="21">
                  <c:v>2010</c:v>
                </c:pt>
                <c:pt idx="22">
                  <c:v>2010</c:v>
                </c:pt>
                <c:pt idx="23">
                  <c:v>2010</c:v>
                </c:pt>
                <c:pt idx="24">
                  <c:v>2011</c:v>
                </c:pt>
                <c:pt idx="25">
                  <c:v>2011</c:v>
                </c:pt>
                <c:pt idx="26">
                  <c:v>2011</c:v>
                </c:pt>
                <c:pt idx="27">
                  <c:v>2011</c:v>
                </c:pt>
                <c:pt idx="28">
                  <c:v>2012</c:v>
                </c:pt>
                <c:pt idx="29">
                  <c:v>2012</c:v>
                </c:pt>
                <c:pt idx="30">
                  <c:v>2012</c:v>
                </c:pt>
                <c:pt idx="31">
                  <c:v>2012</c:v>
                </c:pt>
                <c:pt idx="32">
                  <c:v>2013</c:v>
                </c:pt>
                <c:pt idx="33">
                  <c:v>2013</c:v>
                </c:pt>
                <c:pt idx="34">
                  <c:v>2013</c:v>
                </c:pt>
                <c:pt idx="35">
                  <c:v>2013</c:v>
                </c:pt>
                <c:pt idx="36">
                  <c:v>2014</c:v>
                </c:pt>
                <c:pt idx="37">
                  <c:v>2014</c:v>
                </c:pt>
                <c:pt idx="38">
                  <c:v>2014</c:v>
                </c:pt>
                <c:pt idx="39">
                  <c:v>2014</c:v>
                </c:pt>
                <c:pt idx="40">
                  <c:v>2015</c:v>
                </c:pt>
                <c:pt idx="41">
                  <c:v>2015</c:v>
                </c:pt>
                <c:pt idx="42">
                  <c:v>2015</c:v>
                </c:pt>
                <c:pt idx="43">
                  <c:v>2015</c:v>
                </c:pt>
                <c:pt idx="44">
                  <c:v>2016</c:v>
                </c:pt>
                <c:pt idx="45">
                  <c:v>2016</c:v>
                </c:pt>
                <c:pt idx="46">
                  <c:v>2016</c:v>
                </c:pt>
                <c:pt idx="47">
                  <c:v>2016</c:v>
                </c:pt>
                <c:pt idx="48">
                  <c:v>2017</c:v>
                </c:pt>
                <c:pt idx="49">
                  <c:v>2017</c:v>
                </c:pt>
                <c:pt idx="50">
                  <c:v>2017</c:v>
                </c:pt>
                <c:pt idx="51">
                  <c:v>2017</c:v>
                </c:pt>
                <c:pt idx="52">
                  <c:v>2018</c:v>
                </c:pt>
                <c:pt idx="53">
                  <c:v>2018</c:v>
                </c:pt>
                <c:pt idx="54">
                  <c:v>2018</c:v>
                </c:pt>
                <c:pt idx="55">
                  <c:v>2018</c:v>
                </c:pt>
                <c:pt idx="56">
                  <c:v>2019</c:v>
                </c:pt>
                <c:pt idx="57">
                  <c:v>2019</c:v>
                </c:pt>
                <c:pt idx="58">
                  <c:v>2019</c:v>
                </c:pt>
                <c:pt idx="59">
                  <c:v>2019</c:v>
                </c:pt>
                <c:pt idx="60">
                  <c:v>2020</c:v>
                </c:pt>
              </c:numCache>
            </c:numRef>
          </c:cat>
          <c:val>
            <c:numRef>
              <c:f>'5_ábra_chart'!$J$21:$J$81</c:f>
              <c:numCache>
                <c:formatCode>#,##0</c:formatCode>
                <c:ptCount val="61"/>
                <c:pt idx="0">
                  <c:v>4.4789762340036567</c:v>
                </c:pt>
                <c:pt idx="1">
                  <c:v>5.055147058823529</c:v>
                </c:pt>
                <c:pt idx="2">
                  <c:v>4.6829268292682924</c:v>
                </c:pt>
                <c:pt idx="3">
                  <c:v>5.5413469735720371</c:v>
                </c:pt>
                <c:pt idx="4">
                  <c:v>4.3859649122807021</c:v>
                </c:pt>
                <c:pt idx="5">
                  <c:v>6.7592592592592595</c:v>
                </c:pt>
                <c:pt idx="6">
                  <c:v>5.1325919589392646</c:v>
                </c:pt>
                <c:pt idx="7">
                  <c:v>4.0976460331299043</c:v>
                </c:pt>
                <c:pt idx="8">
                  <c:v>6.679035250463822</c:v>
                </c:pt>
                <c:pt idx="9">
                  <c:v>3.7771482530689329</c:v>
                </c:pt>
                <c:pt idx="10">
                  <c:v>5.3539019963702366</c:v>
                </c:pt>
                <c:pt idx="11">
                  <c:v>6.4303380049464138</c:v>
                </c:pt>
                <c:pt idx="12">
                  <c:v>4.6288209606986896</c:v>
                </c:pt>
                <c:pt idx="13">
                  <c:v>5.5938037865748713</c:v>
                </c:pt>
                <c:pt idx="14">
                  <c:v>4.4722719141323788</c:v>
                </c:pt>
                <c:pt idx="15">
                  <c:v>4.7904191616766463</c:v>
                </c:pt>
                <c:pt idx="16">
                  <c:v>3.6555645816409426</c:v>
                </c:pt>
                <c:pt idx="17">
                  <c:v>2.2998296422487225</c:v>
                </c:pt>
                <c:pt idx="18">
                  <c:v>1.7825311942959003</c:v>
                </c:pt>
                <c:pt idx="19">
                  <c:v>1.8565400843881859</c:v>
                </c:pt>
                <c:pt idx="20">
                  <c:v>2.3210831721470022</c:v>
                </c:pt>
                <c:pt idx="21">
                  <c:v>2.2292993630573248</c:v>
                </c:pt>
                <c:pt idx="22">
                  <c:v>3.4761519805982211</c:v>
                </c:pt>
                <c:pt idx="23">
                  <c:v>2.646815550041357</c:v>
                </c:pt>
                <c:pt idx="24">
                  <c:v>2.2708158116063921</c:v>
                </c:pt>
                <c:pt idx="25">
                  <c:v>4.1211101766190072</c:v>
                </c:pt>
                <c:pt idx="26">
                  <c:v>4.3837882547559959</c:v>
                </c:pt>
                <c:pt idx="27">
                  <c:v>2.3564064801178204</c:v>
                </c:pt>
                <c:pt idx="28">
                  <c:v>4.4494720965309202</c:v>
                </c:pt>
                <c:pt idx="29">
                  <c:v>2.7754415475189238</c:v>
                </c:pt>
                <c:pt idx="30">
                  <c:v>1.94585448392555</c:v>
                </c:pt>
                <c:pt idx="31">
                  <c:v>4.9747048903878595</c:v>
                </c:pt>
                <c:pt idx="32">
                  <c:v>2.0089285714285716</c:v>
                </c:pt>
                <c:pt idx="33">
                  <c:v>3.048264182895851</c:v>
                </c:pt>
                <c:pt idx="34">
                  <c:v>1.8502202643171806</c:v>
                </c:pt>
                <c:pt idx="35">
                  <c:v>6.6911090742438128</c:v>
                </c:pt>
                <c:pt idx="36">
                  <c:v>6.2200956937799043</c:v>
                </c:pt>
                <c:pt idx="37">
                  <c:v>7.6146788990825689</c:v>
                </c:pt>
                <c:pt idx="38">
                  <c:v>8.1081081081081088</c:v>
                </c:pt>
                <c:pt idx="39">
                  <c:v>6.4516129032258061</c:v>
                </c:pt>
                <c:pt idx="40">
                  <c:v>9.9897013388259523</c:v>
                </c:pt>
                <c:pt idx="41">
                  <c:v>6.9825436408977568</c:v>
                </c:pt>
                <c:pt idx="42">
                  <c:v>9.8708487084870828</c:v>
                </c:pt>
                <c:pt idx="43">
                  <c:v>5.0045495905368513</c:v>
                </c:pt>
                <c:pt idx="44">
                  <c:v>4.1295546558704439</c:v>
                </c:pt>
                <c:pt idx="45">
                  <c:v>5.6143205858421483</c:v>
                </c:pt>
                <c:pt idx="46">
                  <c:v>6.3174114021571635</c:v>
                </c:pt>
                <c:pt idx="47">
                  <c:v>4.6420141620771043</c:v>
                </c:pt>
                <c:pt idx="48">
                  <c:v>6.29139072847682</c:v>
                </c:pt>
                <c:pt idx="49">
                  <c:v>3.7450199203187253</c:v>
                </c:pt>
                <c:pt idx="50">
                  <c:v>14.226973684210527</c:v>
                </c:pt>
                <c:pt idx="51">
                  <c:v>15.455304928989138</c:v>
                </c:pt>
                <c:pt idx="52">
                  <c:v>18.928262748487466</c:v>
                </c:pt>
                <c:pt idx="53">
                  <c:v>20.400728597449909</c:v>
                </c:pt>
                <c:pt idx="54">
                  <c:v>13.84876805437553</c:v>
                </c:pt>
                <c:pt idx="55">
                  <c:v>16.254125412541253</c:v>
                </c:pt>
                <c:pt idx="56">
                  <c:v>14.650205761316871</c:v>
                </c:pt>
                <c:pt idx="57">
                  <c:v>16.936170212765955</c:v>
                </c:pt>
                <c:pt idx="58">
                  <c:v>9.9091659785301385</c:v>
                </c:pt>
                <c:pt idx="59">
                  <c:v>30.128205128205131</c:v>
                </c:pt>
                <c:pt idx="60">
                  <c:v>32.073643410852718</c:v>
                </c:pt>
              </c:numCache>
            </c:numRef>
          </c:val>
          <c:extLst>
            <c:ext xmlns:c16="http://schemas.microsoft.com/office/drawing/2014/chart" uri="{C3380CC4-5D6E-409C-BE32-E72D297353CC}">
              <c16:uniqueId val="{00000005-0D03-4109-9B3C-0755B9F9CE82}"/>
            </c:ext>
          </c:extLst>
        </c:ser>
        <c:dLbls>
          <c:showLegendKey val="0"/>
          <c:showVal val="0"/>
          <c:showCatName val="0"/>
          <c:showSerName val="0"/>
          <c:showPercent val="0"/>
          <c:showBubbleSize val="0"/>
        </c:dLbls>
        <c:axId val="92127648"/>
        <c:axId val="92126992"/>
      </c:areaChart>
      <c:areaChart>
        <c:grouping val="stacked"/>
        <c:varyColors val="0"/>
        <c:ser>
          <c:idx val="6"/>
          <c:order val="6"/>
          <c:tx>
            <c:v>fikt</c:v>
          </c:tx>
          <c:spPr>
            <a:solidFill>
              <a:schemeClr val="accent1">
                <a:lumMod val="60000"/>
              </a:schemeClr>
            </a:solidFill>
            <a:ln w="25400">
              <a:noFill/>
            </a:ln>
            <a:effectLst/>
          </c:spPr>
          <c:extLst>
            <c:ext xmlns:c16="http://schemas.microsoft.com/office/drawing/2014/chart" uri="{C3380CC4-5D6E-409C-BE32-E72D297353CC}">
              <c16:uniqueId val="{00000006-0D03-4109-9B3C-0755B9F9CE82}"/>
            </c:ext>
          </c:extLst>
        </c:ser>
        <c:dLbls>
          <c:showLegendKey val="0"/>
          <c:showVal val="0"/>
          <c:showCatName val="0"/>
          <c:showSerName val="0"/>
          <c:showPercent val="0"/>
          <c:showBubbleSize val="0"/>
        </c:dLbls>
        <c:axId val="551869672"/>
        <c:axId val="414276256"/>
      </c:areaChart>
      <c:catAx>
        <c:axId val="92127648"/>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92126992"/>
        <c:crosses val="autoZero"/>
        <c:auto val="1"/>
        <c:lblAlgn val="ctr"/>
        <c:lblOffset val="100"/>
        <c:tickLblSkip val="4"/>
        <c:tickMarkSkip val="4"/>
        <c:noMultiLvlLbl val="0"/>
      </c:catAx>
      <c:valAx>
        <c:axId val="92126992"/>
        <c:scaling>
          <c:orientation val="minMax"/>
          <c:max val="1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8.9958333333333335E-2"/>
              <c:y val="2.3518518518518519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92127648"/>
        <c:crosses val="autoZero"/>
        <c:crossBetween val="midCat"/>
      </c:valAx>
      <c:valAx>
        <c:axId val="414276256"/>
        <c:scaling>
          <c:orientation val="minMax"/>
          <c:max val="100"/>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0.87488888888888894"/>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51869672"/>
        <c:crosses val="max"/>
        <c:crossBetween val="midCat"/>
        <c:majorUnit val="10"/>
      </c:valAx>
      <c:catAx>
        <c:axId val="551869672"/>
        <c:scaling>
          <c:orientation val="minMax"/>
        </c:scaling>
        <c:delete val="1"/>
        <c:axPos val="b"/>
        <c:majorTickMark val="out"/>
        <c:minorTickMark val="none"/>
        <c:tickLblPos val="nextTo"/>
        <c:crossAx val="414276256"/>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6"/>
        <c:delete val="1"/>
      </c:legendEntry>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5363227068369713E-2"/>
          <c:y val="5.3702630256324345E-2"/>
          <c:w val="0.8312906763157083"/>
          <c:h val="0.61382040542804495"/>
        </c:manualLayout>
      </c:layout>
      <c:barChart>
        <c:barDir val="col"/>
        <c:grouping val="clustered"/>
        <c:varyColors val="0"/>
        <c:ser>
          <c:idx val="0"/>
          <c:order val="0"/>
          <c:tx>
            <c:strRef>
              <c:f>'37_ábra_chart'!$J$12</c:f>
              <c:strCache>
                <c:ptCount val="1"/>
                <c:pt idx="0">
                  <c:v>New office completions</c:v>
                </c:pt>
              </c:strCache>
            </c:strRef>
          </c:tx>
          <c:spPr>
            <a:solidFill>
              <a:srgbClr val="A6A6A6"/>
            </a:solidFill>
            <a:ln>
              <a:noFill/>
            </a:ln>
            <a:effectLst/>
          </c:spPr>
          <c:invertIfNegative val="0"/>
          <c:cat>
            <c:multiLvlStrRef>
              <c:f>'37_ábra_chart'!$F$14:$G$67</c:f>
              <c:multiLvlStrCache>
                <c:ptCount val="54"/>
                <c:lvl>
                  <c:pt idx="0">
                    <c:v>2011</c:v>
                  </c:pt>
                  <c:pt idx="1">
                    <c:v>2012</c:v>
                  </c:pt>
                  <c:pt idx="2">
                    <c:v>2013</c:v>
                  </c:pt>
                  <c:pt idx="3">
                    <c:v>2014</c:v>
                  </c:pt>
                  <c:pt idx="4">
                    <c:v>2015</c:v>
                  </c:pt>
                  <c:pt idx="5">
                    <c:v>2016</c:v>
                  </c:pt>
                  <c:pt idx="6">
                    <c:v>2017</c:v>
                  </c:pt>
                  <c:pt idx="7">
                    <c:v>2018</c:v>
                  </c:pt>
                  <c:pt idx="8">
                    <c:v>2019</c:v>
                  </c:pt>
                  <c:pt idx="9">
                    <c:v>2011</c:v>
                  </c:pt>
                  <c:pt idx="10">
                    <c:v>2012</c:v>
                  </c:pt>
                  <c:pt idx="11">
                    <c:v>2013</c:v>
                  </c:pt>
                  <c:pt idx="12">
                    <c:v>2014</c:v>
                  </c:pt>
                  <c:pt idx="13">
                    <c:v>2015</c:v>
                  </c:pt>
                  <c:pt idx="14">
                    <c:v>2016</c:v>
                  </c:pt>
                  <c:pt idx="15">
                    <c:v>2017</c:v>
                  </c:pt>
                  <c:pt idx="16">
                    <c:v>2018</c:v>
                  </c:pt>
                  <c:pt idx="17">
                    <c:v>2019</c:v>
                  </c:pt>
                  <c:pt idx="18">
                    <c:v>2011</c:v>
                  </c:pt>
                  <c:pt idx="19">
                    <c:v>2012</c:v>
                  </c:pt>
                  <c:pt idx="20">
                    <c:v>2013</c:v>
                  </c:pt>
                  <c:pt idx="21">
                    <c:v>2014</c:v>
                  </c:pt>
                  <c:pt idx="22">
                    <c:v>2015</c:v>
                  </c:pt>
                  <c:pt idx="23">
                    <c:v>2016</c:v>
                  </c:pt>
                  <c:pt idx="24">
                    <c:v>2017</c:v>
                  </c:pt>
                  <c:pt idx="25">
                    <c:v>2018</c:v>
                  </c:pt>
                  <c:pt idx="26">
                    <c:v>2019</c:v>
                  </c:pt>
                  <c:pt idx="27">
                    <c:v>2011</c:v>
                  </c:pt>
                  <c:pt idx="28">
                    <c:v>2012</c:v>
                  </c:pt>
                  <c:pt idx="29">
                    <c:v>2013</c:v>
                  </c:pt>
                  <c:pt idx="30">
                    <c:v>2014</c:v>
                  </c:pt>
                  <c:pt idx="31">
                    <c:v>2015</c:v>
                  </c:pt>
                  <c:pt idx="32">
                    <c:v>2016</c:v>
                  </c:pt>
                  <c:pt idx="33">
                    <c:v>2017</c:v>
                  </c:pt>
                  <c:pt idx="34">
                    <c:v>2018</c:v>
                  </c:pt>
                  <c:pt idx="35">
                    <c:v>2019</c:v>
                  </c:pt>
                  <c:pt idx="36">
                    <c:v>2011</c:v>
                  </c:pt>
                  <c:pt idx="37">
                    <c:v>2012</c:v>
                  </c:pt>
                  <c:pt idx="38">
                    <c:v>2013</c:v>
                  </c:pt>
                  <c:pt idx="39">
                    <c:v>2014</c:v>
                  </c:pt>
                  <c:pt idx="40">
                    <c:v>2015</c:v>
                  </c:pt>
                  <c:pt idx="41">
                    <c:v>2016</c:v>
                  </c:pt>
                  <c:pt idx="42">
                    <c:v>2017</c:v>
                  </c:pt>
                  <c:pt idx="43">
                    <c:v>2018</c:v>
                  </c:pt>
                  <c:pt idx="44">
                    <c:v>2019</c:v>
                  </c:pt>
                  <c:pt idx="45">
                    <c:v>2011</c:v>
                  </c:pt>
                  <c:pt idx="46">
                    <c:v>2012</c:v>
                  </c:pt>
                  <c:pt idx="47">
                    <c:v>2013</c:v>
                  </c:pt>
                  <c:pt idx="48">
                    <c:v>2014</c:v>
                  </c:pt>
                  <c:pt idx="49">
                    <c:v>2015</c:v>
                  </c:pt>
                  <c:pt idx="50">
                    <c:v>2016</c:v>
                  </c:pt>
                  <c:pt idx="51">
                    <c:v>2017</c:v>
                  </c:pt>
                  <c:pt idx="52">
                    <c:v>2018</c:v>
                  </c:pt>
                  <c:pt idx="53">
                    <c:v>2019</c:v>
                  </c:pt>
                </c:lvl>
                <c:lvl>
                  <c:pt idx="0">
                    <c:v>Warsaw</c:v>
                  </c:pt>
                  <c:pt idx="9">
                    <c:v>Prague</c:v>
                  </c:pt>
                  <c:pt idx="18">
                    <c:v>Bratislava</c:v>
                  </c:pt>
                  <c:pt idx="27">
                    <c:v>Budapest</c:v>
                  </c:pt>
                  <c:pt idx="36">
                    <c:v>Bucharest</c:v>
                  </c:pt>
                  <c:pt idx="45">
                    <c:v>Sofia</c:v>
                  </c:pt>
                </c:lvl>
              </c:multiLvlStrCache>
            </c:multiLvlStrRef>
          </c:cat>
          <c:val>
            <c:numRef>
              <c:f>'37_ábra_chart'!$J$14:$J$67</c:f>
              <c:numCache>
                <c:formatCode>0</c:formatCode>
                <c:ptCount val="54"/>
                <c:pt idx="0">
                  <c:v>105</c:v>
                </c:pt>
                <c:pt idx="1">
                  <c:v>260</c:v>
                </c:pt>
                <c:pt idx="2">
                  <c:v>300</c:v>
                </c:pt>
                <c:pt idx="3">
                  <c:v>270</c:v>
                </c:pt>
                <c:pt idx="4">
                  <c:v>275</c:v>
                </c:pt>
                <c:pt idx="5">
                  <c:v>405</c:v>
                </c:pt>
                <c:pt idx="6">
                  <c:v>275.39999999999998</c:v>
                </c:pt>
                <c:pt idx="7">
                  <c:v>225</c:v>
                </c:pt>
                <c:pt idx="8">
                  <c:v>162.16300000000001</c:v>
                </c:pt>
                <c:pt idx="9">
                  <c:v>99</c:v>
                </c:pt>
                <c:pt idx="10">
                  <c:v>95</c:v>
                </c:pt>
                <c:pt idx="11">
                  <c:v>75</c:v>
                </c:pt>
                <c:pt idx="12">
                  <c:v>145</c:v>
                </c:pt>
                <c:pt idx="13">
                  <c:v>190.6</c:v>
                </c:pt>
                <c:pt idx="14">
                  <c:v>33.4</c:v>
                </c:pt>
                <c:pt idx="15">
                  <c:v>136</c:v>
                </c:pt>
                <c:pt idx="16">
                  <c:v>156.9</c:v>
                </c:pt>
                <c:pt idx="17">
                  <c:v>203.011</c:v>
                </c:pt>
                <c:pt idx="18">
                  <c:v>70</c:v>
                </c:pt>
                <c:pt idx="19">
                  <c:v>68</c:v>
                </c:pt>
                <c:pt idx="20">
                  <c:v>32</c:v>
                </c:pt>
                <c:pt idx="21">
                  <c:v>38</c:v>
                </c:pt>
                <c:pt idx="22">
                  <c:v>25</c:v>
                </c:pt>
                <c:pt idx="23">
                  <c:v>65</c:v>
                </c:pt>
                <c:pt idx="24">
                  <c:v>84.632999999999996</c:v>
                </c:pt>
                <c:pt idx="25">
                  <c:v>88.605999999999995</c:v>
                </c:pt>
                <c:pt idx="26">
                  <c:v>61.7</c:v>
                </c:pt>
                <c:pt idx="27">
                  <c:v>87.424999999999997</c:v>
                </c:pt>
                <c:pt idx="28">
                  <c:v>22.951000000000001</c:v>
                </c:pt>
                <c:pt idx="29">
                  <c:v>33.1</c:v>
                </c:pt>
                <c:pt idx="30">
                  <c:v>68.19</c:v>
                </c:pt>
                <c:pt idx="31">
                  <c:v>50.92</c:v>
                </c:pt>
                <c:pt idx="32">
                  <c:v>96.274000000000001</c:v>
                </c:pt>
                <c:pt idx="33">
                  <c:v>79.92</c:v>
                </c:pt>
                <c:pt idx="34">
                  <c:v>230.57499999999999</c:v>
                </c:pt>
                <c:pt idx="35">
                  <c:v>70.545000000000002</c:v>
                </c:pt>
                <c:pt idx="36">
                  <c:v>129</c:v>
                </c:pt>
                <c:pt idx="37">
                  <c:v>109.5</c:v>
                </c:pt>
                <c:pt idx="38">
                  <c:v>120</c:v>
                </c:pt>
                <c:pt idx="39">
                  <c:v>117</c:v>
                </c:pt>
                <c:pt idx="40">
                  <c:v>85</c:v>
                </c:pt>
                <c:pt idx="41">
                  <c:v>275</c:v>
                </c:pt>
                <c:pt idx="42">
                  <c:v>120</c:v>
                </c:pt>
                <c:pt idx="43">
                  <c:v>145</c:v>
                </c:pt>
                <c:pt idx="44">
                  <c:v>288.63400000000001</c:v>
                </c:pt>
                <c:pt idx="45">
                  <c:v>150</c:v>
                </c:pt>
                <c:pt idx="46">
                  <c:v>79</c:v>
                </c:pt>
                <c:pt idx="47">
                  <c:v>63</c:v>
                </c:pt>
                <c:pt idx="48">
                  <c:v>37</c:v>
                </c:pt>
                <c:pt idx="49">
                  <c:v>70</c:v>
                </c:pt>
                <c:pt idx="50">
                  <c:v>28</c:v>
                </c:pt>
                <c:pt idx="51">
                  <c:v>117</c:v>
                </c:pt>
                <c:pt idx="52">
                  <c:v>90.12</c:v>
                </c:pt>
                <c:pt idx="53">
                  <c:v>180</c:v>
                </c:pt>
              </c:numCache>
            </c:numRef>
          </c:val>
          <c:extLst>
            <c:ext xmlns:c16="http://schemas.microsoft.com/office/drawing/2014/chart" uri="{C3380CC4-5D6E-409C-BE32-E72D297353CC}">
              <c16:uniqueId val="{00000000-2FFD-41E5-B3E4-A29EB8761A13}"/>
            </c:ext>
          </c:extLst>
        </c:ser>
        <c:dLbls>
          <c:showLegendKey val="0"/>
          <c:showVal val="0"/>
          <c:showCatName val="0"/>
          <c:showSerName val="0"/>
          <c:showPercent val="0"/>
          <c:showBubbleSize val="0"/>
        </c:dLbls>
        <c:gapWidth val="80"/>
        <c:axId val="416465184"/>
        <c:axId val="416465512"/>
      </c:barChart>
      <c:lineChart>
        <c:grouping val="standard"/>
        <c:varyColors val="0"/>
        <c:ser>
          <c:idx val="1"/>
          <c:order val="1"/>
          <c:tx>
            <c:strRef>
              <c:f>'37_ábra_chart'!$K$12</c:f>
              <c:strCache>
                <c:ptCount val="1"/>
                <c:pt idx="0">
                  <c:v>Office market vacancy rate (right-hand scale)</c:v>
                </c:pt>
              </c:strCache>
            </c:strRef>
          </c:tx>
          <c:spPr>
            <a:ln w="28575" cap="rnd">
              <a:solidFill>
                <a:srgbClr val="DA0000"/>
              </a:solidFill>
              <a:round/>
            </a:ln>
            <a:effectLst/>
          </c:spPr>
          <c:marker>
            <c:symbol val="none"/>
          </c:marker>
          <c:dPt>
            <c:idx val="9"/>
            <c:marker>
              <c:symbol val="none"/>
            </c:marker>
            <c:bubble3D val="0"/>
            <c:spPr>
              <a:ln w="28575" cap="rnd">
                <a:noFill/>
                <a:round/>
              </a:ln>
              <a:effectLst/>
            </c:spPr>
            <c:extLst>
              <c:ext xmlns:c16="http://schemas.microsoft.com/office/drawing/2014/chart" uri="{C3380CC4-5D6E-409C-BE32-E72D297353CC}">
                <c16:uniqueId val="{00000001-6FB5-4E63-ACC8-EA13046C2A41}"/>
              </c:ext>
            </c:extLst>
          </c:dPt>
          <c:dPt>
            <c:idx val="18"/>
            <c:marker>
              <c:symbol val="none"/>
            </c:marker>
            <c:bubble3D val="0"/>
            <c:spPr>
              <a:ln w="28575" cap="rnd">
                <a:noFill/>
                <a:round/>
              </a:ln>
              <a:effectLst/>
            </c:spPr>
            <c:extLst>
              <c:ext xmlns:c16="http://schemas.microsoft.com/office/drawing/2014/chart" uri="{C3380CC4-5D6E-409C-BE32-E72D297353CC}">
                <c16:uniqueId val="{00000003-6FB5-4E63-ACC8-EA13046C2A41}"/>
              </c:ext>
            </c:extLst>
          </c:dPt>
          <c:dPt>
            <c:idx val="27"/>
            <c:marker>
              <c:symbol val="none"/>
            </c:marker>
            <c:bubble3D val="0"/>
            <c:spPr>
              <a:ln w="28575" cap="rnd">
                <a:noFill/>
                <a:round/>
              </a:ln>
              <a:effectLst/>
            </c:spPr>
            <c:extLst>
              <c:ext xmlns:c16="http://schemas.microsoft.com/office/drawing/2014/chart" uri="{C3380CC4-5D6E-409C-BE32-E72D297353CC}">
                <c16:uniqueId val="{00000005-6FB5-4E63-ACC8-EA13046C2A41}"/>
              </c:ext>
            </c:extLst>
          </c:dPt>
          <c:dPt>
            <c:idx val="36"/>
            <c:marker>
              <c:symbol val="none"/>
            </c:marker>
            <c:bubble3D val="0"/>
            <c:spPr>
              <a:ln w="28575" cap="rnd">
                <a:noFill/>
                <a:round/>
              </a:ln>
              <a:effectLst/>
            </c:spPr>
            <c:extLst>
              <c:ext xmlns:c16="http://schemas.microsoft.com/office/drawing/2014/chart" uri="{C3380CC4-5D6E-409C-BE32-E72D297353CC}">
                <c16:uniqueId val="{00000007-6FB5-4E63-ACC8-EA13046C2A41}"/>
              </c:ext>
            </c:extLst>
          </c:dPt>
          <c:dPt>
            <c:idx val="45"/>
            <c:marker>
              <c:symbol val="none"/>
            </c:marker>
            <c:bubble3D val="0"/>
            <c:spPr>
              <a:ln w="28575" cap="rnd">
                <a:noFill/>
                <a:round/>
              </a:ln>
              <a:effectLst/>
            </c:spPr>
            <c:extLst>
              <c:ext xmlns:c16="http://schemas.microsoft.com/office/drawing/2014/chart" uri="{C3380CC4-5D6E-409C-BE32-E72D297353CC}">
                <c16:uniqueId val="{00000009-6FB5-4E63-ACC8-EA13046C2A41}"/>
              </c:ext>
            </c:extLst>
          </c:dPt>
          <c:cat>
            <c:multiLvlStrRef>
              <c:f>'37_ábra_chart'!$F$14:$G$67</c:f>
              <c:multiLvlStrCache>
                <c:ptCount val="54"/>
                <c:lvl>
                  <c:pt idx="0">
                    <c:v>2011</c:v>
                  </c:pt>
                  <c:pt idx="1">
                    <c:v>2012</c:v>
                  </c:pt>
                  <c:pt idx="2">
                    <c:v>2013</c:v>
                  </c:pt>
                  <c:pt idx="3">
                    <c:v>2014</c:v>
                  </c:pt>
                  <c:pt idx="4">
                    <c:v>2015</c:v>
                  </c:pt>
                  <c:pt idx="5">
                    <c:v>2016</c:v>
                  </c:pt>
                  <c:pt idx="6">
                    <c:v>2017</c:v>
                  </c:pt>
                  <c:pt idx="7">
                    <c:v>2018</c:v>
                  </c:pt>
                  <c:pt idx="8">
                    <c:v>2019</c:v>
                  </c:pt>
                  <c:pt idx="9">
                    <c:v>2011</c:v>
                  </c:pt>
                  <c:pt idx="10">
                    <c:v>2012</c:v>
                  </c:pt>
                  <c:pt idx="11">
                    <c:v>2013</c:v>
                  </c:pt>
                  <c:pt idx="12">
                    <c:v>2014</c:v>
                  </c:pt>
                  <c:pt idx="13">
                    <c:v>2015</c:v>
                  </c:pt>
                  <c:pt idx="14">
                    <c:v>2016</c:v>
                  </c:pt>
                  <c:pt idx="15">
                    <c:v>2017</c:v>
                  </c:pt>
                  <c:pt idx="16">
                    <c:v>2018</c:v>
                  </c:pt>
                  <c:pt idx="17">
                    <c:v>2019</c:v>
                  </c:pt>
                  <c:pt idx="18">
                    <c:v>2011</c:v>
                  </c:pt>
                  <c:pt idx="19">
                    <c:v>2012</c:v>
                  </c:pt>
                  <c:pt idx="20">
                    <c:v>2013</c:v>
                  </c:pt>
                  <c:pt idx="21">
                    <c:v>2014</c:v>
                  </c:pt>
                  <c:pt idx="22">
                    <c:v>2015</c:v>
                  </c:pt>
                  <c:pt idx="23">
                    <c:v>2016</c:v>
                  </c:pt>
                  <c:pt idx="24">
                    <c:v>2017</c:v>
                  </c:pt>
                  <c:pt idx="25">
                    <c:v>2018</c:v>
                  </c:pt>
                  <c:pt idx="26">
                    <c:v>2019</c:v>
                  </c:pt>
                  <c:pt idx="27">
                    <c:v>2011</c:v>
                  </c:pt>
                  <c:pt idx="28">
                    <c:v>2012</c:v>
                  </c:pt>
                  <c:pt idx="29">
                    <c:v>2013</c:v>
                  </c:pt>
                  <c:pt idx="30">
                    <c:v>2014</c:v>
                  </c:pt>
                  <c:pt idx="31">
                    <c:v>2015</c:v>
                  </c:pt>
                  <c:pt idx="32">
                    <c:v>2016</c:v>
                  </c:pt>
                  <c:pt idx="33">
                    <c:v>2017</c:v>
                  </c:pt>
                  <c:pt idx="34">
                    <c:v>2018</c:v>
                  </c:pt>
                  <c:pt idx="35">
                    <c:v>2019</c:v>
                  </c:pt>
                  <c:pt idx="36">
                    <c:v>2011</c:v>
                  </c:pt>
                  <c:pt idx="37">
                    <c:v>2012</c:v>
                  </c:pt>
                  <c:pt idx="38">
                    <c:v>2013</c:v>
                  </c:pt>
                  <c:pt idx="39">
                    <c:v>2014</c:v>
                  </c:pt>
                  <c:pt idx="40">
                    <c:v>2015</c:v>
                  </c:pt>
                  <c:pt idx="41">
                    <c:v>2016</c:v>
                  </c:pt>
                  <c:pt idx="42">
                    <c:v>2017</c:v>
                  </c:pt>
                  <c:pt idx="43">
                    <c:v>2018</c:v>
                  </c:pt>
                  <c:pt idx="44">
                    <c:v>2019</c:v>
                  </c:pt>
                  <c:pt idx="45">
                    <c:v>2011</c:v>
                  </c:pt>
                  <c:pt idx="46">
                    <c:v>2012</c:v>
                  </c:pt>
                  <c:pt idx="47">
                    <c:v>2013</c:v>
                  </c:pt>
                  <c:pt idx="48">
                    <c:v>2014</c:v>
                  </c:pt>
                  <c:pt idx="49">
                    <c:v>2015</c:v>
                  </c:pt>
                  <c:pt idx="50">
                    <c:v>2016</c:v>
                  </c:pt>
                  <c:pt idx="51">
                    <c:v>2017</c:v>
                  </c:pt>
                  <c:pt idx="52">
                    <c:v>2018</c:v>
                  </c:pt>
                  <c:pt idx="53">
                    <c:v>2019</c:v>
                  </c:pt>
                </c:lvl>
                <c:lvl>
                  <c:pt idx="0">
                    <c:v>Warsaw</c:v>
                  </c:pt>
                  <c:pt idx="9">
                    <c:v>Prague</c:v>
                  </c:pt>
                  <c:pt idx="18">
                    <c:v>Bratislava</c:v>
                  </c:pt>
                  <c:pt idx="27">
                    <c:v>Budapest</c:v>
                  </c:pt>
                  <c:pt idx="36">
                    <c:v>Bucharest</c:v>
                  </c:pt>
                  <c:pt idx="45">
                    <c:v>Sofia</c:v>
                  </c:pt>
                </c:lvl>
              </c:multiLvlStrCache>
            </c:multiLvlStrRef>
          </c:cat>
          <c:val>
            <c:numRef>
              <c:f>'37_ábra_chart'!$K$14:$K$67</c:f>
              <c:numCache>
                <c:formatCode>0.0</c:formatCode>
                <c:ptCount val="54"/>
                <c:pt idx="0">
                  <c:v>6.6857327471130006</c:v>
                </c:pt>
                <c:pt idx="1">
                  <c:v>8.9829181444936346</c:v>
                </c:pt>
                <c:pt idx="2">
                  <c:v>11.725990577463543</c:v>
                </c:pt>
                <c:pt idx="3">
                  <c:v>13.333393975710454</c:v>
                </c:pt>
                <c:pt idx="4">
                  <c:v>12.263445120891635</c:v>
                </c:pt>
                <c:pt idx="5">
                  <c:v>14.246761226324987</c:v>
                </c:pt>
                <c:pt idx="6">
                  <c:v>11.7</c:v>
                </c:pt>
                <c:pt idx="7">
                  <c:v>8.6999999999999993</c:v>
                </c:pt>
                <c:pt idx="8">
                  <c:v>7.8</c:v>
                </c:pt>
                <c:pt idx="9">
                  <c:v>12.11</c:v>
                </c:pt>
                <c:pt idx="10">
                  <c:v>12.120000000000001</c:v>
                </c:pt>
                <c:pt idx="11">
                  <c:v>13.19</c:v>
                </c:pt>
                <c:pt idx="12">
                  <c:v>15.260000000000002</c:v>
                </c:pt>
                <c:pt idx="13">
                  <c:v>14.610000000000001</c:v>
                </c:pt>
                <c:pt idx="14">
                  <c:v>10.554437741647433</c:v>
                </c:pt>
                <c:pt idx="15">
                  <c:v>7.5</c:v>
                </c:pt>
                <c:pt idx="16">
                  <c:v>5.0999999999999996</c:v>
                </c:pt>
                <c:pt idx="17">
                  <c:v>5.48</c:v>
                </c:pt>
                <c:pt idx="18">
                  <c:v>11.207435575380018</c:v>
                </c:pt>
                <c:pt idx="19">
                  <c:v>12.462298386774656</c:v>
                </c:pt>
                <c:pt idx="20">
                  <c:v>15.214048262096869</c:v>
                </c:pt>
                <c:pt idx="21">
                  <c:v>11.235965576442389</c:v>
                </c:pt>
                <c:pt idx="22">
                  <c:v>8.8995129740518966</c:v>
                </c:pt>
                <c:pt idx="23">
                  <c:v>6.6367493857158619</c:v>
                </c:pt>
                <c:pt idx="24">
                  <c:v>6.18</c:v>
                </c:pt>
                <c:pt idx="25">
                  <c:v>5.99</c:v>
                </c:pt>
                <c:pt idx="26">
                  <c:v>8.73</c:v>
                </c:pt>
                <c:pt idx="27">
                  <c:v>19.23</c:v>
                </c:pt>
                <c:pt idx="28">
                  <c:v>20.990000000000002</c:v>
                </c:pt>
                <c:pt idx="29">
                  <c:v>18.43</c:v>
                </c:pt>
                <c:pt idx="30">
                  <c:v>16.189999999999998</c:v>
                </c:pt>
                <c:pt idx="31">
                  <c:v>12.06</c:v>
                </c:pt>
                <c:pt idx="32">
                  <c:v>9.5</c:v>
                </c:pt>
                <c:pt idx="33">
                  <c:v>7.5</c:v>
                </c:pt>
                <c:pt idx="34">
                  <c:v>7.3</c:v>
                </c:pt>
                <c:pt idx="35">
                  <c:v>5.6</c:v>
                </c:pt>
                <c:pt idx="36">
                  <c:v>16.5</c:v>
                </c:pt>
                <c:pt idx="37">
                  <c:v>18.5</c:v>
                </c:pt>
                <c:pt idx="38">
                  <c:v>18</c:v>
                </c:pt>
                <c:pt idx="39">
                  <c:v>14.3</c:v>
                </c:pt>
                <c:pt idx="40">
                  <c:v>14</c:v>
                </c:pt>
                <c:pt idx="41">
                  <c:v>16</c:v>
                </c:pt>
                <c:pt idx="42">
                  <c:v>9.1999999999999993</c:v>
                </c:pt>
                <c:pt idx="43">
                  <c:v>6.6</c:v>
                </c:pt>
                <c:pt idx="44">
                  <c:v>9.1999999999999993</c:v>
                </c:pt>
                <c:pt idx="45">
                  <c:v>25</c:v>
                </c:pt>
                <c:pt idx="46">
                  <c:v>27</c:v>
                </c:pt>
                <c:pt idx="47">
                  <c:v>24</c:v>
                </c:pt>
                <c:pt idx="48">
                  <c:v>22</c:v>
                </c:pt>
                <c:pt idx="49">
                  <c:v>20</c:v>
                </c:pt>
                <c:pt idx="50">
                  <c:v>12</c:v>
                </c:pt>
                <c:pt idx="51">
                  <c:v>10</c:v>
                </c:pt>
                <c:pt idx="52">
                  <c:v>10</c:v>
                </c:pt>
                <c:pt idx="53">
                  <c:v>9.8000000000000007</c:v>
                </c:pt>
              </c:numCache>
            </c:numRef>
          </c:val>
          <c:smooth val="0"/>
          <c:extLst>
            <c:ext xmlns:c16="http://schemas.microsoft.com/office/drawing/2014/chart" uri="{C3380CC4-5D6E-409C-BE32-E72D297353CC}">
              <c16:uniqueId val="{0000000B-2FFD-41E5-B3E4-A29EB8761A13}"/>
            </c:ext>
          </c:extLst>
        </c:ser>
        <c:dLbls>
          <c:showLegendKey val="0"/>
          <c:showVal val="0"/>
          <c:showCatName val="0"/>
          <c:showSerName val="0"/>
          <c:showPercent val="0"/>
          <c:showBubbleSize val="0"/>
        </c:dLbls>
        <c:marker val="1"/>
        <c:smooth val="0"/>
        <c:axId val="416458880"/>
        <c:axId val="416459864"/>
      </c:lineChart>
      <c:catAx>
        <c:axId val="416465184"/>
        <c:scaling>
          <c:orientation val="minMax"/>
        </c:scaling>
        <c:delete val="0"/>
        <c:axPos val="b"/>
        <c:numFmt formatCode="General" sourceLinked="1"/>
        <c:majorTickMark val="none"/>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400" b="0" i="0" u="none" strike="noStrike" kern="1200" baseline="0">
                <a:solidFill>
                  <a:srgbClr val="000000"/>
                </a:solidFill>
                <a:latin typeface="Calibri"/>
                <a:ea typeface="Calibri"/>
                <a:cs typeface="Calibri"/>
              </a:defRPr>
            </a:pPr>
            <a:endParaRPr lang="hu-HU"/>
          </a:p>
        </c:txPr>
        <c:crossAx val="416465512"/>
        <c:crosses val="autoZero"/>
        <c:auto val="1"/>
        <c:lblAlgn val="ctr"/>
        <c:lblOffset val="100"/>
        <c:noMultiLvlLbl val="0"/>
      </c:catAx>
      <c:valAx>
        <c:axId val="416465512"/>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T</a:t>
                </a:r>
                <a:r>
                  <a:rPr lang="en-US" b="0"/>
                  <a:t>hous</a:t>
                </a:r>
                <a:r>
                  <a:rPr lang="hu-HU" b="0"/>
                  <a:t>and</a:t>
                </a:r>
                <a:r>
                  <a:rPr lang="en-US" b="0"/>
                  <a:t> </a:t>
                </a:r>
                <a:r>
                  <a:rPr lang="hu-HU" b="0"/>
                  <a:t>s</a:t>
                </a:r>
                <a:r>
                  <a:rPr lang="en-US" b="0"/>
                  <a:t>q.m.</a:t>
                </a:r>
              </a:p>
            </c:rich>
          </c:tx>
          <c:layout>
            <c:manualLayout>
              <c:xMode val="edge"/>
              <c:yMode val="edge"/>
              <c:x val="8.5912652527016492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16465184"/>
        <c:crosses val="autoZero"/>
        <c:crossBetween val="between"/>
      </c:valAx>
      <c:valAx>
        <c:axId val="416459864"/>
        <c:scaling>
          <c:orientation val="minMax"/>
          <c:min val="-15"/>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 cent</a:t>
                </a:r>
              </a:p>
            </c:rich>
          </c:tx>
          <c:layout>
            <c:manualLayout>
              <c:xMode val="edge"/>
              <c:yMode val="edge"/>
              <c:x val="0.81648216567272891"/>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16458880"/>
        <c:crosses val="max"/>
        <c:crossBetween val="between"/>
      </c:valAx>
      <c:catAx>
        <c:axId val="416458880"/>
        <c:scaling>
          <c:orientation val="minMax"/>
        </c:scaling>
        <c:delete val="1"/>
        <c:axPos val="b"/>
        <c:numFmt formatCode="General" sourceLinked="1"/>
        <c:majorTickMark val="out"/>
        <c:minorTickMark val="none"/>
        <c:tickLblPos val="nextTo"/>
        <c:crossAx val="416459864"/>
        <c:crosses val="autoZero"/>
        <c:auto val="1"/>
        <c:lblAlgn val="ctr"/>
        <c:lblOffset val="100"/>
        <c:noMultiLvlLbl val="0"/>
      </c:catAx>
      <c:spPr>
        <a:noFill/>
        <a:ln>
          <a:solidFill>
            <a:sysClr val="windowText" lastClr="000000">
              <a:lumMod val="100000"/>
            </a:sysClr>
          </a:solidFill>
        </a:ln>
        <a:effectLst/>
      </c:spPr>
    </c:plotArea>
    <c:legend>
      <c:legendPos val="b"/>
      <c:layout>
        <c:manualLayout>
          <c:xMode val="edge"/>
          <c:yMode val="edge"/>
          <c:x val="0.13787489557865593"/>
          <c:y val="0.86972036236658135"/>
          <c:w val="0.7249008878774903"/>
          <c:h val="9.7112147554067357E-2"/>
        </c:manualLayout>
      </c:layout>
      <c:overlay val="0"/>
      <c:spPr>
        <a:noFill/>
        <a:ln>
          <a:solidFill>
            <a:schemeClr val="tx1"/>
          </a:solidFill>
        </a:ln>
        <a:effectLst/>
      </c:spPr>
      <c:txPr>
        <a:bodyPr rot="0" spcFirstLastPara="1" vertOverflow="ellipsis" vert="horz" wrap="square" anchor="ctr" anchorCtr="1"/>
        <a:lstStyle/>
        <a:p>
          <a:pPr>
            <a:defRPr sz="14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3"/>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3242083333333319E-2"/>
          <c:y val="5.6990555555555558E-2"/>
          <c:w val="0.8535159722222222"/>
          <c:h val="0.66256116604028492"/>
        </c:manualLayout>
      </c:layout>
      <c:barChart>
        <c:barDir val="col"/>
        <c:grouping val="stacked"/>
        <c:varyColors val="0"/>
        <c:ser>
          <c:idx val="0"/>
          <c:order val="0"/>
          <c:tx>
            <c:strRef>
              <c:f>'38_ábra_chart'!$E$9</c:f>
              <c:strCache>
                <c:ptCount val="1"/>
                <c:pt idx="0">
                  <c:v>Lengyelország</c:v>
                </c:pt>
              </c:strCache>
            </c:strRef>
          </c:tx>
          <c:spPr>
            <a:solidFill>
              <a:srgbClr val="DA0000"/>
            </a:solidFill>
            <a:ln w="9525" cap="flat" cmpd="sng" algn="ctr">
              <a:solidFill>
                <a:sysClr val="windowText" lastClr="000000">
                  <a:lumMod val="100000"/>
                </a:sysClr>
              </a:solidFill>
              <a:prstDash val="solid"/>
              <a:round/>
              <a:headEnd type="none" w="med" len="med"/>
              <a:tailEnd type="none" w="med" len="med"/>
            </a:ln>
            <a:effectLst/>
          </c:spPr>
          <c:invertIfNegative val="0"/>
          <c:cat>
            <c:numRef>
              <c:f>'38_ábra_chart'!$F$8:$R$8</c:f>
              <c:numCache>
                <c:formatCode>General</c:formatCode>
                <c:ptCount val="13"/>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numCache>
            </c:numRef>
          </c:cat>
          <c:val>
            <c:numRef>
              <c:f>'38_ábra_chart'!$F$9:$R$9</c:f>
              <c:numCache>
                <c:formatCode>#\ ##0.0</c:formatCode>
                <c:ptCount val="13"/>
                <c:pt idx="0">
                  <c:v>2.71</c:v>
                </c:pt>
                <c:pt idx="1">
                  <c:v>1.8</c:v>
                </c:pt>
                <c:pt idx="2">
                  <c:v>0.75</c:v>
                </c:pt>
                <c:pt idx="3">
                  <c:v>1.9</c:v>
                </c:pt>
                <c:pt idx="4">
                  <c:v>2.6</c:v>
                </c:pt>
                <c:pt idx="5">
                  <c:v>2.7</c:v>
                </c:pt>
                <c:pt idx="6">
                  <c:v>3.1</c:v>
                </c:pt>
                <c:pt idx="7">
                  <c:v>3.05</c:v>
                </c:pt>
                <c:pt idx="8">
                  <c:v>4.0999999999999996</c:v>
                </c:pt>
                <c:pt idx="9">
                  <c:v>4.5380000000000003</c:v>
                </c:pt>
                <c:pt idx="10">
                  <c:v>5.03</c:v>
                </c:pt>
                <c:pt idx="11">
                  <c:v>7.2</c:v>
                </c:pt>
                <c:pt idx="12">
                  <c:v>7.2149000000000001</c:v>
                </c:pt>
              </c:numCache>
            </c:numRef>
          </c:val>
          <c:extLst>
            <c:ext xmlns:c16="http://schemas.microsoft.com/office/drawing/2014/chart" uri="{C3380CC4-5D6E-409C-BE32-E72D297353CC}">
              <c16:uniqueId val="{00000000-A30C-483A-9DE1-DF92E1F52FCE}"/>
            </c:ext>
          </c:extLst>
        </c:ser>
        <c:ser>
          <c:idx val="1"/>
          <c:order val="1"/>
          <c:tx>
            <c:strRef>
              <c:f>'38_ábra_chart'!$E$10</c:f>
              <c:strCache>
                <c:ptCount val="1"/>
                <c:pt idx="0">
                  <c:v>Csehország</c:v>
                </c:pt>
              </c:strCache>
            </c:strRef>
          </c:tx>
          <c:spPr>
            <a:solidFill>
              <a:srgbClr val="232157"/>
            </a:solidFill>
            <a:ln w="9525" cap="flat" cmpd="sng" algn="ctr">
              <a:solidFill>
                <a:sysClr val="windowText" lastClr="000000">
                  <a:lumMod val="100000"/>
                </a:sysClr>
              </a:solidFill>
              <a:prstDash val="solid"/>
              <a:round/>
              <a:headEnd type="none" w="med" len="med"/>
              <a:tailEnd type="none" w="med" len="med"/>
            </a:ln>
            <a:effectLst/>
          </c:spPr>
          <c:invertIfNegative val="0"/>
          <c:cat>
            <c:numRef>
              <c:f>'38_ábra_chart'!$F$8:$R$8</c:f>
              <c:numCache>
                <c:formatCode>General</c:formatCode>
                <c:ptCount val="13"/>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numCache>
            </c:numRef>
          </c:cat>
          <c:val>
            <c:numRef>
              <c:f>'38_ábra_chart'!$F$10:$R$10</c:f>
              <c:numCache>
                <c:formatCode>#\ ##0.0</c:formatCode>
                <c:ptCount val="13"/>
                <c:pt idx="0">
                  <c:v>2.9</c:v>
                </c:pt>
                <c:pt idx="1">
                  <c:v>1.2</c:v>
                </c:pt>
                <c:pt idx="2">
                  <c:v>0.6</c:v>
                </c:pt>
                <c:pt idx="3">
                  <c:v>0.85</c:v>
                </c:pt>
                <c:pt idx="4">
                  <c:v>2.1</c:v>
                </c:pt>
                <c:pt idx="5">
                  <c:v>0.65</c:v>
                </c:pt>
                <c:pt idx="6">
                  <c:v>1.4</c:v>
                </c:pt>
                <c:pt idx="7">
                  <c:v>2.0499999999999998</c:v>
                </c:pt>
                <c:pt idx="8">
                  <c:v>2.65</c:v>
                </c:pt>
                <c:pt idx="9">
                  <c:v>3.62</c:v>
                </c:pt>
                <c:pt idx="10">
                  <c:v>3.54</c:v>
                </c:pt>
                <c:pt idx="11">
                  <c:v>2.5099999999999998</c:v>
                </c:pt>
                <c:pt idx="12">
                  <c:v>3.1905700000000001</c:v>
                </c:pt>
              </c:numCache>
            </c:numRef>
          </c:val>
          <c:extLst>
            <c:ext xmlns:c16="http://schemas.microsoft.com/office/drawing/2014/chart" uri="{C3380CC4-5D6E-409C-BE32-E72D297353CC}">
              <c16:uniqueId val="{00000001-A30C-483A-9DE1-DF92E1F52FCE}"/>
            </c:ext>
          </c:extLst>
        </c:ser>
        <c:ser>
          <c:idx val="2"/>
          <c:order val="2"/>
          <c:tx>
            <c:strRef>
              <c:f>'38_ábra_chart'!$E$11</c:f>
              <c:strCache>
                <c:ptCount val="1"/>
                <c:pt idx="0">
                  <c:v>Szlovákia</c:v>
                </c:pt>
              </c:strCache>
            </c:strRef>
          </c:tx>
          <c:spPr>
            <a:solidFill>
              <a:srgbClr val="78A3D5"/>
            </a:solidFill>
            <a:ln w="9525" cap="flat" cmpd="sng" algn="ctr">
              <a:solidFill>
                <a:sysClr val="windowText" lastClr="000000">
                  <a:lumMod val="100000"/>
                </a:sysClr>
              </a:solidFill>
              <a:prstDash val="solid"/>
              <a:round/>
              <a:headEnd type="none" w="med" len="med"/>
              <a:tailEnd type="none" w="med" len="med"/>
            </a:ln>
            <a:effectLst/>
          </c:spPr>
          <c:invertIfNegative val="0"/>
          <c:cat>
            <c:numRef>
              <c:f>'38_ábra_chart'!$F$8:$R$8</c:f>
              <c:numCache>
                <c:formatCode>General</c:formatCode>
                <c:ptCount val="13"/>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numCache>
            </c:numRef>
          </c:cat>
          <c:val>
            <c:numRef>
              <c:f>'38_ábra_chart'!$F$11:$R$11</c:f>
              <c:numCache>
                <c:formatCode>#\ ##0.0</c:formatCode>
                <c:ptCount val="13"/>
                <c:pt idx="0">
                  <c:v>0.58499999999999996</c:v>
                </c:pt>
                <c:pt idx="1">
                  <c:v>0.15</c:v>
                </c:pt>
                <c:pt idx="2">
                  <c:v>0.12</c:v>
                </c:pt>
                <c:pt idx="3">
                  <c:v>9.5000000000000001E-2</c:v>
                </c:pt>
                <c:pt idx="4">
                  <c:v>0.55000000000000004</c:v>
                </c:pt>
                <c:pt idx="5">
                  <c:v>0.05</c:v>
                </c:pt>
                <c:pt idx="6">
                  <c:v>0.3</c:v>
                </c:pt>
                <c:pt idx="7">
                  <c:v>0.6</c:v>
                </c:pt>
                <c:pt idx="8">
                  <c:v>0.41499999999999998</c:v>
                </c:pt>
                <c:pt idx="9">
                  <c:v>0.88</c:v>
                </c:pt>
                <c:pt idx="10">
                  <c:v>0.52500000000000002</c:v>
                </c:pt>
                <c:pt idx="11">
                  <c:v>0.81799999999999995</c:v>
                </c:pt>
                <c:pt idx="12">
                  <c:v>0.85163999999999995</c:v>
                </c:pt>
              </c:numCache>
            </c:numRef>
          </c:val>
          <c:extLst>
            <c:ext xmlns:c16="http://schemas.microsoft.com/office/drawing/2014/chart" uri="{C3380CC4-5D6E-409C-BE32-E72D297353CC}">
              <c16:uniqueId val="{00000002-A30C-483A-9DE1-DF92E1F52FCE}"/>
            </c:ext>
          </c:extLst>
        </c:ser>
        <c:ser>
          <c:idx val="3"/>
          <c:order val="3"/>
          <c:tx>
            <c:strRef>
              <c:f>'38_ábra_chart'!$E$12</c:f>
              <c:strCache>
                <c:ptCount val="1"/>
                <c:pt idx="0">
                  <c:v>Magyarország</c:v>
                </c:pt>
              </c:strCache>
            </c:strRef>
          </c:tx>
          <c:spPr>
            <a:solidFill>
              <a:srgbClr val="669933"/>
            </a:solidFill>
            <a:ln w="9525" cap="flat" cmpd="sng" algn="ctr">
              <a:solidFill>
                <a:sysClr val="windowText" lastClr="000000">
                  <a:lumMod val="100000"/>
                </a:sysClr>
              </a:solidFill>
              <a:prstDash val="solid"/>
              <a:round/>
              <a:headEnd type="none" w="med" len="med"/>
              <a:tailEnd type="none" w="med" len="med"/>
            </a:ln>
            <a:effectLst/>
          </c:spPr>
          <c:invertIfNegative val="0"/>
          <c:cat>
            <c:numRef>
              <c:f>'38_ábra_chart'!$F$8:$R$8</c:f>
              <c:numCache>
                <c:formatCode>General</c:formatCode>
                <c:ptCount val="13"/>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numCache>
            </c:numRef>
          </c:cat>
          <c:val>
            <c:numRef>
              <c:f>'38_ábra_chart'!$F$12:$R$12</c:f>
              <c:numCache>
                <c:formatCode>#\ ##0.0</c:formatCode>
                <c:ptCount val="13"/>
                <c:pt idx="0">
                  <c:v>1.9319999999999999</c:v>
                </c:pt>
                <c:pt idx="1">
                  <c:v>0.40010000000000001</c:v>
                </c:pt>
                <c:pt idx="2">
                  <c:v>0.33189999999999997</c:v>
                </c:pt>
                <c:pt idx="3">
                  <c:v>0.24066820973782774</c:v>
                </c:pt>
                <c:pt idx="4">
                  <c:v>0.73164000000000007</c:v>
                </c:pt>
                <c:pt idx="5">
                  <c:v>0.15290999999999999</c:v>
                </c:pt>
                <c:pt idx="6">
                  <c:v>0.35638999999999998</c:v>
                </c:pt>
                <c:pt idx="7">
                  <c:v>0.61735300000000004</c:v>
                </c:pt>
                <c:pt idx="8">
                  <c:v>0.8096383795698926</c:v>
                </c:pt>
                <c:pt idx="9">
                  <c:v>1.671</c:v>
                </c:pt>
                <c:pt idx="10">
                  <c:v>1.754</c:v>
                </c:pt>
                <c:pt idx="11">
                  <c:v>1.819</c:v>
                </c:pt>
                <c:pt idx="12">
                  <c:v>1.8180000000000001</c:v>
                </c:pt>
              </c:numCache>
            </c:numRef>
          </c:val>
          <c:extLst>
            <c:ext xmlns:c16="http://schemas.microsoft.com/office/drawing/2014/chart" uri="{C3380CC4-5D6E-409C-BE32-E72D297353CC}">
              <c16:uniqueId val="{00000003-A30C-483A-9DE1-DF92E1F52FCE}"/>
            </c:ext>
          </c:extLst>
        </c:ser>
        <c:ser>
          <c:idx val="4"/>
          <c:order val="4"/>
          <c:tx>
            <c:strRef>
              <c:f>'38_ábra_chart'!$E$13</c:f>
              <c:strCache>
                <c:ptCount val="1"/>
                <c:pt idx="0">
                  <c:v>Románia</c:v>
                </c:pt>
              </c:strCache>
            </c:strRef>
          </c:tx>
          <c:spPr>
            <a:solidFill>
              <a:srgbClr val="FFCC00"/>
            </a:solidFill>
            <a:ln w="9525" cap="flat" cmpd="sng" algn="ctr">
              <a:solidFill>
                <a:sysClr val="windowText" lastClr="000000">
                  <a:lumMod val="100000"/>
                </a:sysClr>
              </a:solidFill>
              <a:prstDash val="solid"/>
              <a:round/>
              <a:headEnd type="none" w="med" len="med"/>
              <a:tailEnd type="none" w="med" len="med"/>
            </a:ln>
            <a:effectLst/>
          </c:spPr>
          <c:invertIfNegative val="0"/>
          <c:cat>
            <c:numRef>
              <c:f>'38_ábra_chart'!$F$8:$R$8</c:f>
              <c:numCache>
                <c:formatCode>General</c:formatCode>
                <c:ptCount val="13"/>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numCache>
            </c:numRef>
          </c:cat>
          <c:val>
            <c:numRef>
              <c:f>'38_ábra_chart'!$F$13:$R$13</c:f>
              <c:numCache>
                <c:formatCode>#\ ##0.0</c:formatCode>
                <c:ptCount val="13"/>
                <c:pt idx="0">
                  <c:v>2.25</c:v>
                </c:pt>
                <c:pt idx="1">
                  <c:v>1.125</c:v>
                </c:pt>
                <c:pt idx="2">
                  <c:v>0.22</c:v>
                </c:pt>
                <c:pt idx="3">
                  <c:v>0.36</c:v>
                </c:pt>
                <c:pt idx="4">
                  <c:v>0.28000000000000003</c:v>
                </c:pt>
                <c:pt idx="5">
                  <c:v>0.27</c:v>
                </c:pt>
                <c:pt idx="6">
                  <c:v>0.33</c:v>
                </c:pt>
                <c:pt idx="7">
                  <c:v>0.95</c:v>
                </c:pt>
                <c:pt idx="8">
                  <c:v>0.8</c:v>
                </c:pt>
                <c:pt idx="9">
                  <c:v>0.91</c:v>
                </c:pt>
                <c:pt idx="10">
                  <c:v>0.96299999999999997</c:v>
                </c:pt>
                <c:pt idx="11">
                  <c:v>0.9</c:v>
                </c:pt>
                <c:pt idx="12">
                  <c:v>0.6865</c:v>
                </c:pt>
              </c:numCache>
            </c:numRef>
          </c:val>
          <c:extLst>
            <c:ext xmlns:c16="http://schemas.microsoft.com/office/drawing/2014/chart" uri="{C3380CC4-5D6E-409C-BE32-E72D297353CC}">
              <c16:uniqueId val="{00000004-A30C-483A-9DE1-DF92E1F52FCE}"/>
            </c:ext>
          </c:extLst>
        </c:ser>
        <c:ser>
          <c:idx val="5"/>
          <c:order val="5"/>
          <c:tx>
            <c:strRef>
              <c:f>'38_ábra_chart'!$E$14</c:f>
              <c:strCache>
                <c:ptCount val="1"/>
                <c:pt idx="0">
                  <c:v>Bulgária</c:v>
                </c:pt>
              </c:strCache>
            </c:strRef>
          </c:tx>
          <c:spPr>
            <a:solidFill>
              <a:srgbClr val="E57200"/>
            </a:solidFill>
            <a:ln w="9525" cap="flat" cmpd="sng" algn="ctr">
              <a:solidFill>
                <a:sysClr val="windowText" lastClr="000000">
                  <a:lumMod val="100000"/>
                </a:sysClr>
              </a:solidFill>
              <a:prstDash val="solid"/>
              <a:round/>
              <a:headEnd type="none" w="med" len="med"/>
              <a:tailEnd type="none" w="med" len="med"/>
            </a:ln>
            <a:effectLst/>
          </c:spPr>
          <c:invertIfNegative val="0"/>
          <c:cat>
            <c:numRef>
              <c:f>'38_ábra_chart'!$F$8:$R$8</c:f>
              <c:numCache>
                <c:formatCode>General</c:formatCode>
                <c:ptCount val="13"/>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numCache>
            </c:numRef>
          </c:cat>
          <c:val>
            <c:numRef>
              <c:f>'38_ábra_chart'!$F$14:$R$14</c:f>
              <c:numCache>
                <c:formatCode>#\ ##0.0</c:formatCode>
                <c:ptCount val="13"/>
                <c:pt idx="0">
                  <c:v>0.59399999999999997</c:v>
                </c:pt>
                <c:pt idx="1">
                  <c:v>0.56499999999999995</c:v>
                </c:pt>
                <c:pt idx="2">
                  <c:v>0.03</c:v>
                </c:pt>
                <c:pt idx="3">
                  <c:v>2.5000000000000001E-2</c:v>
                </c:pt>
                <c:pt idx="4">
                  <c:v>0.20499999999999999</c:v>
                </c:pt>
                <c:pt idx="5">
                  <c:v>5.8999999999999997E-2</c:v>
                </c:pt>
                <c:pt idx="6">
                  <c:v>0.11799999999999999</c:v>
                </c:pt>
                <c:pt idx="7">
                  <c:v>0.23400000000000001</c:v>
                </c:pt>
                <c:pt idx="8">
                  <c:v>0.21</c:v>
                </c:pt>
                <c:pt idx="9">
                  <c:v>0.26200000000000001</c:v>
                </c:pt>
                <c:pt idx="10">
                  <c:v>0.95699999999999996</c:v>
                </c:pt>
                <c:pt idx="11">
                  <c:v>0.61699999999999999</c:v>
                </c:pt>
                <c:pt idx="12">
                  <c:v>0.22</c:v>
                </c:pt>
              </c:numCache>
            </c:numRef>
          </c:val>
          <c:extLst>
            <c:ext xmlns:c16="http://schemas.microsoft.com/office/drawing/2014/chart" uri="{C3380CC4-5D6E-409C-BE32-E72D297353CC}">
              <c16:uniqueId val="{00000005-A30C-483A-9DE1-DF92E1F52FCE}"/>
            </c:ext>
          </c:extLst>
        </c:ser>
        <c:dLbls>
          <c:showLegendKey val="0"/>
          <c:showVal val="0"/>
          <c:showCatName val="0"/>
          <c:showSerName val="0"/>
          <c:showPercent val="0"/>
          <c:showBubbleSize val="0"/>
        </c:dLbls>
        <c:gapWidth val="150"/>
        <c:overlap val="100"/>
        <c:axId val="541905072"/>
        <c:axId val="541905400"/>
      </c:barChart>
      <c:barChart>
        <c:barDir val="col"/>
        <c:grouping val="stacked"/>
        <c:varyColors val="0"/>
        <c:ser>
          <c:idx val="6"/>
          <c:order val="6"/>
          <c:tx>
            <c:v>fikt</c:v>
          </c:tx>
          <c:spPr>
            <a:solidFill>
              <a:schemeClr val="accent1">
                <a:lumMod val="60000"/>
              </a:schemeClr>
            </a:solidFill>
            <a:ln>
              <a:noFill/>
            </a:ln>
            <a:effectLst/>
          </c:spPr>
          <c:invertIfNegative val="0"/>
          <c:extLst>
            <c:ext xmlns:c16="http://schemas.microsoft.com/office/drawing/2014/chart" uri="{C3380CC4-5D6E-409C-BE32-E72D297353CC}">
              <c16:uniqueId val="{00000006-A30C-483A-9DE1-DF92E1F52FCE}"/>
            </c:ext>
          </c:extLst>
        </c:ser>
        <c:dLbls>
          <c:showLegendKey val="0"/>
          <c:showVal val="0"/>
          <c:showCatName val="0"/>
          <c:showSerName val="0"/>
          <c:showPercent val="0"/>
          <c:showBubbleSize val="0"/>
        </c:dLbls>
        <c:gapWidth val="150"/>
        <c:overlap val="100"/>
        <c:axId val="628147032"/>
        <c:axId val="628146048"/>
      </c:barChart>
      <c:catAx>
        <c:axId val="541905072"/>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541905400"/>
        <c:crosses val="autoZero"/>
        <c:auto val="1"/>
        <c:lblAlgn val="ctr"/>
        <c:lblOffset val="100"/>
        <c:noMultiLvlLbl val="0"/>
      </c:catAx>
      <c:valAx>
        <c:axId val="541905400"/>
        <c:scaling>
          <c:orientation val="minMax"/>
        </c:scaling>
        <c:delete val="0"/>
        <c:axPos val="l"/>
        <c:majorGridlines>
          <c:spPr>
            <a:ln w="3175" cap="flat" cmpd="sng" algn="ctr">
              <a:solidFill>
                <a:sysClr val="window" lastClr="FFFFFF">
                  <a:lumMod val="7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Mrd EUR</a:t>
                </a:r>
              </a:p>
            </c:rich>
          </c:tx>
          <c:layout>
            <c:manualLayout>
              <c:xMode val="edge"/>
              <c:yMode val="edge"/>
              <c:x val="7.4270555555555562E-2"/>
              <c:y val="1.4119751937234804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41905072"/>
        <c:crosses val="autoZero"/>
        <c:crossBetween val="between"/>
      </c:valAx>
      <c:valAx>
        <c:axId val="628146048"/>
        <c:scaling>
          <c:orientation val="minMax"/>
          <c:max val="16"/>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Mrd EUR</a:t>
                </a:r>
              </a:p>
            </c:rich>
          </c:tx>
          <c:layout>
            <c:manualLayout>
              <c:xMode val="edge"/>
              <c:yMode val="edge"/>
              <c:x val="0.81324861111111113"/>
              <c:y val="1.4119751937234804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28147032"/>
        <c:crosses val="max"/>
        <c:crossBetween val="between"/>
        <c:majorUnit val="2"/>
      </c:valAx>
      <c:catAx>
        <c:axId val="628147032"/>
        <c:scaling>
          <c:orientation val="minMax"/>
        </c:scaling>
        <c:delete val="1"/>
        <c:axPos val="b"/>
        <c:majorTickMark val="out"/>
        <c:minorTickMark val="none"/>
        <c:tickLblPos val="nextTo"/>
        <c:crossAx val="628146048"/>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6"/>
        <c:delete val="1"/>
      </c:legendEntry>
      <c:layout>
        <c:manualLayout>
          <c:xMode val="edge"/>
          <c:yMode val="edge"/>
          <c:x val="2.0372797711663285E-2"/>
          <c:y val="0.88567365340846371"/>
          <c:w val="0.95925424741069043"/>
          <c:h val="9.0905186983315109E-2"/>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4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533749999999999E-2"/>
          <c:y val="6.1694259259259261E-2"/>
          <c:w val="0.8535159722222222"/>
          <c:h val="0.65510625986566495"/>
        </c:manualLayout>
      </c:layout>
      <c:barChart>
        <c:barDir val="col"/>
        <c:grouping val="stacked"/>
        <c:varyColors val="0"/>
        <c:ser>
          <c:idx val="0"/>
          <c:order val="0"/>
          <c:tx>
            <c:strRef>
              <c:f>'38_ábra_chart'!$D$9</c:f>
              <c:strCache>
                <c:ptCount val="1"/>
                <c:pt idx="0">
                  <c:v>Poland</c:v>
                </c:pt>
              </c:strCache>
            </c:strRef>
          </c:tx>
          <c:spPr>
            <a:solidFill>
              <a:srgbClr val="DA0000"/>
            </a:solidFill>
            <a:ln w="9525" cap="flat" cmpd="sng" algn="ctr">
              <a:solidFill>
                <a:sysClr val="windowText" lastClr="000000">
                  <a:lumMod val="100000"/>
                </a:sysClr>
              </a:solidFill>
              <a:prstDash val="solid"/>
              <a:round/>
              <a:headEnd type="none" w="med" len="med"/>
              <a:tailEnd type="none" w="med" len="med"/>
            </a:ln>
            <a:effectLst/>
          </c:spPr>
          <c:invertIfNegative val="0"/>
          <c:cat>
            <c:numRef>
              <c:f>'38_ábra_chart'!$F$7:$R$7</c:f>
              <c:numCache>
                <c:formatCode>General</c:formatCode>
                <c:ptCount val="13"/>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numCache>
            </c:numRef>
          </c:cat>
          <c:val>
            <c:numRef>
              <c:f>'38_ábra_chart'!$F$9:$R$9</c:f>
              <c:numCache>
                <c:formatCode>#\ ##0.0</c:formatCode>
                <c:ptCount val="13"/>
                <c:pt idx="0">
                  <c:v>2.71</c:v>
                </c:pt>
                <c:pt idx="1">
                  <c:v>1.8</c:v>
                </c:pt>
                <c:pt idx="2">
                  <c:v>0.75</c:v>
                </c:pt>
                <c:pt idx="3">
                  <c:v>1.9</c:v>
                </c:pt>
                <c:pt idx="4">
                  <c:v>2.6</c:v>
                </c:pt>
                <c:pt idx="5">
                  <c:v>2.7</c:v>
                </c:pt>
                <c:pt idx="6">
                  <c:v>3.1</c:v>
                </c:pt>
                <c:pt idx="7">
                  <c:v>3.05</c:v>
                </c:pt>
                <c:pt idx="8">
                  <c:v>4.0999999999999996</c:v>
                </c:pt>
                <c:pt idx="9">
                  <c:v>4.5380000000000003</c:v>
                </c:pt>
                <c:pt idx="10">
                  <c:v>5.03</c:v>
                </c:pt>
                <c:pt idx="11">
                  <c:v>7.2</c:v>
                </c:pt>
                <c:pt idx="12">
                  <c:v>7.2149000000000001</c:v>
                </c:pt>
              </c:numCache>
            </c:numRef>
          </c:val>
          <c:extLst>
            <c:ext xmlns:c16="http://schemas.microsoft.com/office/drawing/2014/chart" uri="{C3380CC4-5D6E-409C-BE32-E72D297353CC}">
              <c16:uniqueId val="{00000000-58CD-46C0-BA5E-55EC3CBDEDDF}"/>
            </c:ext>
          </c:extLst>
        </c:ser>
        <c:ser>
          <c:idx val="1"/>
          <c:order val="1"/>
          <c:tx>
            <c:strRef>
              <c:f>'38_ábra_chart'!$D$10</c:f>
              <c:strCache>
                <c:ptCount val="1"/>
                <c:pt idx="0">
                  <c:v>Czech Republic</c:v>
                </c:pt>
              </c:strCache>
            </c:strRef>
          </c:tx>
          <c:spPr>
            <a:solidFill>
              <a:srgbClr val="232157"/>
            </a:solidFill>
            <a:ln w="9525" cap="flat" cmpd="sng" algn="ctr">
              <a:solidFill>
                <a:sysClr val="windowText" lastClr="000000">
                  <a:lumMod val="100000"/>
                </a:sysClr>
              </a:solidFill>
              <a:prstDash val="solid"/>
              <a:round/>
              <a:headEnd type="none" w="med" len="med"/>
              <a:tailEnd type="none" w="med" len="med"/>
            </a:ln>
            <a:effectLst/>
          </c:spPr>
          <c:invertIfNegative val="0"/>
          <c:cat>
            <c:numRef>
              <c:f>'38_ábra_chart'!$F$7:$R$7</c:f>
              <c:numCache>
                <c:formatCode>General</c:formatCode>
                <c:ptCount val="13"/>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numCache>
            </c:numRef>
          </c:cat>
          <c:val>
            <c:numRef>
              <c:f>'38_ábra_chart'!$F$10:$R$10</c:f>
              <c:numCache>
                <c:formatCode>#\ ##0.0</c:formatCode>
                <c:ptCount val="13"/>
                <c:pt idx="0">
                  <c:v>2.9</c:v>
                </c:pt>
                <c:pt idx="1">
                  <c:v>1.2</c:v>
                </c:pt>
                <c:pt idx="2">
                  <c:v>0.6</c:v>
                </c:pt>
                <c:pt idx="3">
                  <c:v>0.85</c:v>
                </c:pt>
                <c:pt idx="4">
                  <c:v>2.1</c:v>
                </c:pt>
                <c:pt idx="5">
                  <c:v>0.65</c:v>
                </c:pt>
                <c:pt idx="6">
                  <c:v>1.4</c:v>
                </c:pt>
                <c:pt idx="7">
                  <c:v>2.0499999999999998</c:v>
                </c:pt>
                <c:pt idx="8">
                  <c:v>2.65</c:v>
                </c:pt>
                <c:pt idx="9">
                  <c:v>3.62</c:v>
                </c:pt>
                <c:pt idx="10">
                  <c:v>3.54</c:v>
                </c:pt>
                <c:pt idx="11">
                  <c:v>2.5099999999999998</c:v>
                </c:pt>
                <c:pt idx="12">
                  <c:v>3.1905700000000001</c:v>
                </c:pt>
              </c:numCache>
            </c:numRef>
          </c:val>
          <c:extLst>
            <c:ext xmlns:c16="http://schemas.microsoft.com/office/drawing/2014/chart" uri="{C3380CC4-5D6E-409C-BE32-E72D297353CC}">
              <c16:uniqueId val="{00000001-58CD-46C0-BA5E-55EC3CBDEDDF}"/>
            </c:ext>
          </c:extLst>
        </c:ser>
        <c:ser>
          <c:idx val="2"/>
          <c:order val="2"/>
          <c:tx>
            <c:strRef>
              <c:f>'38_ábra_chart'!$D$11</c:f>
              <c:strCache>
                <c:ptCount val="1"/>
                <c:pt idx="0">
                  <c:v>Slovakia</c:v>
                </c:pt>
              </c:strCache>
            </c:strRef>
          </c:tx>
          <c:spPr>
            <a:solidFill>
              <a:srgbClr val="78A3D5"/>
            </a:solidFill>
            <a:ln w="9525" cap="flat" cmpd="sng" algn="ctr">
              <a:solidFill>
                <a:sysClr val="windowText" lastClr="000000">
                  <a:lumMod val="100000"/>
                </a:sysClr>
              </a:solidFill>
              <a:prstDash val="solid"/>
              <a:round/>
              <a:headEnd type="none" w="med" len="med"/>
              <a:tailEnd type="none" w="med" len="med"/>
            </a:ln>
            <a:effectLst/>
          </c:spPr>
          <c:invertIfNegative val="0"/>
          <c:cat>
            <c:numRef>
              <c:f>'38_ábra_chart'!$F$7:$R$7</c:f>
              <c:numCache>
                <c:formatCode>General</c:formatCode>
                <c:ptCount val="13"/>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numCache>
            </c:numRef>
          </c:cat>
          <c:val>
            <c:numRef>
              <c:f>'38_ábra_chart'!$F$11:$R$11</c:f>
              <c:numCache>
                <c:formatCode>#\ ##0.0</c:formatCode>
                <c:ptCount val="13"/>
                <c:pt idx="0">
                  <c:v>0.58499999999999996</c:v>
                </c:pt>
                <c:pt idx="1">
                  <c:v>0.15</c:v>
                </c:pt>
                <c:pt idx="2">
                  <c:v>0.12</c:v>
                </c:pt>
                <c:pt idx="3">
                  <c:v>9.5000000000000001E-2</c:v>
                </c:pt>
                <c:pt idx="4">
                  <c:v>0.55000000000000004</c:v>
                </c:pt>
                <c:pt idx="5">
                  <c:v>0.05</c:v>
                </c:pt>
                <c:pt idx="6">
                  <c:v>0.3</c:v>
                </c:pt>
                <c:pt idx="7">
                  <c:v>0.6</c:v>
                </c:pt>
                <c:pt idx="8">
                  <c:v>0.41499999999999998</c:v>
                </c:pt>
                <c:pt idx="9">
                  <c:v>0.88</c:v>
                </c:pt>
                <c:pt idx="10">
                  <c:v>0.52500000000000002</c:v>
                </c:pt>
                <c:pt idx="11">
                  <c:v>0.81799999999999995</c:v>
                </c:pt>
                <c:pt idx="12">
                  <c:v>0.85163999999999995</c:v>
                </c:pt>
              </c:numCache>
            </c:numRef>
          </c:val>
          <c:extLst>
            <c:ext xmlns:c16="http://schemas.microsoft.com/office/drawing/2014/chart" uri="{C3380CC4-5D6E-409C-BE32-E72D297353CC}">
              <c16:uniqueId val="{00000002-58CD-46C0-BA5E-55EC3CBDEDDF}"/>
            </c:ext>
          </c:extLst>
        </c:ser>
        <c:ser>
          <c:idx val="3"/>
          <c:order val="3"/>
          <c:tx>
            <c:strRef>
              <c:f>'38_ábra_chart'!$D$12</c:f>
              <c:strCache>
                <c:ptCount val="1"/>
                <c:pt idx="0">
                  <c:v>Hungary</c:v>
                </c:pt>
              </c:strCache>
            </c:strRef>
          </c:tx>
          <c:spPr>
            <a:solidFill>
              <a:srgbClr val="669933"/>
            </a:solidFill>
            <a:ln w="9525" cap="flat" cmpd="sng" algn="ctr">
              <a:solidFill>
                <a:sysClr val="windowText" lastClr="000000">
                  <a:lumMod val="100000"/>
                </a:sysClr>
              </a:solidFill>
              <a:prstDash val="solid"/>
              <a:round/>
              <a:headEnd type="none" w="med" len="med"/>
              <a:tailEnd type="none" w="med" len="med"/>
            </a:ln>
            <a:effectLst/>
          </c:spPr>
          <c:invertIfNegative val="0"/>
          <c:cat>
            <c:numRef>
              <c:f>'38_ábra_chart'!$F$7:$R$7</c:f>
              <c:numCache>
                <c:formatCode>General</c:formatCode>
                <c:ptCount val="13"/>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numCache>
            </c:numRef>
          </c:cat>
          <c:val>
            <c:numRef>
              <c:f>'38_ábra_chart'!$F$12:$R$12</c:f>
              <c:numCache>
                <c:formatCode>#\ ##0.0</c:formatCode>
                <c:ptCount val="13"/>
                <c:pt idx="0">
                  <c:v>1.9319999999999999</c:v>
                </c:pt>
                <c:pt idx="1">
                  <c:v>0.40010000000000001</c:v>
                </c:pt>
                <c:pt idx="2">
                  <c:v>0.33189999999999997</c:v>
                </c:pt>
                <c:pt idx="3">
                  <c:v>0.24066820973782774</c:v>
                </c:pt>
                <c:pt idx="4">
                  <c:v>0.73164000000000007</c:v>
                </c:pt>
                <c:pt idx="5">
                  <c:v>0.15290999999999999</c:v>
                </c:pt>
                <c:pt idx="6">
                  <c:v>0.35638999999999998</c:v>
                </c:pt>
                <c:pt idx="7">
                  <c:v>0.61735300000000004</c:v>
                </c:pt>
                <c:pt idx="8">
                  <c:v>0.8096383795698926</c:v>
                </c:pt>
                <c:pt idx="9">
                  <c:v>1.671</c:v>
                </c:pt>
                <c:pt idx="10">
                  <c:v>1.754</c:v>
                </c:pt>
                <c:pt idx="11">
                  <c:v>1.819</c:v>
                </c:pt>
                <c:pt idx="12">
                  <c:v>1.8180000000000001</c:v>
                </c:pt>
              </c:numCache>
            </c:numRef>
          </c:val>
          <c:extLst>
            <c:ext xmlns:c16="http://schemas.microsoft.com/office/drawing/2014/chart" uri="{C3380CC4-5D6E-409C-BE32-E72D297353CC}">
              <c16:uniqueId val="{00000003-58CD-46C0-BA5E-55EC3CBDEDDF}"/>
            </c:ext>
          </c:extLst>
        </c:ser>
        <c:ser>
          <c:idx val="4"/>
          <c:order val="4"/>
          <c:tx>
            <c:strRef>
              <c:f>'38_ábra_chart'!$D$13</c:f>
              <c:strCache>
                <c:ptCount val="1"/>
                <c:pt idx="0">
                  <c:v>Romania</c:v>
                </c:pt>
              </c:strCache>
            </c:strRef>
          </c:tx>
          <c:spPr>
            <a:solidFill>
              <a:srgbClr val="FFCC00"/>
            </a:solidFill>
            <a:ln w="9525" cap="flat" cmpd="sng" algn="ctr">
              <a:solidFill>
                <a:sysClr val="windowText" lastClr="000000">
                  <a:lumMod val="100000"/>
                </a:sysClr>
              </a:solidFill>
              <a:prstDash val="solid"/>
              <a:round/>
              <a:headEnd type="none" w="med" len="med"/>
              <a:tailEnd type="none" w="med" len="med"/>
            </a:ln>
            <a:effectLst/>
          </c:spPr>
          <c:invertIfNegative val="0"/>
          <c:cat>
            <c:numRef>
              <c:f>'38_ábra_chart'!$F$7:$R$7</c:f>
              <c:numCache>
                <c:formatCode>General</c:formatCode>
                <c:ptCount val="13"/>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numCache>
            </c:numRef>
          </c:cat>
          <c:val>
            <c:numRef>
              <c:f>'38_ábra_chart'!$F$13:$R$13</c:f>
              <c:numCache>
                <c:formatCode>#\ ##0.0</c:formatCode>
                <c:ptCount val="13"/>
                <c:pt idx="0">
                  <c:v>2.25</c:v>
                </c:pt>
                <c:pt idx="1">
                  <c:v>1.125</c:v>
                </c:pt>
                <c:pt idx="2">
                  <c:v>0.22</c:v>
                </c:pt>
                <c:pt idx="3">
                  <c:v>0.36</c:v>
                </c:pt>
                <c:pt idx="4">
                  <c:v>0.28000000000000003</c:v>
                </c:pt>
                <c:pt idx="5">
                  <c:v>0.27</c:v>
                </c:pt>
                <c:pt idx="6">
                  <c:v>0.33</c:v>
                </c:pt>
                <c:pt idx="7">
                  <c:v>0.95</c:v>
                </c:pt>
                <c:pt idx="8">
                  <c:v>0.8</c:v>
                </c:pt>
                <c:pt idx="9">
                  <c:v>0.91</c:v>
                </c:pt>
                <c:pt idx="10">
                  <c:v>0.96299999999999997</c:v>
                </c:pt>
                <c:pt idx="11">
                  <c:v>0.9</c:v>
                </c:pt>
                <c:pt idx="12">
                  <c:v>0.6865</c:v>
                </c:pt>
              </c:numCache>
            </c:numRef>
          </c:val>
          <c:extLst>
            <c:ext xmlns:c16="http://schemas.microsoft.com/office/drawing/2014/chart" uri="{C3380CC4-5D6E-409C-BE32-E72D297353CC}">
              <c16:uniqueId val="{00000004-58CD-46C0-BA5E-55EC3CBDEDDF}"/>
            </c:ext>
          </c:extLst>
        </c:ser>
        <c:ser>
          <c:idx val="5"/>
          <c:order val="5"/>
          <c:tx>
            <c:strRef>
              <c:f>'38_ábra_chart'!$D$14</c:f>
              <c:strCache>
                <c:ptCount val="1"/>
                <c:pt idx="0">
                  <c:v>Bulgaria</c:v>
                </c:pt>
              </c:strCache>
            </c:strRef>
          </c:tx>
          <c:spPr>
            <a:solidFill>
              <a:srgbClr val="E57200"/>
            </a:solidFill>
            <a:ln w="9525" cap="flat" cmpd="sng" algn="ctr">
              <a:solidFill>
                <a:sysClr val="windowText" lastClr="000000">
                  <a:lumMod val="100000"/>
                </a:sysClr>
              </a:solidFill>
              <a:prstDash val="solid"/>
              <a:round/>
              <a:headEnd type="none" w="med" len="med"/>
              <a:tailEnd type="none" w="med" len="med"/>
            </a:ln>
            <a:effectLst/>
          </c:spPr>
          <c:invertIfNegative val="0"/>
          <c:cat>
            <c:numRef>
              <c:f>'38_ábra_chart'!$F$7:$R$7</c:f>
              <c:numCache>
                <c:formatCode>General</c:formatCode>
                <c:ptCount val="13"/>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numCache>
            </c:numRef>
          </c:cat>
          <c:val>
            <c:numRef>
              <c:f>'38_ábra_chart'!$F$14:$R$14</c:f>
              <c:numCache>
                <c:formatCode>#\ ##0.0</c:formatCode>
                <c:ptCount val="13"/>
                <c:pt idx="0">
                  <c:v>0.59399999999999997</c:v>
                </c:pt>
                <c:pt idx="1">
                  <c:v>0.56499999999999995</c:v>
                </c:pt>
                <c:pt idx="2">
                  <c:v>0.03</c:v>
                </c:pt>
                <c:pt idx="3">
                  <c:v>2.5000000000000001E-2</c:v>
                </c:pt>
                <c:pt idx="4">
                  <c:v>0.20499999999999999</c:v>
                </c:pt>
                <c:pt idx="5">
                  <c:v>5.8999999999999997E-2</c:v>
                </c:pt>
                <c:pt idx="6">
                  <c:v>0.11799999999999999</c:v>
                </c:pt>
                <c:pt idx="7">
                  <c:v>0.23400000000000001</c:v>
                </c:pt>
                <c:pt idx="8">
                  <c:v>0.21</c:v>
                </c:pt>
                <c:pt idx="9">
                  <c:v>0.26200000000000001</c:v>
                </c:pt>
                <c:pt idx="10">
                  <c:v>0.95699999999999996</c:v>
                </c:pt>
                <c:pt idx="11">
                  <c:v>0.61699999999999999</c:v>
                </c:pt>
                <c:pt idx="12">
                  <c:v>0.22</c:v>
                </c:pt>
              </c:numCache>
            </c:numRef>
          </c:val>
          <c:extLst>
            <c:ext xmlns:c16="http://schemas.microsoft.com/office/drawing/2014/chart" uri="{C3380CC4-5D6E-409C-BE32-E72D297353CC}">
              <c16:uniqueId val="{00000005-58CD-46C0-BA5E-55EC3CBDEDDF}"/>
            </c:ext>
          </c:extLst>
        </c:ser>
        <c:dLbls>
          <c:showLegendKey val="0"/>
          <c:showVal val="0"/>
          <c:showCatName val="0"/>
          <c:showSerName val="0"/>
          <c:showPercent val="0"/>
          <c:showBubbleSize val="0"/>
        </c:dLbls>
        <c:gapWidth val="150"/>
        <c:overlap val="100"/>
        <c:axId val="541905072"/>
        <c:axId val="541905400"/>
      </c:barChart>
      <c:barChart>
        <c:barDir val="col"/>
        <c:grouping val="stacked"/>
        <c:varyColors val="0"/>
        <c:ser>
          <c:idx val="6"/>
          <c:order val="6"/>
          <c:tx>
            <c:v>fikt</c:v>
          </c:tx>
          <c:spPr>
            <a:solidFill>
              <a:schemeClr val="accent1">
                <a:lumMod val="60000"/>
              </a:schemeClr>
            </a:solidFill>
            <a:ln>
              <a:noFill/>
            </a:ln>
            <a:effectLst/>
          </c:spPr>
          <c:invertIfNegative val="0"/>
          <c:extLst>
            <c:ext xmlns:c16="http://schemas.microsoft.com/office/drawing/2014/chart" uri="{C3380CC4-5D6E-409C-BE32-E72D297353CC}">
              <c16:uniqueId val="{00000006-58CD-46C0-BA5E-55EC3CBDEDDF}"/>
            </c:ext>
          </c:extLst>
        </c:ser>
        <c:dLbls>
          <c:showLegendKey val="0"/>
          <c:showVal val="0"/>
          <c:showCatName val="0"/>
          <c:showSerName val="0"/>
          <c:showPercent val="0"/>
          <c:showBubbleSize val="0"/>
        </c:dLbls>
        <c:gapWidth val="150"/>
        <c:overlap val="100"/>
        <c:axId val="628147032"/>
        <c:axId val="628146048"/>
      </c:barChart>
      <c:catAx>
        <c:axId val="541905072"/>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541905400"/>
        <c:crosses val="autoZero"/>
        <c:auto val="1"/>
        <c:lblAlgn val="ctr"/>
        <c:lblOffset val="100"/>
        <c:noMultiLvlLbl val="0"/>
      </c:catAx>
      <c:valAx>
        <c:axId val="541905400"/>
        <c:scaling>
          <c:orientation val="minMax"/>
        </c:scaling>
        <c:delete val="0"/>
        <c:axPos val="l"/>
        <c:majorGridlines>
          <c:spPr>
            <a:ln w="3175" cap="flat" cmpd="sng" algn="ctr">
              <a:solidFill>
                <a:sysClr val="window" lastClr="FFFFFF">
                  <a:lumMod val="7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EUR bn</a:t>
                </a:r>
              </a:p>
            </c:rich>
          </c:tx>
          <c:layout>
            <c:manualLayout>
              <c:xMode val="edge"/>
              <c:yMode val="edge"/>
              <c:x val="8.1326111111111113E-2"/>
              <c:y val="1.4120370370370369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41905072"/>
        <c:crosses val="autoZero"/>
        <c:crossBetween val="between"/>
      </c:valAx>
      <c:valAx>
        <c:axId val="628146048"/>
        <c:scaling>
          <c:orientation val="minMax"/>
          <c:max val="16"/>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EUR bn</a:t>
                </a:r>
              </a:p>
            </c:rich>
          </c:tx>
          <c:layout>
            <c:manualLayout>
              <c:xMode val="edge"/>
              <c:yMode val="edge"/>
              <c:x val="0.83794305555555559"/>
              <c:y val="3.7636036236211212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28147032"/>
        <c:crosses val="max"/>
        <c:crossBetween val="between"/>
        <c:majorUnit val="2"/>
      </c:valAx>
      <c:catAx>
        <c:axId val="628147032"/>
        <c:scaling>
          <c:orientation val="minMax"/>
        </c:scaling>
        <c:delete val="1"/>
        <c:axPos val="b"/>
        <c:majorTickMark val="out"/>
        <c:minorTickMark val="none"/>
        <c:tickLblPos val="nextTo"/>
        <c:crossAx val="628146048"/>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6"/>
        <c:delete val="1"/>
      </c:legendEntry>
      <c:layout>
        <c:manualLayout>
          <c:xMode val="edge"/>
          <c:yMode val="edge"/>
          <c:x val="2.0372797711663285E-2"/>
          <c:y val="0.88567365340846371"/>
          <c:w val="0.95925424741069043"/>
          <c:h val="9.0905186983315109E-2"/>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4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789979754032199E-2"/>
          <c:y val="5.1942581489916893E-2"/>
          <c:w val="0.82463128490646542"/>
          <c:h val="0.70889193217889701"/>
        </c:manualLayout>
      </c:layout>
      <c:barChart>
        <c:barDir val="col"/>
        <c:grouping val="clustered"/>
        <c:varyColors val="0"/>
        <c:ser>
          <c:idx val="0"/>
          <c:order val="0"/>
          <c:tx>
            <c:strRef>
              <c:f>'39_ábra_chart'!$J$8</c:f>
              <c:strCache>
                <c:ptCount val="1"/>
                <c:pt idx="0">
                  <c:v>Befektetési volumen</c:v>
                </c:pt>
              </c:strCache>
            </c:strRef>
          </c:tx>
          <c:spPr>
            <a:solidFill>
              <a:srgbClr val="E57200"/>
            </a:solidFill>
            <a:ln>
              <a:noFill/>
            </a:ln>
            <a:effectLst/>
          </c:spPr>
          <c:invertIfNegative val="0"/>
          <c:cat>
            <c:multiLvlStrRef>
              <c:f>'39_ábra_chart'!$H$9:$I$62</c:f>
              <c:multiLvlStrCache>
                <c:ptCount val="54"/>
                <c:lvl>
                  <c:pt idx="0">
                    <c:v>2011</c:v>
                  </c:pt>
                  <c:pt idx="1">
                    <c:v>2012</c:v>
                  </c:pt>
                  <c:pt idx="2">
                    <c:v>2013</c:v>
                  </c:pt>
                  <c:pt idx="3">
                    <c:v>2014</c:v>
                  </c:pt>
                  <c:pt idx="4">
                    <c:v>2015</c:v>
                  </c:pt>
                  <c:pt idx="5">
                    <c:v>2016</c:v>
                  </c:pt>
                  <c:pt idx="6">
                    <c:v>2017</c:v>
                  </c:pt>
                  <c:pt idx="7">
                    <c:v>2018</c:v>
                  </c:pt>
                  <c:pt idx="8">
                    <c:v>2019</c:v>
                  </c:pt>
                  <c:pt idx="9">
                    <c:v>2011</c:v>
                  </c:pt>
                  <c:pt idx="10">
                    <c:v>2012</c:v>
                  </c:pt>
                  <c:pt idx="11">
                    <c:v>2013</c:v>
                  </c:pt>
                  <c:pt idx="12">
                    <c:v>2014</c:v>
                  </c:pt>
                  <c:pt idx="13">
                    <c:v>2015</c:v>
                  </c:pt>
                  <c:pt idx="14">
                    <c:v>2016</c:v>
                  </c:pt>
                  <c:pt idx="15">
                    <c:v>2017</c:v>
                  </c:pt>
                  <c:pt idx="16">
                    <c:v>2018</c:v>
                  </c:pt>
                  <c:pt idx="17">
                    <c:v>2019</c:v>
                  </c:pt>
                  <c:pt idx="18">
                    <c:v>2011</c:v>
                  </c:pt>
                  <c:pt idx="19">
                    <c:v>2012</c:v>
                  </c:pt>
                  <c:pt idx="20">
                    <c:v>2013</c:v>
                  </c:pt>
                  <c:pt idx="21">
                    <c:v>2014</c:v>
                  </c:pt>
                  <c:pt idx="22">
                    <c:v>2015</c:v>
                  </c:pt>
                  <c:pt idx="23">
                    <c:v>2016</c:v>
                  </c:pt>
                  <c:pt idx="24">
                    <c:v>2017</c:v>
                  </c:pt>
                  <c:pt idx="25">
                    <c:v>2018</c:v>
                  </c:pt>
                  <c:pt idx="26">
                    <c:v>2019</c:v>
                  </c:pt>
                  <c:pt idx="27">
                    <c:v>2011</c:v>
                  </c:pt>
                  <c:pt idx="28">
                    <c:v>2012</c:v>
                  </c:pt>
                  <c:pt idx="29">
                    <c:v>2013</c:v>
                  </c:pt>
                  <c:pt idx="30">
                    <c:v>2014</c:v>
                  </c:pt>
                  <c:pt idx="31">
                    <c:v>2015</c:v>
                  </c:pt>
                  <c:pt idx="32">
                    <c:v>2016</c:v>
                  </c:pt>
                  <c:pt idx="33">
                    <c:v>2017</c:v>
                  </c:pt>
                  <c:pt idx="34">
                    <c:v>2018</c:v>
                  </c:pt>
                  <c:pt idx="35">
                    <c:v>2019</c:v>
                  </c:pt>
                  <c:pt idx="36">
                    <c:v>2011</c:v>
                  </c:pt>
                  <c:pt idx="37">
                    <c:v>2012</c:v>
                  </c:pt>
                  <c:pt idx="38">
                    <c:v>2013</c:v>
                  </c:pt>
                  <c:pt idx="39">
                    <c:v>2014</c:v>
                  </c:pt>
                  <c:pt idx="40">
                    <c:v>2015</c:v>
                  </c:pt>
                  <c:pt idx="41">
                    <c:v>2016</c:v>
                  </c:pt>
                  <c:pt idx="42">
                    <c:v>2017</c:v>
                  </c:pt>
                  <c:pt idx="43">
                    <c:v>2018</c:v>
                  </c:pt>
                  <c:pt idx="44">
                    <c:v>2019</c:v>
                  </c:pt>
                  <c:pt idx="45">
                    <c:v>2011</c:v>
                  </c:pt>
                  <c:pt idx="46">
                    <c:v>2012</c:v>
                  </c:pt>
                  <c:pt idx="47">
                    <c:v>2013</c:v>
                  </c:pt>
                  <c:pt idx="48">
                    <c:v>2014</c:v>
                  </c:pt>
                  <c:pt idx="49">
                    <c:v>2015</c:v>
                  </c:pt>
                  <c:pt idx="50">
                    <c:v>2016</c:v>
                  </c:pt>
                  <c:pt idx="51">
                    <c:v>2017</c:v>
                  </c:pt>
                  <c:pt idx="52">
                    <c:v>2018</c:v>
                  </c:pt>
                  <c:pt idx="53">
                    <c:v>2019</c:v>
                  </c:pt>
                </c:lvl>
                <c:lvl>
                  <c:pt idx="0">
                    <c:v>Lengyelo.</c:v>
                  </c:pt>
                  <c:pt idx="9">
                    <c:v>Cseho.</c:v>
                  </c:pt>
                  <c:pt idx="18">
                    <c:v>Szlovákia</c:v>
                  </c:pt>
                  <c:pt idx="27">
                    <c:v>Magyaro.</c:v>
                  </c:pt>
                  <c:pt idx="36">
                    <c:v>Románia</c:v>
                  </c:pt>
                  <c:pt idx="45">
                    <c:v>Bulgária</c:v>
                  </c:pt>
                </c:lvl>
              </c:multiLvlStrCache>
            </c:multiLvlStrRef>
          </c:cat>
          <c:val>
            <c:numRef>
              <c:f>'39_ábra_chart'!$J$9:$J$62</c:f>
              <c:numCache>
                <c:formatCode>#,##0</c:formatCode>
                <c:ptCount val="54"/>
                <c:pt idx="0">
                  <c:v>2600</c:v>
                </c:pt>
                <c:pt idx="1">
                  <c:v>2700</c:v>
                </c:pt>
                <c:pt idx="2">
                  <c:v>3100</c:v>
                </c:pt>
                <c:pt idx="3">
                  <c:v>3050</c:v>
                </c:pt>
                <c:pt idx="4">
                  <c:v>4100</c:v>
                </c:pt>
                <c:pt idx="5">
                  <c:v>4538</c:v>
                </c:pt>
                <c:pt idx="6">
                  <c:v>5030</c:v>
                </c:pt>
                <c:pt idx="7">
                  <c:v>7200</c:v>
                </c:pt>
                <c:pt idx="8">
                  <c:v>7214.9</c:v>
                </c:pt>
                <c:pt idx="9">
                  <c:v>2100</c:v>
                </c:pt>
                <c:pt idx="10">
                  <c:v>650</c:v>
                </c:pt>
                <c:pt idx="11">
                  <c:v>1400</c:v>
                </c:pt>
                <c:pt idx="12">
                  <c:v>2050</c:v>
                </c:pt>
                <c:pt idx="13">
                  <c:v>2650</c:v>
                </c:pt>
                <c:pt idx="14">
                  <c:v>3620</c:v>
                </c:pt>
                <c:pt idx="15">
                  <c:v>3540</c:v>
                </c:pt>
                <c:pt idx="16">
                  <c:v>2510</c:v>
                </c:pt>
                <c:pt idx="17">
                  <c:v>3190.57</c:v>
                </c:pt>
                <c:pt idx="18">
                  <c:v>550</c:v>
                </c:pt>
                <c:pt idx="19">
                  <c:v>50</c:v>
                </c:pt>
                <c:pt idx="20">
                  <c:v>300</c:v>
                </c:pt>
                <c:pt idx="21">
                  <c:v>600</c:v>
                </c:pt>
                <c:pt idx="22">
                  <c:v>415</c:v>
                </c:pt>
                <c:pt idx="23">
                  <c:v>880</c:v>
                </c:pt>
                <c:pt idx="24">
                  <c:v>525</c:v>
                </c:pt>
                <c:pt idx="25">
                  <c:v>818</c:v>
                </c:pt>
                <c:pt idx="26">
                  <c:v>851.64</c:v>
                </c:pt>
                <c:pt idx="27">
                  <c:v>731.6400000000001</c:v>
                </c:pt>
                <c:pt idx="28">
                  <c:v>152.91</c:v>
                </c:pt>
                <c:pt idx="29">
                  <c:v>356.39</c:v>
                </c:pt>
                <c:pt idx="30">
                  <c:v>617.35300000000007</c:v>
                </c:pt>
                <c:pt idx="31">
                  <c:v>809.63837956989255</c:v>
                </c:pt>
                <c:pt idx="32">
                  <c:v>1671</c:v>
                </c:pt>
                <c:pt idx="33">
                  <c:v>1754</c:v>
                </c:pt>
                <c:pt idx="34">
                  <c:v>1819</c:v>
                </c:pt>
                <c:pt idx="35">
                  <c:v>1818</c:v>
                </c:pt>
                <c:pt idx="36">
                  <c:v>280</c:v>
                </c:pt>
                <c:pt idx="37">
                  <c:v>270</c:v>
                </c:pt>
                <c:pt idx="38">
                  <c:v>330</c:v>
                </c:pt>
                <c:pt idx="39">
                  <c:v>950</c:v>
                </c:pt>
                <c:pt idx="40">
                  <c:v>800</c:v>
                </c:pt>
                <c:pt idx="41">
                  <c:v>910</c:v>
                </c:pt>
                <c:pt idx="42">
                  <c:v>963</c:v>
                </c:pt>
                <c:pt idx="43">
                  <c:v>900</c:v>
                </c:pt>
                <c:pt idx="44">
                  <c:v>686.5</c:v>
                </c:pt>
                <c:pt idx="45">
                  <c:v>205</c:v>
                </c:pt>
                <c:pt idx="46">
                  <c:v>59</c:v>
                </c:pt>
                <c:pt idx="47">
                  <c:v>118</c:v>
                </c:pt>
                <c:pt idx="48">
                  <c:v>234</c:v>
                </c:pt>
                <c:pt idx="49">
                  <c:v>210</c:v>
                </c:pt>
                <c:pt idx="50">
                  <c:v>262</c:v>
                </c:pt>
                <c:pt idx="51">
                  <c:v>957</c:v>
                </c:pt>
                <c:pt idx="52">
                  <c:v>617</c:v>
                </c:pt>
                <c:pt idx="53">
                  <c:v>220</c:v>
                </c:pt>
              </c:numCache>
            </c:numRef>
          </c:val>
          <c:extLst>
            <c:ext xmlns:c16="http://schemas.microsoft.com/office/drawing/2014/chart" uri="{C3380CC4-5D6E-409C-BE32-E72D297353CC}">
              <c16:uniqueId val="{00000000-3D71-4A88-B92A-C7C932FE72E7}"/>
            </c:ext>
          </c:extLst>
        </c:ser>
        <c:dLbls>
          <c:showLegendKey val="0"/>
          <c:showVal val="0"/>
          <c:showCatName val="0"/>
          <c:showSerName val="0"/>
          <c:showPercent val="0"/>
          <c:showBubbleSize val="0"/>
        </c:dLbls>
        <c:gapWidth val="60"/>
        <c:axId val="416465184"/>
        <c:axId val="416465512"/>
      </c:barChart>
      <c:lineChart>
        <c:grouping val="standard"/>
        <c:varyColors val="0"/>
        <c:ser>
          <c:idx val="1"/>
          <c:order val="1"/>
          <c:tx>
            <c:strRef>
              <c:f>'39_ábra_chart'!$K$8</c:f>
              <c:strCache>
                <c:ptCount val="1"/>
                <c:pt idx="0">
                  <c:v>Irodapiaci prime hozam (jobb tengely)</c:v>
                </c:pt>
              </c:strCache>
            </c:strRef>
          </c:tx>
          <c:spPr>
            <a:ln w="28575" cap="rnd">
              <a:solidFill>
                <a:srgbClr val="0C2148"/>
              </a:solidFill>
              <a:round/>
            </a:ln>
            <a:effectLst/>
          </c:spPr>
          <c:marker>
            <c:symbol val="none"/>
          </c:marker>
          <c:dPt>
            <c:idx val="9"/>
            <c:marker>
              <c:symbol val="none"/>
            </c:marker>
            <c:bubble3D val="0"/>
            <c:spPr>
              <a:ln w="28575" cap="rnd">
                <a:noFill/>
                <a:round/>
              </a:ln>
              <a:effectLst/>
            </c:spPr>
            <c:extLst>
              <c:ext xmlns:c16="http://schemas.microsoft.com/office/drawing/2014/chart" uri="{C3380CC4-5D6E-409C-BE32-E72D297353CC}">
                <c16:uniqueId val="{00000001-C385-4784-8A09-C6E3701E234C}"/>
              </c:ext>
            </c:extLst>
          </c:dPt>
          <c:dPt>
            <c:idx val="18"/>
            <c:marker>
              <c:symbol val="none"/>
            </c:marker>
            <c:bubble3D val="0"/>
            <c:spPr>
              <a:ln w="28575" cap="rnd">
                <a:noFill/>
                <a:round/>
              </a:ln>
              <a:effectLst/>
            </c:spPr>
            <c:extLst>
              <c:ext xmlns:c16="http://schemas.microsoft.com/office/drawing/2014/chart" uri="{C3380CC4-5D6E-409C-BE32-E72D297353CC}">
                <c16:uniqueId val="{00000003-C385-4784-8A09-C6E3701E234C}"/>
              </c:ext>
            </c:extLst>
          </c:dPt>
          <c:dPt>
            <c:idx val="27"/>
            <c:marker>
              <c:symbol val="none"/>
            </c:marker>
            <c:bubble3D val="0"/>
            <c:spPr>
              <a:ln w="28575" cap="rnd">
                <a:noFill/>
                <a:round/>
              </a:ln>
              <a:effectLst/>
            </c:spPr>
            <c:extLst>
              <c:ext xmlns:c16="http://schemas.microsoft.com/office/drawing/2014/chart" uri="{C3380CC4-5D6E-409C-BE32-E72D297353CC}">
                <c16:uniqueId val="{00000005-C385-4784-8A09-C6E3701E234C}"/>
              </c:ext>
            </c:extLst>
          </c:dPt>
          <c:dPt>
            <c:idx val="36"/>
            <c:marker>
              <c:symbol val="none"/>
            </c:marker>
            <c:bubble3D val="0"/>
            <c:spPr>
              <a:ln w="28575" cap="rnd">
                <a:noFill/>
                <a:round/>
              </a:ln>
              <a:effectLst/>
            </c:spPr>
            <c:extLst>
              <c:ext xmlns:c16="http://schemas.microsoft.com/office/drawing/2014/chart" uri="{C3380CC4-5D6E-409C-BE32-E72D297353CC}">
                <c16:uniqueId val="{00000007-C385-4784-8A09-C6E3701E234C}"/>
              </c:ext>
            </c:extLst>
          </c:dPt>
          <c:dPt>
            <c:idx val="45"/>
            <c:marker>
              <c:symbol val="none"/>
            </c:marker>
            <c:bubble3D val="0"/>
            <c:spPr>
              <a:ln w="28575" cap="rnd">
                <a:noFill/>
                <a:round/>
              </a:ln>
              <a:effectLst/>
            </c:spPr>
            <c:extLst>
              <c:ext xmlns:c16="http://schemas.microsoft.com/office/drawing/2014/chart" uri="{C3380CC4-5D6E-409C-BE32-E72D297353CC}">
                <c16:uniqueId val="{00000009-C385-4784-8A09-C6E3701E234C}"/>
              </c:ext>
            </c:extLst>
          </c:dPt>
          <c:cat>
            <c:multiLvlStrRef>
              <c:f>'39_ábra_chart'!$H$9:$I$62</c:f>
              <c:multiLvlStrCache>
                <c:ptCount val="54"/>
                <c:lvl>
                  <c:pt idx="0">
                    <c:v>2011</c:v>
                  </c:pt>
                  <c:pt idx="1">
                    <c:v>2012</c:v>
                  </c:pt>
                  <c:pt idx="2">
                    <c:v>2013</c:v>
                  </c:pt>
                  <c:pt idx="3">
                    <c:v>2014</c:v>
                  </c:pt>
                  <c:pt idx="4">
                    <c:v>2015</c:v>
                  </c:pt>
                  <c:pt idx="5">
                    <c:v>2016</c:v>
                  </c:pt>
                  <c:pt idx="6">
                    <c:v>2017</c:v>
                  </c:pt>
                  <c:pt idx="7">
                    <c:v>2018</c:v>
                  </c:pt>
                  <c:pt idx="8">
                    <c:v>2019</c:v>
                  </c:pt>
                  <c:pt idx="9">
                    <c:v>2011</c:v>
                  </c:pt>
                  <c:pt idx="10">
                    <c:v>2012</c:v>
                  </c:pt>
                  <c:pt idx="11">
                    <c:v>2013</c:v>
                  </c:pt>
                  <c:pt idx="12">
                    <c:v>2014</c:v>
                  </c:pt>
                  <c:pt idx="13">
                    <c:v>2015</c:v>
                  </c:pt>
                  <c:pt idx="14">
                    <c:v>2016</c:v>
                  </c:pt>
                  <c:pt idx="15">
                    <c:v>2017</c:v>
                  </c:pt>
                  <c:pt idx="16">
                    <c:v>2018</c:v>
                  </c:pt>
                  <c:pt idx="17">
                    <c:v>2019</c:v>
                  </c:pt>
                  <c:pt idx="18">
                    <c:v>2011</c:v>
                  </c:pt>
                  <c:pt idx="19">
                    <c:v>2012</c:v>
                  </c:pt>
                  <c:pt idx="20">
                    <c:v>2013</c:v>
                  </c:pt>
                  <c:pt idx="21">
                    <c:v>2014</c:v>
                  </c:pt>
                  <c:pt idx="22">
                    <c:v>2015</c:v>
                  </c:pt>
                  <c:pt idx="23">
                    <c:v>2016</c:v>
                  </c:pt>
                  <c:pt idx="24">
                    <c:v>2017</c:v>
                  </c:pt>
                  <c:pt idx="25">
                    <c:v>2018</c:v>
                  </c:pt>
                  <c:pt idx="26">
                    <c:v>2019</c:v>
                  </c:pt>
                  <c:pt idx="27">
                    <c:v>2011</c:v>
                  </c:pt>
                  <c:pt idx="28">
                    <c:v>2012</c:v>
                  </c:pt>
                  <c:pt idx="29">
                    <c:v>2013</c:v>
                  </c:pt>
                  <c:pt idx="30">
                    <c:v>2014</c:v>
                  </c:pt>
                  <c:pt idx="31">
                    <c:v>2015</c:v>
                  </c:pt>
                  <c:pt idx="32">
                    <c:v>2016</c:v>
                  </c:pt>
                  <c:pt idx="33">
                    <c:v>2017</c:v>
                  </c:pt>
                  <c:pt idx="34">
                    <c:v>2018</c:v>
                  </c:pt>
                  <c:pt idx="35">
                    <c:v>2019</c:v>
                  </c:pt>
                  <c:pt idx="36">
                    <c:v>2011</c:v>
                  </c:pt>
                  <c:pt idx="37">
                    <c:v>2012</c:v>
                  </c:pt>
                  <c:pt idx="38">
                    <c:v>2013</c:v>
                  </c:pt>
                  <c:pt idx="39">
                    <c:v>2014</c:v>
                  </c:pt>
                  <c:pt idx="40">
                    <c:v>2015</c:v>
                  </c:pt>
                  <c:pt idx="41">
                    <c:v>2016</c:v>
                  </c:pt>
                  <c:pt idx="42">
                    <c:v>2017</c:v>
                  </c:pt>
                  <c:pt idx="43">
                    <c:v>2018</c:v>
                  </c:pt>
                  <c:pt idx="44">
                    <c:v>2019</c:v>
                  </c:pt>
                  <c:pt idx="45">
                    <c:v>2011</c:v>
                  </c:pt>
                  <c:pt idx="46">
                    <c:v>2012</c:v>
                  </c:pt>
                  <c:pt idx="47">
                    <c:v>2013</c:v>
                  </c:pt>
                  <c:pt idx="48">
                    <c:v>2014</c:v>
                  </c:pt>
                  <c:pt idx="49">
                    <c:v>2015</c:v>
                  </c:pt>
                  <c:pt idx="50">
                    <c:v>2016</c:v>
                  </c:pt>
                  <c:pt idx="51">
                    <c:v>2017</c:v>
                  </c:pt>
                  <c:pt idx="52">
                    <c:v>2018</c:v>
                  </c:pt>
                  <c:pt idx="53">
                    <c:v>2019</c:v>
                  </c:pt>
                </c:lvl>
                <c:lvl>
                  <c:pt idx="0">
                    <c:v>Lengyelo.</c:v>
                  </c:pt>
                  <c:pt idx="9">
                    <c:v>Cseho.</c:v>
                  </c:pt>
                  <c:pt idx="18">
                    <c:v>Szlovákia</c:v>
                  </c:pt>
                  <c:pt idx="27">
                    <c:v>Magyaro.</c:v>
                  </c:pt>
                  <c:pt idx="36">
                    <c:v>Románia</c:v>
                  </c:pt>
                  <c:pt idx="45">
                    <c:v>Bulgária</c:v>
                  </c:pt>
                </c:lvl>
              </c:multiLvlStrCache>
            </c:multiLvlStrRef>
          </c:cat>
          <c:val>
            <c:numRef>
              <c:f>'39_ábra_chart'!$K$9:$K$62</c:f>
              <c:numCache>
                <c:formatCode>#,##0.00</c:formatCode>
                <c:ptCount val="54"/>
                <c:pt idx="0">
                  <c:v>6.25</c:v>
                </c:pt>
                <c:pt idx="1">
                  <c:v>6.25</c:v>
                </c:pt>
                <c:pt idx="2">
                  <c:v>6</c:v>
                </c:pt>
                <c:pt idx="3">
                  <c:v>6</c:v>
                </c:pt>
                <c:pt idx="4">
                  <c:v>6</c:v>
                </c:pt>
                <c:pt idx="5">
                  <c:v>5.25</c:v>
                </c:pt>
                <c:pt idx="6">
                  <c:v>5</c:v>
                </c:pt>
                <c:pt idx="7">
                  <c:v>4.75</c:v>
                </c:pt>
                <c:pt idx="8">
                  <c:v>4.5</c:v>
                </c:pt>
                <c:pt idx="9">
                  <c:v>6.5</c:v>
                </c:pt>
                <c:pt idx="10">
                  <c:v>6.5</c:v>
                </c:pt>
                <c:pt idx="11">
                  <c:v>6.5</c:v>
                </c:pt>
                <c:pt idx="12">
                  <c:v>6</c:v>
                </c:pt>
                <c:pt idx="13">
                  <c:v>5.75</c:v>
                </c:pt>
                <c:pt idx="14">
                  <c:v>4.8500000000000005</c:v>
                </c:pt>
                <c:pt idx="15">
                  <c:v>4.8499999999999996</c:v>
                </c:pt>
                <c:pt idx="16">
                  <c:v>4.5</c:v>
                </c:pt>
                <c:pt idx="17">
                  <c:v>3.9</c:v>
                </c:pt>
                <c:pt idx="18">
                  <c:v>7.5</c:v>
                </c:pt>
                <c:pt idx="19">
                  <c:v>7.5</c:v>
                </c:pt>
                <c:pt idx="20">
                  <c:v>7.5</c:v>
                </c:pt>
                <c:pt idx="21">
                  <c:v>7.2499999999999991</c:v>
                </c:pt>
                <c:pt idx="22">
                  <c:v>7.0000000000000009</c:v>
                </c:pt>
                <c:pt idx="23">
                  <c:v>6.5</c:v>
                </c:pt>
                <c:pt idx="24">
                  <c:v>6.5</c:v>
                </c:pt>
                <c:pt idx="25">
                  <c:v>6</c:v>
                </c:pt>
                <c:pt idx="26">
                  <c:v>5.5</c:v>
                </c:pt>
                <c:pt idx="27">
                  <c:v>7.2499999999999991</c:v>
                </c:pt>
                <c:pt idx="28">
                  <c:v>7.5</c:v>
                </c:pt>
                <c:pt idx="29">
                  <c:v>7.5</c:v>
                </c:pt>
                <c:pt idx="30">
                  <c:v>7.2499999999999991</c:v>
                </c:pt>
                <c:pt idx="31">
                  <c:v>7.2499999999999991</c:v>
                </c:pt>
                <c:pt idx="32">
                  <c:v>6.75</c:v>
                </c:pt>
                <c:pt idx="33">
                  <c:v>6</c:v>
                </c:pt>
                <c:pt idx="34">
                  <c:v>5.75</c:v>
                </c:pt>
                <c:pt idx="35">
                  <c:v>5.25</c:v>
                </c:pt>
                <c:pt idx="36">
                  <c:v>8</c:v>
                </c:pt>
                <c:pt idx="37">
                  <c:v>8.25</c:v>
                </c:pt>
                <c:pt idx="38">
                  <c:v>8.25</c:v>
                </c:pt>
                <c:pt idx="39">
                  <c:v>7.75</c:v>
                </c:pt>
                <c:pt idx="40">
                  <c:v>7.5</c:v>
                </c:pt>
                <c:pt idx="41">
                  <c:v>7.5</c:v>
                </c:pt>
                <c:pt idx="42">
                  <c:v>7.5</c:v>
                </c:pt>
                <c:pt idx="43">
                  <c:v>7.25</c:v>
                </c:pt>
                <c:pt idx="44">
                  <c:v>7</c:v>
                </c:pt>
                <c:pt idx="45">
                  <c:v>9</c:v>
                </c:pt>
                <c:pt idx="46">
                  <c:v>9</c:v>
                </c:pt>
                <c:pt idx="47">
                  <c:v>9.5</c:v>
                </c:pt>
                <c:pt idx="48">
                  <c:v>9</c:v>
                </c:pt>
                <c:pt idx="49">
                  <c:v>9</c:v>
                </c:pt>
                <c:pt idx="50">
                  <c:v>8.75</c:v>
                </c:pt>
                <c:pt idx="51">
                  <c:v>8.25</c:v>
                </c:pt>
                <c:pt idx="52">
                  <c:v>8</c:v>
                </c:pt>
                <c:pt idx="53">
                  <c:v>7.5</c:v>
                </c:pt>
              </c:numCache>
            </c:numRef>
          </c:val>
          <c:smooth val="0"/>
          <c:extLst>
            <c:ext xmlns:c16="http://schemas.microsoft.com/office/drawing/2014/chart" uri="{C3380CC4-5D6E-409C-BE32-E72D297353CC}">
              <c16:uniqueId val="{0000000B-3D71-4A88-B92A-C7C932FE72E7}"/>
            </c:ext>
          </c:extLst>
        </c:ser>
        <c:dLbls>
          <c:showLegendKey val="0"/>
          <c:showVal val="0"/>
          <c:showCatName val="0"/>
          <c:showSerName val="0"/>
          <c:showPercent val="0"/>
          <c:showBubbleSize val="0"/>
        </c:dLbls>
        <c:marker val="1"/>
        <c:smooth val="0"/>
        <c:axId val="416458880"/>
        <c:axId val="416459864"/>
      </c:lineChart>
      <c:catAx>
        <c:axId val="416465184"/>
        <c:scaling>
          <c:orientation val="minMax"/>
        </c:scaling>
        <c:delete val="0"/>
        <c:axPos val="b"/>
        <c:numFmt formatCode="General" sourceLinked="1"/>
        <c:majorTickMark val="none"/>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400" b="0" i="0" u="none" strike="noStrike" kern="1200" baseline="0">
                <a:solidFill>
                  <a:srgbClr val="000000"/>
                </a:solidFill>
                <a:latin typeface="Calibri"/>
                <a:ea typeface="Calibri"/>
                <a:cs typeface="Calibri"/>
              </a:defRPr>
            </a:pPr>
            <a:endParaRPr lang="hu-HU"/>
          </a:p>
        </c:txPr>
        <c:crossAx val="416465512"/>
        <c:crosses val="autoZero"/>
        <c:auto val="1"/>
        <c:lblAlgn val="ctr"/>
        <c:lblOffset val="100"/>
        <c:noMultiLvlLbl val="0"/>
      </c:catAx>
      <c:valAx>
        <c:axId val="416465512"/>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Millió EUR</a:t>
                </a:r>
              </a:p>
            </c:rich>
          </c:tx>
          <c:layout>
            <c:manualLayout>
              <c:xMode val="edge"/>
              <c:yMode val="edge"/>
              <c:x val="9.9431873372803431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16465184"/>
        <c:crosses val="autoZero"/>
        <c:crossBetween val="between"/>
      </c:valAx>
      <c:valAx>
        <c:axId val="416459864"/>
        <c:scaling>
          <c:orientation val="minMax"/>
          <c:min val="2"/>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0.89252777777777781"/>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16458880"/>
        <c:crosses val="max"/>
        <c:crossBetween val="between"/>
      </c:valAx>
      <c:catAx>
        <c:axId val="416458880"/>
        <c:scaling>
          <c:orientation val="minMax"/>
        </c:scaling>
        <c:delete val="1"/>
        <c:axPos val="b"/>
        <c:numFmt formatCode="General" sourceLinked="1"/>
        <c:majorTickMark val="out"/>
        <c:minorTickMark val="none"/>
        <c:tickLblPos val="nextTo"/>
        <c:crossAx val="416459864"/>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0.13787489557865593"/>
          <c:y val="0.91615484847767314"/>
          <c:w val="0.7249008878774903"/>
          <c:h val="5.0677661442975593E-2"/>
        </c:manualLayout>
      </c:layout>
      <c:overlay val="0"/>
      <c:spPr>
        <a:noFill/>
        <a:ln>
          <a:solidFill>
            <a:schemeClr val="tx1"/>
          </a:solidFill>
        </a:ln>
        <a:effectLst/>
      </c:spPr>
      <c:txPr>
        <a:bodyPr rot="0" spcFirstLastPara="1" vertOverflow="ellipsis" vert="horz" wrap="square" anchor="ctr" anchorCtr="1"/>
        <a:lstStyle/>
        <a:p>
          <a:pPr>
            <a:defRPr sz="14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3"/>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736490216886145E-2"/>
          <c:y val="5.4518125989801478E-2"/>
          <c:w val="0.82472185041234614"/>
          <c:h val="0.66298843330493851"/>
        </c:manualLayout>
      </c:layout>
      <c:barChart>
        <c:barDir val="col"/>
        <c:grouping val="clustered"/>
        <c:varyColors val="0"/>
        <c:ser>
          <c:idx val="0"/>
          <c:order val="0"/>
          <c:tx>
            <c:strRef>
              <c:f>'39_ábra_chart'!$J$7</c:f>
              <c:strCache>
                <c:ptCount val="1"/>
                <c:pt idx="0">
                  <c:v>Investment volume</c:v>
                </c:pt>
              </c:strCache>
            </c:strRef>
          </c:tx>
          <c:spPr>
            <a:solidFill>
              <a:srgbClr val="E57200"/>
            </a:solidFill>
            <a:ln>
              <a:noFill/>
            </a:ln>
            <a:effectLst/>
          </c:spPr>
          <c:invertIfNegative val="0"/>
          <c:cat>
            <c:multiLvlStrRef>
              <c:f>'39_ábra_chart'!$F$9:$G$62</c:f>
              <c:multiLvlStrCache>
                <c:ptCount val="54"/>
                <c:lvl>
                  <c:pt idx="0">
                    <c:v>2011</c:v>
                  </c:pt>
                  <c:pt idx="1">
                    <c:v>2012</c:v>
                  </c:pt>
                  <c:pt idx="2">
                    <c:v>2013</c:v>
                  </c:pt>
                  <c:pt idx="3">
                    <c:v>2014</c:v>
                  </c:pt>
                  <c:pt idx="4">
                    <c:v>2015</c:v>
                  </c:pt>
                  <c:pt idx="5">
                    <c:v>2016</c:v>
                  </c:pt>
                  <c:pt idx="6">
                    <c:v>2017</c:v>
                  </c:pt>
                  <c:pt idx="7">
                    <c:v>2018</c:v>
                  </c:pt>
                  <c:pt idx="8">
                    <c:v>2019</c:v>
                  </c:pt>
                  <c:pt idx="9">
                    <c:v>2011</c:v>
                  </c:pt>
                  <c:pt idx="10">
                    <c:v>2012</c:v>
                  </c:pt>
                  <c:pt idx="11">
                    <c:v>2013</c:v>
                  </c:pt>
                  <c:pt idx="12">
                    <c:v>2014</c:v>
                  </c:pt>
                  <c:pt idx="13">
                    <c:v>2015</c:v>
                  </c:pt>
                  <c:pt idx="14">
                    <c:v>2016</c:v>
                  </c:pt>
                  <c:pt idx="15">
                    <c:v>2017</c:v>
                  </c:pt>
                  <c:pt idx="16">
                    <c:v>2018</c:v>
                  </c:pt>
                  <c:pt idx="17">
                    <c:v>2019</c:v>
                  </c:pt>
                  <c:pt idx="18">
                    <c:v>2011</c:v>
                  </c:pt>
                  <c:pt idx="19">
                    <c:v>2012</c:v>
                  </c:pt>
                  <c:pt idx="20">
                    <c:v>2013</c:v>
                  </c:pt>
                  <c:pt idx="21">
                    <c:v>2014</c:v>
                  </c:pt>
                  <c:pt idx="22">
                    <c:v>2015</c:v>
                  </c:pt>
                  <c:pt idx="23">
                    <c:v>2016</c:v>
                  </c:pt>
                  <c:pt idx="24">
                    <c:v>2017</c:v>
                  </c:pt>
                  <c:pt idx="25">
                    <c:v>2018</c:v>
                  </c:pt>
                  <c:pt idx="26">
                    <c:v>2019</c:v>
                  </c:pt>
                  <c:pt idx="27">
                    <c:v>2011</c:v>
                  </c:pt>
                  <c:pt idx="28">
                    <c:v>2012</c:v>
                  </c:pt>
                  <c:pt idx="29">
                    <c:v>2013</c:v>
                  </c:pt>
                  <c:pt idx="30">
                    <c:v>2014</c:v>
                  </c:pt>
                  <c:pt idx="31">
                    <c:v>2015</c:v>
                  </c:pt>
                  <c:pt idx="32">
                    <c:v>2016</c:v>
                  </c:pt>
                  <c:pt idx="33">
                    <c:v>2017</c:v>
                  </c:pt>
                  <c:pt idx="34">
                    <c:v>2018</c:v>
                  </c:pt>
                  <c:pt idx="35">
                    <c:v>2019</c:v>
                  </c:pt>
                  <c:pt idx="36">
                    <c:v>2011</c:v>
                  </c:pt>
                  <c:pt idx="37">
                    <c:v>2012</c:v>
                  </c:pt>
                  <c:pt idx="38">
                    <c:v>2013</c:v>
                  </c:pt>
                  <c:pt idx="39">
                    <c:v>2014</c:v>
                  </c:pt>
                  <c:pt idx="40">
                    <c:v>2015</c:v>
                  </c:pt>
                  <c:pt idx="41">
                    <c:v>2016</c:v>
                  </c:pt>
                  <c:pt idx="42">
                    <c:v>2017</c:v>
                  </c:pt>
                  <c:pt idx="43">
                    <c:v>2018</c:v>
                  </c:pt>
                  <c:pt idx="44">
                    <c:v>2019</c:v>
                  </c:pt>
                  <c:pt idx="45">
                    <c:v>2011</c:v>
                  </c:pt>
                  <c:pt idx="46">
                    <c:v>2012</c:v>
                  </c:pt>
                  <c:pt idx="47">
                    <c:v>2013</c:v>
                  </c:pt>
                  <c:pt idx="48">
                    <c:v>2014</c:v>
                  </c:pt>
                  <c:pt idx="49">
                    <c:v>2015</c:v>
                  </c:pt>
                  <c:pt idx="50">
                    <c:v>2016</c:v>
                  </c:pt>
                  <c:pt idx="51">
                    <c:v>2017</c:v>
                  </c:pt>
                  <c:pt idx="52">
                    <c:v>2018</c:v>
                  </c:pt>
                  <c:pt idx="53">
                    <c:v>2019</c:v>
                  </c:pt>
                </c:lvl>
                <c:lvl>
                  <c:pt idx="0">
                    <c:v>Poland</c:v>
                  </c:pt>
                  <c:pt idx="9">
                    <c:v>Czech Republic</c:v>
                  </c:pt>
                  <c:pt idx="18">
                    <c:v>Slovakia</c:v>
                  </c:pt>
                  <c:pt idx="27">
                    <c:v>Hungary</c:v>
                  </c:pt>
                  <c:pt idx="36">
                    <c:v>Romania</c:v>
                  </c:pt>
                  <c:pt idx="45">
                    <c:v>Bulgaria</c:v>
                  </c:pt>
                </c:lvl>
              </c:multiLvlStrCache>
            </c:multiLvlStrRef>
          </c:cat>
          <c:val>
            <c:numRef>
              <c:f>'39_ábra_chart'!$J$9:$J$62</c:f>
              <c:numCache>
                <c:formatCode>#,##0</c:formatCode>
                <c:ptCount val="54"/>
                <c:pt idx="0">
                  <c:v>2600</c:v>
                </c:pt>
                <c:pt idx="1">
                  <c:v>2700</c:v>
                </c:pt>
                <c:pt idx="2">
                  <c:v>3100</c:v>
                </c:pt>
                <c:pt idx="3">
                  <c:v>3050</c:v>
                </c:pt>
                <c:pt idx="4">
                  <c:v>4100</c:v>
                </c:pt>
                <c:pt idx="5">
                  <c:v>4538</c:v>
                </c:pt>
                <c:pt idx="6">
                  <c:v>5030</c:v>
                </c:pt>
                <c:pt idx="7">
                  <c:v>7200</c:v>
                </c:pt>
                <c:pt idx="8">
                  <c:v>7214.9</c:v>
                </c:pt>
                <c:pt idx="9">
                  <c:v>2100</c:v>
                </c:pt>
                <c:pt idx="10">
                  <c:v>650</c:v>
                </c:pt>
                <c:pt idx="11">
                  <c:v>1400</c:v>
                </c:pt>
                <c:pt idx="12">
                  <c:v>2050</c:v>
                </c:pt>
                <c:pt idx="13">
                  <c:v>2650</c:v>
                </c:pt>
                <c:pt idx="14">
                  <c:v>3620</c:v>
                </c:pt>
                <c:pt idx="15">
                  <c:v>3540</c:v>
                </c:pt>
                <c:pt idx="16">
                  <c:v>2510</c:v>
                </c:pt>
                <c:pt idx="17">
                  <c:v>3190.57</c:v>
                </c:pt>
                <c:pt idx="18">
                  <c:v>550</c:v>
                </c:pt>
                <c:pt idx="19">
                  <c:v>50</c:v>
                </c:pt>
                <c:pt idx="20">
                  <c:v>300</c:v>
                </c:pt>
                <c:pt idx="21">
                  <c:v>600</c:v>
                </c:pt>
                <c:pt idx="22">
                  <c:v>415</c:v>
                </c:pt>
                <c:pt idx="23">
                  <c:v>880</c:v>
                </c:pt>
                <c:pt idx="24">
                  <c:v>525</c:v>
                </c:pt>
                <c:pt idx="25">
                  <c:v>818</c:v>
                </c:pt>
                <c:pt idx="26">
                  <c:v>851.64</c:v>
                </c:pt>
                <c:pt idx="27">
                  <c:v>731.6400000000001</c:v>
                </c:pt>
                <c:pt idx="28">
                  <c:v>152.91</c:v>
                </c:pt>
                <c:pt idx="29">
                  <c:v>356.39</c:v>
                </c:pt>
                <c:pt idx="30">
                  <c:v>617.35300000000007</c:v>
                </c:pt>
                <c:pt idx="31">
                  <c:v>809.63837956989255</c:v>
                </c:pt>
                <c:pt idx="32">
                  <c:v>1671</c:v>
                </c:pt>
                <c:pt idx="33">
                  <c:v>1754</c:v>
                </c:pt>
                <c:pt idx="34">
                  <c:v>1819</c:v>
                </c:pt>
                <c:pt idx="35">
                  <c:v>1818</c:v>
                </c:pt>
                <c:pt idx="36">
                  <c:v>280</c:v>
                </c:pt>
                <c:pt idx="37">
                  <c:v>270</c:v>
                </c:pt>
                <c:pt idx="38">
                  <c:v>330</c:v>
                </c:pt>
                <c:pt idx="39">
                  <c:v>950</c:v>
                </c:pt>
                <c:pt idx="40">
                  <c:v>800</c:v>
                </c:pt>
                <c:pt idx="41">
                  <c:v>910</c:v>
                </c:pt>
                <c:pt idx="42">
                  <c:v>963</c:v>
                </c:pt>
                <c:pt idx="43">
                  <c:v>900</c:v>
                </c:pt>
                <c:pt idx="44">
                  <c:v>686.5</c:v>
                </c:pt>
                <c:pt idx="45">
                  <c:v>205</c:v>
                </c:pt>
                <c:pt idx="46">
                  <c:v>59</c:v>
                </c:pt>
                <c:pt idx="47">
                  <c:v>118</c:v>
                </c:pt>
                <c:pt idx="48">
                  <c:v>234</c:v>
                </c:pt>
                <c:pt idx="49">
                  <c:v>210</c:v>
                </c:pt>
                <c:pt idx="50">
                  <c:v>262</c:v>
                </c:pt>
                <c:pt idx="51">
                  <c:v>957</c:v>
                </c:pt>
                <c:pt idx="52">
                  <c:v>617</c:v>
                </c:pt>
                <c:pt idx="53">
                  <c:v>220</c:v>
                </c:pt>
              </c:numCache>
            </c:numRef>
          </c:val>
          <c:extLst>
            <c:ext xmlns:c16="http://schemas.microsoft.com/office/drawing/2014/chart" uri="{C3380CC4-5D6E-409C-BE32-E72D297353CC}">
              <c16:uniqueId val="{00000000-0FC1-4B3C-9A81-DFB223287B2F}"/>
            </c:ext>
          </c:extLst>
        </c:ser>
        <c:dLbls>
          <c:showLegendKey val="0"/>
          <c:showVal val="0"/>
          <c:showCatName val="0"/>
          <c:showSerName val="0"/>
          <c:showPercent val="0"/>
          <c:showBubbleSize val="0"/>
        </c:dLbls>
        <c:gapWidth val="60"/>
        <c:axId val="416465184"/>
        <c:axId val="416465512"/>
      </c:barChart>
      <c:lineChart>
        <c:grouping val="standard"/>
        <c:varyColors val="0"/>
        <c:ser>
          <c:idx val="1"/>
          <c:order val="1"/>
          <c:tx>
            <c:strRef>
              <c:f>'39_ábra_chart'!$K$7</c:f>
              <c:strCache>
                <c:ptCount val="1"/>
                <c:pt idx="0">
                  <c:v>Prime office yield (right-hand scale)</c:v>
                </c:pt>
              </c:strCache>
            </c:strRef>
          </c:tx>
          <c:spPr>
            <a:ln w="28575" cap="rnd">
              <a:solidFill>
                <a:srgbClr val="0C2148"/>
              </a:solidFill>
              <a:round/>
            </a:ln>
            <a:effectLst/>
          </c:spPr>
          <c:marker>
            <c:symbol val="none"/>
          </c:marker>
          <c:dPt>
            <c:idx val="9"/>
            <c:marker>
              <c:symbol val="none"/>
            </c:marker>
            <c:bubble3D val="0"/>
            <c:spPr>
              <a:ln w="28575" cap="rnd">
                <a:noFill/>
                <a:round/>
              </a:ln>
              <a:effectLst/>
            </c:spPr>
            <c:extLst>
              <c:ext xmlns:c16="http://schemas.microsoft.com/office/drawing/2014/chart" uri="{C3380CC4-5D6E-409C-BE32-E72D297353CC}">
                <c16:uniqueId val="{00000001-E911-48E8-A892-7D62F0924BA2}"/>
              </c:ext>
            </c:extLst>
          </c:dPt>
          <c:dPt>
            <c:idx val="18"/>
            <c:marker>
              <c:symbol val="none"/>
            </c:marker>
            <c:bubble3D val="0"/>
            <c:spPr>
              <a:ln w="28575" cap="rnd">
                <a:noFill/>
                <a:round/>
              </a:ln>
              <a:effectLst/>
            </c:spPr>
            <c:extLst>
              <c:ext xmlns:c16="http://schemas.microsoft.com/office/drawing/2014/chart" uri="{C3380CC4-5D6E-409C-BE32-E72D297353CC}">
                <c16:uniqueId val="{00000003-E911-48E8-A892-7D62F0924BA2}"/>
              </c:ext>
            </c:extLst>
          </c:dPt>
          <c:dPt>
            <c:idx val="27"/>
            <c:marker>
              <c:symbol val="none"/>
            </c:marker>
            <c:bubble3D val="0"/>
            <c:spPr>
              <a:ln w="28575" cap="rnd">
                <a:noFill/>
                <a:round/>
              </a:ln>
              <a:effectLst/>
            </c:spPr>
            <c:extLst>
              <c:ext xmlns:c16="http://schemas.microsoft.com/office/drawing/2014/chart" uri="{C3380CC4-5D6E-409C-BE32-E72D297353CC}">
                <c16:uniqueId val="{00000005-E911-48E8-A892-7D62F0924BA2}"/>
              </c:ext>
            </c:extLst>
          </c:dPt>
          <c:dPt>
            <c:idx val="36"/>
            <c:marker>
              <c:symbol val="none"/>
            </c:marker>
            <c:bubble3D val="0"/>
            <c:spPr>
              <a:ln w="28575" cap="rnd">
                <a:noFill/>
                <a:round/>
              </a:ln>
              <a:effectLst/>
            </c:spPr>
            <c:extLst>
              <c:ext xmlns:c16="http://schemas.microsoft.com/office/drawing/2014/chart" uri="{C3380CC4-5D6E-409C-BE32-E72D297353CC}">
                <c16:uniqueId val="{00000007-E911-48E8-A892-7D62F0924BA2}"/>
              </c:ext>
            </c:extLst>
          </c:dPt>
          <c:dPt>
            <c:idx val="45"/>
            <c:marker>
              <c:symbol val="none"/>
            </c:marker>
            <c:bubble3D val="0"/>
            <c:spPr>
              <a:ln w="28575" cap="rnd">
                <a:noFill/>
                <a:round/>
              </a:ln>
              <a:effectLst/>
            </c:spPr>
            <c:extLst>
              <c:ext xmlns:c16="http://schemas.microsoft.com/office/drawing/2014/chart" uri="{C3380CC4-5D6E-409C-BE32-E72D297353CC}">
                <c16:uniqueId val="{00000009-E911-48E8-A892-7D62F0924BA2}"/>
              </c:ext>
            </c:extLst>
          </c:dPt>
          <c:cat>
            <c:multiLvlStrRef>
              <c:f>'39_ábra_chart'!$F$9:$G$62</c:f>
              <c:multiLvlStrCache>
                <c:ptCount val="54"/>
                <c:lvl>
                  <c:pt idx="0">
                    <c:v>2011</c:v>
                  </c:pt>
                  <c:pt idx="1">
                    <c:v>2012</c:v>
                  </c:pt>
                  <c:pt idx="2">
                    <c:v>2013</c:v>
                  </c:pt>
                  <c:pt idx="3">
                    <c:v>2014</c:v>
                  </c:pt>
                  <c:pt idx="4">
                    <c:v>2015</c:v>
                  </c:pt>
                  <c:pt idx="5">
                    <c:v>2016</c:v>
                  </c:pt>
                  <c:pt idx="6">
                    <c:v>2017</c:v>
                  </c:pt>
                  <c:pt idx="7">
                    <c:v>2018</c:v>
                  </c:pt>
                  <c:pt idx="8">
                    <c:v>2019</c:v>
                  </c:pt>
                  <c:pt idx="9">
                    <c:v>2011</c:v>
                  </c:pt>
                  <c:pt idx="10">
                    <c:v>2012</c:v>
                  </c:pt>
                  <c:pt idx="11">
                    <c:v>2013</c:v>
                  </c:pt>
                  <c:pt idx="12">
                    <c:v>2014</c:v>
                  </c:pt>
                  <c:pt idx="13">
                    <c:v>2015</c:v>
                  </c:pt>
                  <c:pt idx="14">
                    <c:v>2016</c:v>
                  </c:pt>
                  <c:pt idx="15">
                    <c:v>2017</c:v>
                  </c:pt>
                  <c:pt idx="16">
                    <c:v>2018</c:v>
                  </c:pt>
                  <c:pt idx="17">
                    <c:v>2019</c:v>
                  </c:pt>
                  <c:pt idx="18">
                    <c:v>2011</c:v>
                  </c:pt>
                  <c:pt idx="19">
                    <c:v>2012</c:v>
                  </c:pt>
                  <c:pt idx="20">
                    <c:v>2013</c:v>
                  </c:pt>
                  <c:pt idx="21">
                    <c:v>2014</c:v>
                  </c:pt>
                  <c:pt idx="22">
                    <c:v>2015</c:v>
                  </c:pt>
                  <c:pt idx="23">
                    <c:v>2016</c:v>
                  </c:pt>
                  <c:pt idx="24">
                    <c:v>2017</c:v>
                  </c:pt>
                  <c:pt idx="25">
                    <c:v>2018</c:v>
                  </c:pt>
                  <c:pt idx="26">
                    <c:v>2019</c:v>
                  </c:pt>
                  <c:pt idx="27">
                    <c:v>2011</c:v>
                  </c:pt>
                  <c:pt idx="28">
                    <c:v>2012</c:v>
                  </c:pt>
                  <c:pt idx="29">
                    <c:v>2013</c:v>
                  </c:pt>
                  <c:pt idx="30">
                    <c:v>2014</c:v>
                  </c:pt>
                  <c:pt idx="31">
                    <c:v>2015</c:v>
                  </c:pt>
                  <c:pt idx="32">
                    <c:v>2016</c:v>
                  </c:pt>
                  <c:pt idx="33">
                    <c:v>2017</c:v>
                  </c:pt>
                  <c:pt idx="34">
                    <c:v>2018</c:v>
                  </c:pt>
                  <c:pt idx="35">
                    <c:v>2019</c:v>
                  </c:pt>
                  <c:pt idx="36">
                    <c:v>2011</c:v>
                  </c:pt>
                  <c:pt idx="37">
                    <c:v>2012</c:v>
                  </c:pt>
                  <c:pt idx="38">
                    <c:v>2013</c:v>
                  </c:pt>
                  <c:pt idx="39">
                    <c:v>2014</c:v>
                  </c:pt>
                  <c:pt idx="40">
                    <c:v>2015</c:v>
                  </c:pt>
                  <c:pt idx="41">
                    <c:v>2016</c:v>
                  </c:pt>
                  <c:pt idx="42">
                    <c:v>2017</c:v>
                  </c:pt>
                  <c:pt idx="43">
                    <c:v>2018</c:v>
                  </c:pt>
                  <c:pt idx="44">
                    <c:v>2019</c:v>
                  </c:pt>
                  <c:pt idx="45">
                    <c:v>2011</c:v>
                  </c:pt>
                  <c:pt idx="46">
                    <c:v>2012</c:v>
                  </c:pt>
                  <c:pt idx="47">
                    <c:v>2013</c:v>
                  </c:pt>
                  <c:pt idx="48">
                    <c:v>2014</c:v>
                  </c:pt>
                  <c:pt idx="49">
                    <c:v>2015</c:v>
                  </c:pt>
                  <c:pt idx="50">
                    <c:v>2016</c:v>
                  </c:pt>
                  <c:pt idx="51">
                    <c:v>2017</c:v>
                  </c:pt>
                  <c:pt idx="52">
                    <c:v>2018</c:v>
                  </c:pt>
                  <c:pt idx="53">
                    <c:v>2019</c:v>
                  </c:pt>
                </c:lvl>
                <c:lvl>
                  <c:pt idx="0">
                    <c:v>Poland</c:v>
                  </c:pt>
                  <c:pt idx="9">
                    <c:v>Czech Republic</c:v>
                  </c:pt>
                  <c:pt idx="18">
                    <c:v>Slovakia</c:v>
                  </c:pt>
                  <c:pt idx="27">
                    <c:v>Hungary</c:v>
                  </c:pt>
                  <c:pt idx="36">
                    <c:v>Romania</c:v>
                  </c:pt>
                  <c:pt idx="45">
                    <c:v>Bulgaria</c:v>
                  </c:pt>
                </c:lvl>
              </c:multiLvlStrCache>
            </c:multiLvlStrRef>
          </c:cat>
          <c:val>
            <c:numRef>
              <c:f>'39_ábra_chart'!$K$9:$K$62</c:f>
              <c:numCache>
                <c:formatCode>#,##0.00</c:formatCode>
                <c:ptCount val="54"/>
                <c:pt idx="0">
                  <c:v>6.25</c:v>
                </c:pt>
                <c:pt idx="1">
                  <c:v>6.25</c:v>
                </c:pt>
                <c:pt idx="2">
                  <c:v>6</c:v>
                </c:pt>
                <c:pt idx="3">
                  <c:v>6</c:v>
                </c:pt>
                <c:pt idx="4">
                  <c:v>6</c:v>
                </c:pt>
                <c:pt idx="5">
                  <c:v>5.25</c:v>
                </c:pt>
                <c:pt idx="6">
                  <c:v>5</c:v>
                </c:pt>
                <c:pt idx="7">
                  <c:v>4.75</c:v>
                </c:pt>
                <c:pt idx="8">
                  <c:v>4.5</c:v>
                </c:pt>
                <c:pt idx="9">
                  <c:v>6.5</c:v>
                </c:pt>
                <c:pt idx="10">
                  <c:v>6.5</c:v>
                </c:pt>
                <c:pt idx="11">
                  <c:v>6.5</c:v>
                </c:pt>
                <c:pt idx="12">
                  <c:v>6</c:v>
                </c:pt>
                <c:pt idx="13">
                  <c:v>5.75</c:v>
                </c:pt>
                <c:pt idx="14">
                  <c:v>4.8500000000000005</c:v>
                </c:pt>
                <c:pt idx="15">
                  <c:v>4.8499999999999996</c:v>
                </c:pt>
                <c:pt idx="16">
                  <c:v>4.5</c:v>
                </c:pt>
                <c:pt idx="17">
                  <c:v>3.9</c:v>
                </c:pt>
                <c:pt idx="18">
                  <c:v>7.5</c:v>
                </c:pt>
                <c:pt idx="19">
                  <c:v>7.5</c:v>
                </c:pt>
                <c:pt idx="20">
                  <c:v>7.5</c:v>
                </c:pt>
                <c:pt idx="21">
                  <c:v>7.2499999999999991</c:v>
                </c:pt>
                <c:pt idx="22">
                  <c:v>7.0000000000000009</c:v>
                </c:pt>
                <c:pt idx="23">
                  <c:v>6.5</c:v>
                </c:pt>
                <c:pt idx="24">
                  <c:v>6.5</c:v>
                </c:pt>
                <c:pt idx="25">
                  <c:v>6</c:v>
                </c:pt>
                <c:pt idx="26">
                  <c:v>5.5</c:v>
                </c:pt>
                <c:pt idx="27">
                  <c:v>7.2499999999999991</c:v>
                </c:pt>
                <c:pt idx="28">
                  <c:v>7.5</c:v>
                </c:pt>
                <c:pt idx="29">
                  <c:v>7.5</c:v>
                </c:pt>
                <c:pt idx="30">
                  <c:v>7.2499999999999991</c:v>
                </c:pt>
                <c:pt idx="31">
                  <c:v>7.2499999999999991</c:v>
                </c:pt>
                <c:pt idx="32">
                  <c:v>6.75</c:v>
                </c:pt>
                <c:pt idx="33">
                  <c:v>6</c:v>
                </c:pt>
                <c:pt idx="34">
                  <c:v>5.75</c:v>
                </c:pt>
                <c:pt idx="35">
                  <c:v>5.25</c:v>
                </c:pt>
                <c:pt idx="36">
                  <c:v>8</c:v>
                </c:pt>
                <c:pt idx="37">
                  <c:v>8.25</c:v>
                </c:pt>
                <c:pt idx="38">
                  <c:v>8.25</c:v>
                </c:pt>
                <c:pt idx="39">
                  <c:v>7.75</c:v>
                </c:pt>
                <c:pt idx="40">
                  <c:v>7.5</c:v>
                </c:pt>
                <c:pt idx="41">
                  <c:v>7.5</c:v>
                </c:pt>
                <c:pt idx="42">
                  <c:v>7.5</c:v>
                </c:pt>
                <c:pt idx="43">
                  <c:v>7.25</c:v>
                </c:pt>
                <c:pt idx="44">
                  <c:v>7</c:v>
                </c:pt>
                <c:pt idx="45">
                  <c:v>9</c:v>
                </c:pt>
                <c:pt idx="46">
                  <c:v>9</c:v>
                </c:pt>
                <c:pt idx="47">
                  <c:v>9.5</c:v>
                </c:pt>
                <c:pt idx="48">
                  <c:v>9</c:v>
                </c:pt>
                <c:pt idx="49">
                  <c:v>9</c:v>
                </c:pt>
                <c:pt idx="50">
                  <c:v>8.75</c:v>
                </c:pt>
                <c:pt idx="51">
                  <c:v>8.25</c:v>
                </c:pt>
                <c:pt idx="52">
                  <c:v>8</c:v>
                </c:pt>
                <c:pt idx="53">
                  <c:v>7.5</c:v>
                </c:pt>
              </c:numCache>
            </c:numRef>
          </c:val>
          <c:smooth val="0"/>
          <c:extLst>
            <c:ext xmlns:c16="http://schemas.microsoft.com/office/drawing/2014/chart" uri="{C3380CC4-5D6E-409C-BE32-E72D297353CC}">
              <c16:uniqueId val="{0000000B-0FC1-4B3C-9A81-DFB223287B2F}"/>
            </c:ext>
          </c:extLst>
        </c:ser>
        <c:dLbls>
          <c:showLegendKey val="0"/>
          <c:showVal val="0"/>
          <c:showCatName val="0"/>
          <c:showSerName val="0"/>
          <c:showPercent val="0"/>
          <c:showBubbleSize val="0"/>
        </c:dLbls>
        <c:marker val="1"/>
        <c:smooth val="0"/>
        <c:axId val="416458880"/>
        <c:axId val="416459864"/>
      </c:lineChart>
      <c:catAx>
        <c:axId val="416465184"/>
        <c:scaling>
          <c:orientation val="minMax"/>
        </c:scaling>
        <c:delete val="0"/>
        <c:axPos val="b"/>
        <c:numFmt formatCode="General" sourceLinked="1"/>
        <c:majorTickMark val="none"/>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400" b="0" i="0" u="none" strike="noStrike" kern="1200" baseline="0">
                <a:solidFill>
                  <a:srgbClr val="000000"/>
                </a:solidFill>
                <a:latin typeface="Calibri"/>
                <a:ea typeface="Calibri"/>
                <a:cs typeface="Calibri"/>
              </a:defRPr>
            </a:pPr>
            <a:endParaRPr lang="hu-HU"/>
          </a:p>
        </c:txPr>
        <c:crossAx val="416465512"/>
        <c:crosses val="autoZero"/>
        <c:auto val="1"/>
        <c:lblAlgn val="ctr"/>
        <c:lblOffset val="100"/>
        <c:noMultiLvlLbl val="0"/>
      </c:catAx>
      <c:valAx>
        <c:axId val="416465512"/>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EUR million</a:t>
                </a:r>
              </a:p>
            </c:rich>
          </c:tx>
          <c:layout>
            <c:manualLayout>
              <c:xMode val="edge"/>
              <c:yMode val="edge"/>
              <c:x val="9.9431873372803431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16465184"/>
        <c:crosses val="autoZero"/>
        <c:crossBetween val="between"/>
      </c:valAx>
      <c:valAx>
        <c:axId val="416459864"/>
        <c:scaling>
          <c:orientation val="minMax"/>
          <c:min val="2"/>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 cent</a:t>
                </a:r>
              </a:p>
            </c:rich>
          </c:tx>
          <c:layout>
            <c:manualLayout>
              <c:xMode val="edge"/>
              <c:yMode val="edge"/>
              <c:x val="0.82106709069739059"/>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16458880"/>
        <c:crosses val="max"/>
        <c:crossBetween val="between"/>
      </c:valAx>
      <c:catAx>
        <c:axId val="416458880"/>
        <c:scaling>
          <c:orientation val="minMax"/>
        </c:scaling>
        <c:delete val="1"/>
        <c:axPos val="b"/>
        <c:numFmt formatCode="General" sourceLinked="1"/>
        <c:majorTickMark val="out"/>
        <c:minorTickMark val="none"/>
        <c:tickLblPos val="nextTo"/>
        <c:crossAx val="416459864"/>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0.13787489557865593"/>
          <c:y val="0.91615484847767314"/>
          <c:w val="0.7249008878774903"/>
          <c:h val="5.0677661442975593E-2"/>
        </c:manualLayout>
      </c:layout>
      <c:overlay val="0"/>
      <c:spPr>
        <a:noFill/>
        <a:ln>
          <a:solidFill>
            <a:schemeClr val="tx1"/>
          </a:solidFill>
        </a:ln>
        <a:effectLst/>
      </c:spPr>
      <c:txPr>
        <a:bodyPr rot="0" spcFirstLastPara="1" vertOverflow="ellipsis" vert="horz" wrap="square" anchor="ctr" anchorCtr="1"/>
        <a:lstStyle/>
        <a:p>
          <a:pPr>
            <a:defRPr sz="14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3"/>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300833333333333"/>
          <c:y val="5.5891851851851852E-2"/>
          <c:w val="0.81146829177900903"/>
          <c:h val="0.66714092592592589"/>
        </c:manualLayout>
      </c:layout>
      <c:barChart>
        <c:barDir val="col"/>
        <c:grouping val="stacked"/>
        <c:varyColors val="0"/>
        <c:ser>
          <c:idx val="0"/>
          <c:order val="0"/>
          <c:tx>
            <c:strRef>
              <c:f>'40_ábra_chart'!$G$8</c:f>
              <c:strCache>
                <c:ptCount val="1"/>
                <c:pt idx="0">
                  <c:v>EUR állomány</c:v>
                </c:pt>
              </c:strCache>
            </c:strRef>
          </c:tx>
          <c:spPr>
            <a:solidFill>
              <a:srgbClr val="DA0000"/>
            </a:solidFill>
            <a:ln w="9525" cap="flat" cmpd="sng" algn="ctr">
              <a:solidFill>
                <a:schemeClr val="tx1"/>
              </a:solidFill>
              <a:prstDash val="solid"/>
              <a:round/>
              <a:headEnd type="none" w="med" len="med"/>
              <a:tailEnd type="none" w="med" len="med"/>
            </a:ln>
            <a:effectLst/>
          </c:spPr>
          <c:invertIfNegative val="0"/>
          <c:cat>
            <c:strRef>
              <c:f>'40_ábra_chart'!$E$9:$E$56</c:f>
              <c:strCache>
                <c:ptCount val="48"/>
                <c:pt idx="0">
                  <c:v>2008 I.</c:v>
                </c:pt>
                <c:pt idx="1">
                  <c:v>II.</c:v>
                </c:pt>
                <c:pt idx="2">
                  <c:v>III.</c:v>
                </c:pt>
                <c:pt idx="3">
                  <c:v>IV.</c:v>
                </c:pt>
                <c:pt idx="4">
                  <c:v>2009 I.</c:v>
                </c:pt>
                <c:pt idx="5">
                  <c:v>II.</c:v>
                </c:pt>
                <c:pt idx="6">
                  <c:v>III.</c:v>
                </c:pt>
                <c:pt idx="7">
                  <c:v>IV.</c:v>
                </c:pt>
                <c:pt idx="8">
                  <c:v>2010 I.</c:v>
                </c:pt>
                <c:pt idx="9">
                  <c:v>II.</c:v>
                </c:pt>
                <c:pt idx="10">
                  <c:v>III.</c:v>
                </c:pt>
                <c:pt idx="11">
                  <c:v>IV.</c:v>
                </c:pt>
                <c:pt idx="12">
                  <c:v>2011 I.</c:v>
                </c:pt>
                <c:pt idx="13">
                  <c:v>II.</c:v>
                </c:pt>
                <c:pt idx="14">
                  <c:v>III.</c:v>
                </c:pt>
                <c:pt idx="15">
                  <c:v>IV.</c:v>
                </c:pt>
                <c:pt idx="16">
                  <c:v>2012 I.</c:v>
                </c:pt>
                <c:pt idx="17">
                  <c:v>II.</c:v>
                </c:pt>
                <c:pt idx="18">
                  <c:v>III.</c:v>
                </c:pt>
                <c:pt idx="19">
                  <c:v>IV.</c:v>
                </c:pt>
                <c:pt idx="20">
                  <c:v>2013 I.</c:v>
                </c:pt>
                <c:pt idx="21">
                  <c:v>II.</c:v>
                </c:pt>
                <c:pt idx="22">
                  <c:v>III.</c:v>
                </c:pt>
                <c:pt idx="23">
                  <c:v>IV.</c:v>
                </c:pt>
                <c:pt idx="24">
                  <c:v>2014 I.</c:v>
                </c:pt>
                <c:pt idx="25">
                  <c:v>II.</c:v>
                </c:pt>
                <c:pt idx="26">
                  <c:v>III.</c:v>
                </c:pt>
                <c:pt idx="27">
                  <c:v>IV.</c:v>
                </c:pt>
                <c:pt idx="28">
                  <c:v>2015 I.</c:v>
                </c:pt>
                <c:pt idx="29">
                  <c:v>II.</c:v>
                </c:pt>
                <c:pt idx="30">
                  <c:v>III.</c:v>
                </c:pt>
                <c:pt idx="31">
                  <c:v>IV.</c:v>
                </c:pt>
                <c:pt idx="32">
                  <c:v>2016 I.</c:v>
                </c:pt>
                <c:pt idx="33">
                  <c:v>II.</c:v>
                </c:pt>
                <c:pt idx="34">
                  <c:v>III.</c:v>
                </c:pt>
                <c:pt idx="35">
                  <c:v>IV.</c:v>
                </c:pt>
                <c:pt idx="36">
                  <c:v>2017 I.</c:v>
                </c:pt>
                <c:pt idx="37">
                  <c:v>II.</c:v>
                </c:pt>
                <c:pt idx="38">
                  <c:v>III.</c:v>
                </c:pt>
                <c:pt idx="39">
                  <c:v>IV.</c:v>
                </c:pt>
                <c:pt idx="40">
                  <c:v>2018 I.</c:v>
                </c:pt>
                <c:pt idx="41">
                  <c:v>II.</c:v>
                </c:pt>
                <c:pt idx="42">
                  <c:v>III.</c:v>
                </c:pt>
                <c:pt idx="43">
                  <c:v>IV.</c:v>
                </c:pt>
                <c:pt idx="44">
                  <c:v>2019 I.</c:v>
                </c:pt>
                <c:pt idx="45">
                  <c:v>II.</c:v>
                </c:pt>
                <c:pt idx="46">
                  <c:v>III.</c:v>
                </c:pt>
                <c:pt idx="47">
                  <c:v>IV.</c:v>
                </c:pt>
              </c:strCache>
            </c:strRef>
          </c:cat>
          <c:val>
            <c:numRef>
              <c:f>'40_ábra_chart'!$G$9:$G$56</c:f>
              <c:numCache>
                <c:formatCode>#,##0</c:formatCode>
                <c:ptCount val="48"/>
                <c:pt idx="0">
                  <c:v>876.24900000000002</c:v>
                </c:pt>
                <c:pt idx="1">
                  <c:v>874.23099999999999</c:v>
                </c:pt>
                <c:pt idx="2">
                  <c:v>908.03300000000002</c:v>
                </c:pt>
                <c:pt idx="3">
                  <c:v>1060.26</c:v>
                </c:pt>
                <c:pt idx="4">
                  <c:v>1281.723</c:v>
                </c:pt>
                <c:pt idx="5">
                  <c:v>1145.002</c:v>
                </c:pt>
                <c:pt idx="6">
                  <c:v>1158.9829999999999</c:v>
                </c:pt>
                <c:pt idx="7">
                  <c:v>1183.607927</c:v>
                </c:pt>
                <c:pt idx="8">
                  <c:v>1243.518</c:v>
                </c:pt>
                <c:pt idx="9">
                  <c:v>1313.7873959999999</c:v>
                </c:pt>
                <c:pt idx="10">
                  <c:v>1256.903</c:v>
                </c:pt>
                <c:pt idx="11">
                  <c:v>1267.9216750000001</c:v>
                </c:pt>
                <c:pt idx="12">
                  <c:v>1388.5342599999999</c:v>
                </c:pt>
                <c:pt idx="13">
                  <c:v>1291.188097</c:v>
                </c:pt>
                <c:pt idx="14">
                  <c:v>1367.451178</c:v>
                </c:pt>
                <c:pt idx="15">
                  <c:v>1460.62032</c:v>
                </c:pt>
                <c:pt idx="16">
                  <c:v>1366.5442849999999</c:v>
                </c:pt>
                <c:pt idx="17">
                  <c:v>1362.6723549999999</c:v>
                </c:pt>
                <c:pt idx="18">
                  <c:v>1336.451622</c:v>
                </c:pt>
                <c:pt idx="19">
                  <c:v>1375.96281</c:v>
                </c:pt>
                <c:pt idx="20">
                  <c:v>1366.501716</c:v>
                </c:pt>
                <c:pt idx="21">
                  <c:v>1300.0315280000002</c:v>
                </c:pt>
                <c:pt idx="22">
                  <c:v>1251.6331889999999</c:v>
                </c:pt>
                <c:pt idx="23">
                  <c:v>1194.0468940000001</c:v>
                </c:pt>
                <c:pt idx="24">
                  <c:v>1213.3042810000002</c:v>
                </c:pt>
                <c:pt idx="25">
                  <c:v>1205.9321369999998</c:v>
                </c:pt>
                <c:pt idx="26">
                  <c:v>1127.7304059999999</c:v>
                </c:pt>
                <c:pt idx="27">
                  <c:v>1074.4563149999999</c:v>
                </c:pt>
                <c:pt idx="28">
                  <c:v>981.18696900000009</c:v>
                </c:pt>
                <c:pt idx="29">
                  <c:v>946.445829</c:v>
                </c:pt>
                <c:pt idx="30">
                  <c:v>923.13110199999994</c:v>
                </c:pt>
                <c:pt idx="31">
                  <c:v>814.32016899999996</c:v>
                </c:pt>
                <c:pt idx="32">
                  <c:v>767.37566600000014</c:v>
                </c:pt>
                <c:pt idx="33">
                  <c:v>772.04299099999992</c:v>
                </c:pt>
                <c:pt idx="34">
                  <c:v>727.7655749999999</c:v>
                </c:pt>
                <c:pt idx="35">
                  <c:v>711.37317599999994</c:v>
                </c:pt>
                <c:pt idx="36">
                  <c:v>723.29330600000003</c:v>
                </c:pt>
                <c:pt idx="37">
                  <c:v>725.53807900000004</c:v>
                </c:pt>
                <c:pt idx="38">
                  <c:v>716.77335199999993</c:v>
                </c:pt>
                <c:pt idx="39">
                  <c:v>719.62193800000011</c:v>
                </c:pt>
                <c:pt idx="40">
                  <c:v>734.41221899999994</c:v>
                </c:pt>
                <c:pt idx="41">
                  <c:v>822.18816000000004</c:v>
                </c:pt>
                <c:pt idx="42">
                  <c:v>816.71882499999992</c:v>
                </c:pt>
                <c:pt idx="43">
                  <c:v>788.80775399999993</c:v>
                </c:pt>
                <c:pt idx="44">
                  <c:v>800.12510000000009</c:v>
                </c:pt>
                <c:pt idx="45">
                  <c:v>821.9355599999999</c:v>
                </c:pt>
                <c:pt idx="46">
                  <c:v>913.19072124315949</c:v>
                </c:pt>
                <c:pt idx="47">
                  <c:v>1008.3967395398699</c:v>
                </c:pt>
              </c:numCache>
            </c:numRef>
          </c:val>
          <c:extLst>
            <c:ext xmlns:c16="http://schemas.microsoft.com/office/drawing/2014/chart" uri="{C3380CC4-5D6E-409C-BE32-E72D297353CC}">
              <c16:uniqueId val="{00000000-CC11-47B5-8929-DDFD666FC79A}"/>
            </c:ext>
          </c:extLst>
        </c:ser>
        <c:ser>
          <c:idx val="3"/>
          <c:order val="1"/>
          <c:tx>
            <c:strRef>
              <c:f>'40_ábra_chart'!$H$8</c:f>
              <c:strCache>
                <c:ptCount val="1"/>
                <c:pt idx="0">
                  <c:v>Egyéb FX állomány</c:v>
                </c:pt>
              </c:strCache>
            </c:strRef>
          </c:tx>
          <c:spPr>
            <a:solidFill>
              <a:srgbClr val="F6A800"/>
            </a:solidFill>
            <a:ln>
              <a:solidFill>
                <a:schemeClr val="tx1"/>
              </a:solidFill>
            </a:ln>
            <a:effectLst/>
          </c:spPr>
          <c:invertIfNegative val="0"/>
          <c:cat>
            <c:strRef>
              <c:f>'40_ábra_chart'!$E$9:$E$56</c:f>
              <c:strCache>
                <c:ptCount val="48"/>
                <c:pt idx="0">
                  <c:v>2008 I.</c:v>
                </c:pt>
                <c:pt idx="1">
                  <c:v>II.</c:v>
                </c:pt>
                <c:pt idx="2">
                  <c:v>III.</c:v>
                </c:pt>
                <c:pt idx="3">
                  <c:v>IV.</c:v>
                </c:pt>
                <c:pt idx="4">
                  <c:v>2009 I.</c:v>
                </c:pt>
                <c:pt idx="5">
                  <c:v>II.</c:v>
                </c:pt>
                <c:pt idx="6">
                  <c:v>III.</c:v>
                </c:pt>
                <c:pt idx="7">
                  <c:v>IV.</c:v>
                </c:pt>
                <c:pt idx="8">
                  <c:v>2010 I.</c:v>
                </c:pt>
                <c:pt idx="9">
                  <c:v>II.</c:v>
                </c:pt>
                <c:pt idx="10">
                  <c:v>III.</c:v>
                </c:pt>
                <c:pt idx="11">
                  <c:v>IV.</c:v>
                </c:pt>
                <c:pt idx="12">
                  <c:v>2011 I.</c:v>
                </c:pt>
                <c:pt idx="13">
                  <c:v>II.</c:v>
                </c:pt>
                <c:pt idx="14">
                  <c:v>III.</c:v>
                </c:pt>
                <c:pt idx="15">
                  <c:v>IV.</c:v>
                </c:pt>
                <c:pt idx="16">
                  <c:v>2012 I.</c:v>
                </c:pt>
                <c:pt idx="17">
                  <c:v>II.</c:v>
                </c:pt>
                <c:pt idx="18">
                  <c:v>III.</c:v>
                </c:pt>
                <c:pt idx="19">
                  <c:v>IV.</c:v>
                </c:pt>
                <c:pt idx="20">
                  <c:v>2013 I.</c:v>
                </c:pt>
                <c:pt idx="21">
                  <c:v>II.</c:v>
                </c:pt>
                <c:pt idx="22">
                  <c:v>III.</c:v>
                </c:pt>
                <c:pt idx="23">
                  <c:v>IV.</c:v>
                </c:pt>
                <c:pt idx="24">
                  <c:v>2014 I.</c:v>
                </c:pt>
                <c:pt idx="25">
                  <c:v>II.</c:v>
                </c:pt>
                <c:pt idx="26">
                  <c:v>III.</c:v>
                </c:pt>
                <c:pt idx="27">
                  <c:v>IV.</c:v>
                </c:pt>
                <c:pt idx="28">
                  <c:v>2015 I.</c:v>
                </c:pt>
                <c:pt idx="29">
                  <c:v>II.</c:v>
                </c:pt>
                <c:pt idx="30">
                  <c:v>III.</c:v>
                </c:pt>
                <c:pt idx="31">
                  <c:v>IV.</c:v>
                </c:pt>
                <c:pt idx="32">
                  <c:v>2016 I.</c:v>
                </c:pt>
                <c:pt idx="33">
                  <c:v>II.</c:v>
                </c:pt>
                <c:pt idx="34">
                  <c:v>III.</c:v>
                </c:pt>
                <c:pt idx="35">
                  <c:v>IV.</c:v>
                </c:pt>
                <c:pt idx="36">
                  <c:v>2017 I.</c:v>
                </c:pt>
                <c:pt idx="37">
                  <c:v>II.</c:v>
                </c:pt>
                <c:pt idx="38">
                  <c:v>III.</c:v>
                </c:pt>
                <c:pt idx="39">
                  <c:v>IV.</c:v>
                </c:pt>
                <c:pt idx="40">
                  <c:v>2018 I.</c:v>
                </c:pt>
                <c:pt idx="41">
                  <c:v>II.</c:v>
                </c:pt>
                <c:pt idx="42">
                  <c:v>III.</c:v>
                </c:pt>
                <c:pt idx="43">
                  <c:v>IV.</c:v>
                </c:pt>
                <c:pt idx="44">
                  <c:v>2019 I.</c:v>
                </c:pt>
                <c:pt idx="45">
                  <c:v>II.</c:v>
                </c:pt>
                <c:pt idx="46">
                  <c:v>III.</c:v>
                </c:pt>
                <c:pt idx="47">
                  <c:v>IV.</c:v>
                </c:pt>
              </c:strCache>
            </c:strRef>
          </c:cat>
          <c:val>
            <c:numRef>
              <c:f>'40_ábra_chart'!$H$9:$H$56</c:f>
              <c:numCache>
                <c:formatCode>#,##0</c:formatCode>
                <c:ptCount val="48"/>
                <c:pt idx="0">
                  <c:v>285.86099999999999</c:v>
                </c:pt>
                <c:pt idx="1">
                  <c:v>269.27581299999997</c:v>
                </c:pt>
                <c:pt idx="2">
                  <c:v>310.30381299999999</c:v>
                </c:pt>
                <c:pt idx="3">
                  <c:v>353.22890899999999</c:v>
                </c:pt>
                <c:pt idx="4">
                  <c:v>387.26799999999997</c:v>
                </c:pt>
                <c:pt idx="5">
                  <c:v>320.56200000000001</c:v>
                </c:pt>
                <c:pt idx="6">
                  <c:v>312.315</c:v>
                </c:pt>
                <c:pt idx="7">
                  <c:v>313.486625</c:v>
                </c:pt>
                <c:pt idx="8">
                  <c:v>332.05500000000001</c:v>
                </c:pt>
                <c:pt idx="9">
                  <c:v>343.34543199999996</c:v>
                </c:pt>
                <c:pt idx="10">
                  <c:v>328.49299999999999</c:v>
                </c:pt>
                <c:pt idx="11">
                  <c:v>335.08893</c:v>
                </c:pt>
                <c:pt idx="12">
                  <c:v>311.37635599999999</c:v>
                </c:pt>
                <c:pt idx="13">
                  <c:v>317.513398</c:v>
                </c:pt>
                <c:pt idx="14">
                  <c:v>344.82474099999996</c:v>
                </c:pt>
                <c:pt idx="15">
                  <c:v>371.904651</c:v>
                </c:pt>
                <c:pt idx="16">
                  <c:v>334.00959600000004</c:v>
                </c:pt>
                <c:pt idx="17">
                  <c:v>300.61102</c:v>
                </c:pt>
                <c:pt idx="18">
                  <c:v>289.668522</c:v>
                </c:pt>
                <c:pt idx="19">
                  <c:v>301.09680300000002</c:v>
                </c:pt>
                <c:pt idx="20">
                  <c:v>276.61011200000002</c:v>
                </c:pt>
                <c:pt idx="21">
                  <c:v>262.77372600000001</c:v>
                </c:pt>
                <c:pt idx="22">
                  <c:v>249.89103299999999</c:v>
                </c:pt>
                <c:pt idx="23">
                  <c:v>247.423</c:v>
                </c:pt>
                <c:pt idx="24">
                  <c:v>249.346</c:v>
                </c:pt>
                <c:pt idx="25">
                  <c:v>251.66200000000001</c:v>
                </c:pt>
                <c:pt idx="26">
                  <c:v>250.52600000000001</c:v>
                </c:pt>
                <c:pt idx="27">
                  <c:v>216.62799999999999</c:v>
                </c:pt>
                <c:pt idx="28">
                  <c:v>230.86199999999999</c:v>
                </c:pt>
                <c:pt idx="29">
                  <c:v>236.399</c:v>
                </c:pt>
                <c:pt idx="30">
                  <c:v>217.06100000000001</c:v>
                </c:pt>
                <c:pt idx="31">
                  <c:v>180.81</c:v>
                </c:pt>
                <c:pt idx="32">
                  <c:v>126.66</c:v>
                </c:pt>
                <c:pt idx="33">
                  <c:v>91.775999999999996</c:v>
                </c:pt>
                <c:pt idx="34">
                  <c:v>78.116</c:v>
                </c:pt>
                <c:pt idx="35">
                  <c:v>77.647000000000006</c:v>
                </c:pt>
                <c:pt idx="36">
                  <c:v>79.412000000000006</c:v>
                </c:pt>
                <c:pt idx="37">
                  <c:v>57.723999999999997</c:v>
                </c:pt>
                <c:pt idx="38">
                  <c:v>53.293999999999997</c:v>
                </c:pt>
                <c:pt idx="39">
                  <c:v>47.481999999999999</c:v>
                </c:pt>
                <c:pt idx="40">
                  <c:v>39.369999999999997</c:v>
                </c:pt>
                <c:pt idx="41">
                  <c:v>38.709000000000003</c:v>
                </c:pt>
                <c:pt idx="42">
                  <c:v>40.74</c:v>
                </c:pt>
                <c:pt idx="43">
                  <c:v>35.164000000000001</c:v>
                </c:pt>
                <c:pt idx="44">
                  <c:v>33.853999999999999</c:v>
                </c:pt>
                <c:pt idx="45">
                  <c:v>32.305</c:v>
                </c:pt>
                <c:pt idx="46">
                  <c:v>32.524000000000001</c:v>
                </c:pt>
                <c:pt idx="47">
                  <c:v>17.312000000000001</c:v>
                </c:pt>
              </c:numCache>
            </c:numRef>
          </c:val>
          <c:extLst>
            <c:ext xmlns:c16="http://schemas.microsoft.com/office/drawing/2014/chart" uri="{C3380CC4-5D6E-409C-BE32-E72D297353CC}">
              <c16:uniqueId val="{00000001-CC11-47B5-8929-DDFD666FC79A}"/>
            </c:ext>
          </c:extLst>
        </c:ser>
        <c:ser>
          <c:idx val="1"/>
          <c:order val="2"/>
          <c:tx>
            <c:strRef>
              <c:f>'40_ábra_chart'!$F$8</c:f>
              <c:strCache>
                <c:ptCount val="1"/>
                <c:pt idx="0">
                  <c:v>HUF állomány</c:v>
                </c:pt>
              </c:strCache>
            </c:strRef>
          </c:tx>
          <c:spPr>
            <a:solidFill>
              <a:srgbClr val="232157"/>
            </a:solidFill>
            <a:ln w="9525" cap="flat" cmpd="sng" algn="ctr">
              <a:solidFill>
                <a:schemeClr val="tx1"/>
              </a:solidFill>
              <a:prstDash val="solid"/>
              <a:round/>
              <a:headEnd type="none" w="med" len="med"/>
              <a:tailEnd type="none" w="med" len="med"/>
            </a:ln>
            <a:effectLst/>
          </c:spPr>
          <c:invertIfNegative val="0"/>
          <c:cat>
            <c:strRef>
              <c:f>'40_ábra_chart'!$E$9:$E$56</c:f>
              <c:strCache>
                <c:ptCount val="48"/>
                <c:pt idx="0">
                  <c:v>2008 I.</c:v>
                </c:pt>
                <c:pt idx="1">
                  <c:v>II.</c:v>
                </c:pt>
                <c:pt idx="2">
                  <c:v>III.</c:v>
                </c:pt>
                <c:pt idx="3">
                  <c:v>IV.</c:v>
                </c:pt>
                <c:pt idx="4">
                  <c:v>2009 I.</c:v>
                </c:pt>
                <c:pt idx="5">
                  <c:v>II.</c:v>
                </c:pt>
                <c:pt idx="6">
                  <c:v>III.</c:v>
                </c:pt>
                <c:pt idx="7">
                  <c:v>IV.</c:v>
                </c:pt>
                <c:pt idx="8">
                  <c:v>2010 I.</c:v>
                </c:pt>
                <c:pt idx="9">
                  <c:v>II.</c:v>
                </c:pt>
                <c:pt idx="10">
                  <c:v>III.</c:v>
                </c:pt>
                <c:pt idx="11">
                  <c:v>IV.</c:v>
                </c:pt>
                <c:pt idx="12">
                  <c:v>2011 I.</c:v>
                </c:pt>
                <c:pt idx="13">
                  <c:v>II.</c:v>
                </c:pt>
                <c:pt idx="14">
                  <c:v>III.</c:v>
                </c:pt>
                <c:pt idx="15">
                  <c:v>IV.</c:v>
                </c:pt>
                <c:pt idx="16">
                  <c:v>2012 I.</c:v>
                </c:pt>
                <c:pt idx="17">
                  <c:v>II.</c:v>
                </c:pt>
                <c:pt idx="18">
                  <c:v>III.</c:v>
                </c:pt>
                <c:pt idx="19">
                  <c:v>IV.</c:v>
                </c:pt>
                <c:pt idx="20">
                  <c:v>2013 I.</c:v>
                </c:pt>
                <c:pt idx="21">
                  <c:v>II.</c:v>
                </c:pt>
                <c:pt idx="22">
                  <c:v>III.</c:v>
                </c:pt>
                <c:pt idx="23">
                  <c:v>IV.</c:v>
                </c:pt>
                <c:pt idx="24">
                  <c:v>2014 I.</c:v>
                </c:pt>
                <c:pt idx="25">
                  <c:v>II.</c:v>
                </c:pt>
                <c:pt idx="26">
                  <c:v>III.</c:v>
                </c:pt>
                <c:pt idx="27">
                  <c:v>IV.</c:v>
                </c:pt>
                <c:pt idx="28">
                  <c:v>2015 I.</c:v>
                </c:pt>
                <c:pt idx="29">
                  <c:v>II.</c:v>
                </c:pt>
                <c:pt idx="30">
                  <c:v>III.</c:v>
                </c:pt>
                <c:pt idx="31">
                  <c:v>IV.</c:v>
                </c:pt>
                <c:pt idx="32">
                  <c:v>2016 I.</c:v>
                </c:pt>
                <c:pt idx="33">
                  <c:v>II.</c:v>
                </c:pt>
                <c:pt idx="34">
                  <c:v>III.</c:v>
                </c:pt>
                <c:pt idx="35">
                  <c:v>IV.</c:v>
                </c:pt>
                <c:pt idx="36">
                  <c:v>2017 I.</c:v>
                </c:pt>
                <c:pt idx="37">
                  <c:v>II.</c:v>
                </c:pt>
                <c:pt idx="38">
                  <c:v>III.</c:v>
                </c:pt>
                <c:pt idx="39">
                  <c:v>IV.</c:v>
                </c:pt>
                <c:pt idx="40">
                  <c:v>2018 I.</c:v>
                </c:pt>
                <c:pt idx="41">
                  <c:v>II.</c:v>
                </c:pt>
                <c:pt idx="42">
                  <c:v>III.</c:v>
                </c:pt>
                <c:pt idx="43">
                  <c:v>IV.</c:v>
                </c:pt>
                <c:pt idx="44">
                  <c:v>2019 I.</c:v>
                </c:pt>
                <c:pt idx="45">
                  <c:v>II.</c:v>
                </c:pt>
                <c:pt idx="46">
                  <c:v>III.</c:v>
                </c:pt>
                <c:pt idx="47">
                  <c:v>IV.</c:v>
                </c:pt>
              </c:strCache>
            </c:strRef>
          </c:cat>
          <c:val>
            <c:numRef>
              <c:f>'40_ábra_chart'!$F$9:$F$56</c:f>
              <c:numCache>
                <c:formatCode>#,##0</c:formatCode>
                <c:ptCount val="48"/>
                <c:pt idx="0">
                  <c:v>29.673999999999999</c:v>
                </c:pt>
                <c:pt idx="1">
                  <c:v>43.247</c:v>
                </c:pt>
                <c:pt idx="2">
                  <c:v>48.216000000000001</c:v>
                </c:pt>
                <c:pt idx="3">
                  <c:v>32.923178</c:v>
                </c:pt>
                <c:pt idx="4">
                  <c:v>30.975000000000001</c:v>
                </c:pt>
                <c:pt idx="5">
                  <c:v>46.713622999999998</c:v>
                </c:pt>
                <c:pt idx="6">
                  <c:v>49.278622999999996</c:v>
                </c:pt>
                <c:pt idx="7">
                  <c:v>54.701712000000001</c:v>
                </c:pt>
                <c:pt idx="8">
                  <c:v>58.178357000000005</c:v>
                </c:pt>
                <c:pt idx="9">
                  <c:v>60.716009999999997</c:v>
                </c:pt>
                <c:pt idx="10">
                  <c:v>63.471356</c:v>
                </c:pt>
                <c:pt idx="11">
                  <c:v>64.799914999999999</c:v>
                </c:pt>
                <c:pt idx="12">
                  <c:v>81.008875999999987</c:v>
                </c:pt>
                <c:pt idx="13">
                  <c:v>68.265362999999994</c:v>
                </c:pt>
                <c:pt idx="14">
                  <c:v>72.485192999999995</c:v>
                </c:pt>
                <c:pt idx="15">
                  <c:v>79.975850000000008</c:v>
                </c:pt>
                <c:pt idx="16">
                  <c:v>132.64002600000001</c:v>
                </c:pt>
                <c:pt idx="17">
                  <c:v>86.398383999999993</c:v>
                </c:pt>
                <c:pt idx="18">
                  <c:v>85.581705999999997</c:v>
                </c:pt>
                <c:pt idx="19">
                  <c:v>84.860143000000008</c:v>
                </c:pt>
                <c:pt idx="20">
                  <c:v>93.834311</c:v>
                </c:pt>
                <c:pt idx="21">
                  <c:v>98.391757999999996</c:v>
                </c:pt>
                <c:pt idx="22">
                  <c:v>129.81203299999999</c:v>
                </c:pt>
                <c:pt idx="23">
                  <c:v>142.542451</c:v>
                </c:pt>
                <c:pt idx="24">
                  <c:v>142.205039</c:v>
                </c:pt>
                <c:pt idx="25">
                  <c:v>140.61383099999998</c:v>
                </c:pt>
                <c:pt idx="26">
                  <c:v>182.65305500000002</c:v>
                </c:pt>
                <c:pt idx="27">
                  <c:v>211.27717100000001</c:v>
                </c:pt>
                <c:pt idx="28">
                  <c:v>237.95033000000001</c:v>
                </c:pt>
                <c:pt idx="29">
                  <c:v>201.32385300000001</c:v>
                </c:pt>
                <c:pt idx="30">
                  <c:v>201.378795</c:v>
                </c:pt>
                <c:pt idx="31">
                  <c:v>164.78133</c:v>
                </c:pt>
                <c:pt idx="32">
                  <c:v>147.24252300000001</c:v>
                </c:pt>
                <c:pt idx="33">
                  <c:v>143.64820900000001</c:v>
                </c:pt>
                <c:pt idx="34">
                  <c:v>168.52188800000002</c:v>
                </c:pt>
                <c:pt idx="35">
                  <c:v>155.15201500000001</c:v>
                </c:pt>
                <c:pt idx="36">
                  <c:v>151.63780200000002</c:v>
                </c:pt>
                <c:pt idx="37">
                  <c:v>164.30227299999999</c:v>
                </c:pt>
                <c:pt idx="38">
                  <c:v>161.90822999999997</c:v>
                </c:pt>
                <c:pt idx="39">
                  <c:v>170.40348500000002</c:v>
                </c:pt>
                <c:pt idx="40">
                  <c:v>188.910505</c:v>
                </c:pt>
                <c:pt idx="41">
                  <c:v>183.41014199999998</c:v>
                </c:pt>
                <c:pt idx="42">
                  <c:v>196.54820699999999</c:v>
                </c:pt>
                <c:pt idx="43">
                  <c:v>205.255854</c:v>
                </c:pt>
                <c:pt idx="44">
                  <c:v>193.86460099999999</c:v>
                </c:pt>
                <c:pt idx="45">
                  <c:v>194.22995799999998</c:v>
                </c:pt>
                <c:pt idx="46">
                  <c:v>190.966532</c:v>
                </c:pt>
                <c:pt idx="47">
                  <c:v>195.21649299999999</c:v>
                </c:pt>
              </c:numCache>
            </c:numRef>
          </c:val>
          <c:extLst>
            <c:ext xmlns:c16="http://schemas.microsoft.com/office/drawing/2014/chart" uri="{C3380CC4-5D6E-409C-BE32-E72D297353CC}">
              <c16:uniqueId val="{00000002-CC11-47B5-8929-DDFD666FC79A}"/>
            </c:ext>
          </c:extLst>
        </c:ser>
        <c:dLbls>
          <c:showLegendKey val="0"/>
          <c:showVal val="0"/>
          <c:showCatName val="0"/>
          <c:showSerName val="0"/>
          <c:showPercent val="0"/>
          <c:showBubbleSize val="0"/>
        </c:dLbls>
        <c:gapWidth val="35"/>
        <c:overlap val="100"/>
        <c:axId val="430343312"/>
        <c:axId val="430343968"/>
      </c:barChart>
      <c:lineChart>
        <c:grouping val="standard"/>
        <c:varyColors val="0"/>
        <c:ser>
          <c:idx val="4"/>
          <c:order val="3"/>
          <c:tx>
            <c:strRef>
              <c:f>'40_ábra_chart'!$I$8</c:f>
              <c:strCache>
                <c:ptCount val="1"/>
                <c:pt idx="0">
                  <c:v>Devizaarány (jobb tengely)</c:v>
                </c:pt>
              </c:strCache>
            </c:strRef>
          </c:tx>
          <c:spPr>
            <a:ln w="28575" cap="rnd">
              <a:noFill/>
              <a:round/>
            </a:ln>
            <a:effectLst/>
          </c:spPr>
          <c:marker>
            <c:symbol val="triangle"/>
            <c:size val="10"/>
            <c:spPr>
              <a:solidFill>
                <a:srgbClr val="497EE0"/>
              </a:solidFill>
              <a:ln w="9525">
                <a:noFill/>
              </a:ln>
              <a:effectLst/>
            </c:spPr>
          </c:marker>
          <c:cat>
            <c:strRef>
              <c:f>'40_ábra_chart'!$E$9:$E$56</c:f>
              <c:strCache>
                <c:ptCount val="48"/>
                <c:pt idx="0">
                  <c:v>2008 I.</c:v>
                </c:pt>
                <c:pt idx="1">
                  <c:v>II.</c:v>
                </c:pt>
                <c:pt idx="2">
                  <c:v>III.</c:v>
                </c:pt>
                <c:pt idx="3">
                  <c:v>IV.</c:v>
                </c:pt>
                <c:pt idx="4">
                  <c:v>2009 I.</c:v>
                </c:pt>
                <c:pt idx="5">
                  <c:v>II.</c:v>
                </c:pt>
                <c:pt idx="6">
                  <c:v>III.</c:v>
                </c:pt>
                <c:pt idx="7">
                  <c:v>IV.</c:v>
                </c:pt>
                <c:pt idx="8">
                  <c:v>2010 I.</c:v>
                </c:pt>
                <c:pt idx="9">
                  <c:v>II.</c:v>
                </c:pt>
                <c:pt idx="10">
                  <c:v>III.</c:v>
                </c:pt>
                <c:pt idx="11">
                  <c:v>IV.</c:v>
                </c:pt>
                <c:pt idx="12">
                  <c:v>2011 I.</c:v>
                </c:pt>
                <c:pt idx="13">
                  <c:v>II.</c:v>
                </c:pt>
                <c:pt idx="14">
                  <c:v>III.</c:v>
                </c:pt>
                <c:pt idx="15">
                  <c:v>IV.</c:v>
                </c:pt>
                <c:pt idx="16">
                  <c:v>2012 I.</c:v>
                </c:pt>
                <c:pt idx="17">
                  <c:v>II.</c:v>
                </c:pt>
                <c:pt idx="18">
                  <c:v>III.</c:v>
                </c:pt>
                <c:pt idx="19">
                  <c:v>IV.</c:v>
                </c:pt>
                <c:pt idx="20">
                  <c:v>2013 I.</c:v>
                </c:pt>
                <c:pt idx="21">
                  <c:v>II.</c:v>
                </c:pt>
                <c:pt idx="22">
                  <c:v>III.</c:v>
                </c:pt>
                <c:pt idx="23">
                  <c:v>IV.</c:v>
                </c:pt>
                <c:pt idx="24">
                  <c:v>2014 I.</c:v>
                </c:pt>
                <c:pt idx="25">
                  <c:v>II.</c:v>
                </c:pt>
                <c:pt idx="26">
                  <c:v>III.</c:v>
                </c:pt>
                <c:pt idx="27">
                  <c:v>IV.</c:v>
                </c:pt>
                <c:pt idx="28">
                  <c:v>2015 I.</c:v>
                </c:pt>
                <c:pt idx="29">
                  <c:v>II.</c:v>
                </c:pt>
                <c:pt idx="30">
                  <c:v>III.</c:v>
                </c:pt>
                <c:pt idx="31">
                  <c:v>IV.</c:v>
                </c:pt>
                <c:pt idx="32">
                  <c:v>2016 I.</c:v>
                </c:pt>
                <c:pt idx="33">
                  <c:v>II.</c:v>
                </c:pt>
                <c:pt idx="34">
                  <c:v>III.</c:v>
                </c:pt>
                <c:pt idx="35">
                  <c:v>IV.</c:v>
                </c:pt>
                <c:pt idx="36">
                  <c:v>2017 I.</c:v>
                </c:pt>
                <c:pt idx="37">
                  <c:v>II.</c:v>
                </c:pt>
                <c:pt idx="38">
                  <c:v>III.</c:v>
                </c:pt>
                <c:pt idx="39">
                  <c:v>IV.</c:v>
                </c:pt>
                <c:pt idx="40">
                  <c:v>2018 I.</c:v>
                </c:pt>
                <c:pt idx="41">
                  <c:v>II.</c:v>
                </c:pt>
                <c:pt idx="42">
                  <c:v>III.</c:v>
                </c:pt>
                <c:pt idx="43">
                  <c:v>IV.</c:v>
                </c:pt>
                <c:pt idx="44">
                  <c:v>2019 I.</c:v>
                </c:pt>
                <c:pt idx="45">
                  <c:v>II.</c:v>
                </c:pt>
                <c:pt idx="46">
                  <c:v>III.</c:v>
                </c:pt>
                <c:pt idx="47">
                  <c:v>IV.</c:v>
                </c:pt>
              </c:strCache>
            </c:strRef>
          </c:cat>
          <c:val>
            <c:numRef>
              <c:f>'40_ábra_chart'!$I$9:$I$56</c:f>
              <c:numCache>
                <c:formatCode>#,##0</c:formatCode>
                <c:ptCount val="48"/>
                <c:pt idx="0">
                  <c:v>97.510119283360069</c:v>
                </c:pt>
                <c:pt idx="1">
                  <c:v>96.355857505890327</c:v>
                </c:pt>
                <c:pt idx="2">
                  <c:v>96.193131505839531</c:v>
                </c:pt>
                <c:pt idx="3">
                  <c:v>97.723803728141817</c:v>
                </c:pt>
                <c:pt idx="4">
                  <c:v>98.177904734565274</c:v>
                </c:pt>
                <c:pt idx="5">
                  <c:v>96.911041842480529</c:v>
                </c:pt>
                <c:pt idx="6">
                  <c:v>96.759214744287178</c:v>
                </c:pt>
                <c:pt idx="7">
                  <c:v>96.474942409063559</c:v>
                </c:pt>
                <c:pt idx="8">
                  <c:v>96.438971159795656</c:v>
                </c:pt>
                <c:pt idx="9">
                  <c:v>96.465579004571282</c:v>
                </c:pt>
                <c:pt idx="10">
                  <c:v>96.150608733380736</c:v>
                </c:pt>
                <c:pt idx="11">
                  <c:v>96.114671647472278</c:v>
                </c:pt>
                <c:pt idx="12">
                  <c:v>95.451289271418688</c:v>
                </c:pt>
                <c:pt idx="13">
                  <c:v>95.929236008789388</c:v>
                </c:pt>
                <c:pt idx="14">
                  <c:v>95.938661341697824</c:v>
                </c:pt>
                <c:pt idx="15">
                  <c:v>95.8182580042929</c:v>
                </c:pt>
                <c:pt idx="16">
                  <c:v>92.764539228855298</c:v>
                </c:pt>
                <c:pt idx="17">
                  <c:v>95.062051509905459</c:v>
                </c:pt>
                <c:pt idx="18">
                  <c:v>95.000197844034588</c:v>
                </c:pt>
                <c:pt idx="19">
                  <c:v>95.183654493286667</c:v>
                </c:pt>
                <c:pt idx="20">
                  <c:v>94.597742043168793</c:v>
                </c:pt>
                <c:pt idx="21">
                  <c:v>94.077056647149831</c:v>
                </c:pt>
                <c:pt idx="22">
                  <c:v>92.042594982969973</c:v>
                </c:pt>
                <c:pt idx="23">
                  <c:v>91.001178024278602</c:v>
                </c:pt>
                <c:pt idx="24">
                  <c:v>91.139074206390148</c:v>
                </c:pt>
                <c:pt idx="25">
                  <c:v>91.201781381683119</c:v>
                </c:pt>
                <c:pt idx="26">
                  <c:v>88.298292786118239</c:v>
                </c:pt>
                <c:pt idx="27">
                  <c:v>85.936994992961374</c:v>
                </c:pt>
                <c:pt idx="28">
                  <c:v>83.589624480225353</c:v>
                </c:pt>
                <c:pt idx="29">
                  <c:v>85.455251544262296</c:v>
                </c:pt>
                <c:pt idx="30">
                  <c:v>84.989328894185164</c:v>
                </c:pt>
                <c:pt idx="31">
                  <c:v>85.793629070660671</c:v>
                </c:pt>
                <c:pt idx="32">
                  <c:v>85.859444233494841</c:v>
                </c:pt>
                <c:pt idx="33">
                  <c:v>85.741649058152959</c:v>
                </c:pt>
                <c:pt idx="34">
                  <c:v>82.705122221019849</c:v>
                </c:pt>
                <c:pt idx="35">
                  <c:v>83.567402590445496</c:v>
                </c:pt>
                <c:pt idx="36">
                  <c:v>84.110766795625054</c:v>
                </c:pt>
                <c:pt idx="37">
                  <c:v>82.660568366337202</c:v>
                </c:pt>
                <c:pt idx="38">
                  <c:v>82.62741716338229</c:v>
                </c:pt>
                <c:pt idx="39">
                  <c:v>81.82377218361502</c:v>
                </c:pt>
                <c:pt idx="40">
                  <c:v>80.376863739545627</c:v>
                </c:pt>
                <c:pt idx="41">
                  <c:v>82.437148371102737</c:v>
                </c:pt>
                <c:pt idx="42">
                  <c:v>81.352286936165328</c:v>
                </c:pt>
                <c:pt idx="43">
                  <c:v>80.057292244729609</c:v>
                </c:pt>
                <c:pt idx="44">
                  <c:v>81.138708072892115</c:v>
                </c:pt>
                <c:pt idx="45">
                  <c:v>81.474924219089957</c:v>
                </c:pt>
                <c:pt idx="46">
                  <c:v>83.199640932307318</c:v>
                </c:pt>
                <c:pt idx="47">
                  <c:v>84.010774141026275</c:v>
                </c:pt>
              </c:numCache>
            </c:numRef>
          </c:val>
          <c:smooth val="0"/>
          <c:extLst>
            <c:ext xmlns:c16="http://schemas.microsoft.com/office/drawing/2014/chart" uri="{C3380CC4-5D6E-409C-BE32-E72D297353CC}">
              <c16:uniqueId val="{00000003-CC11-47B5-8929-DDFD666FC79A}"/>
            </c:ext>
          </c:extLst>
        </c:ser>
        <c:dLbls>
          <c:showLegendKey val="0"/>
          <c:showVal val="0"/>
          <c:showCatName val="0"/>
          <c:showSerName val="0"/>
          <c:showPercent val="0"/>
          <c:showBubbleSize val="0"/>
        </c:dLbls>
        <c:marker val="1"/>
        <c:smooth val="0"/>
        <c:axId val="425760944"/>
        <c:axId val="425919584"/>
      </c:lineChart>
      <c:catAx>
        <c:axId val="430343312"/>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430343968"/>
        <c:crosses val="autoZero"/>
        <c:auto val="1"/>
        <c:lblAlgn val="ctr"/>
        <c:lblOffset val="100"/>
        <c:tickLblSkip val="2"/>
        <c:noMultiLvlLbl val="0"/>
      </c:catAx>
      <c:valAx>
        <c:axId val="430343968"/>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Mrd Ft</a:t>
                </a:r>
              </a:p>
            </c:rich>
          </c:tx>
          <c:layout>
            <c:manualLayout>
              <c:xMode val="edge"/>
              <c:yMode val="edge"/>
              <c:x val="0.10406944444444445"/>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30343312"/>
        <c:crosses val="autoZero"/>
        <c:crossBetween val="between"/>
        <c:majorUnit val="250"/>
      </c:valAx>
      <c:valAx>
        <c:axId val="425919584"/>
        <c:scaling>
          <c:orientation val="minMax"/>
          <c:max val="100"/>
          <c:min val="55"/>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0.87920427096365317"/>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25760944"/>
        <c:crosses val="max"/>
        <c:crossBetween val="between"/>
      </c:valAx>
      <c:catAx>
        <c:axId val="425760944"/>
        <c:scaling>
          <c:orientation val="minMax"/>
        </c:scaling>
        <c:delete val="1"/>
        <c:axPos val="b"/>
        <c:numFmt formatCode="General" sourceLinked="1"/>
        <c:majorTickMark val="out"/>
        <c:minorTickMark val="none"/>
        <c:tickLblPos val="nextTo"/>
        <c:crossAx val="425919584"/>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1.1988785321358424E-2"/>
          <c:y val="0.89119448416279889"/>
          <c:w val="0.97428178579612923"/>
          <c:h val="9.2948233047118384E-2"/>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300833333333333"/>
          <c:y val="5.5891851851851852E-2"/>
          <c:w val="0.81146829177900903"/>
          <c:h val="0.66714092592592589"/>
        </c:manualLayout>
      </c:layout>
      <c:barChart>
        <c:barDir val="col"/>
        <c:grouping val="stacked"/>
        <c:varyColors val="0"/>
        <c:ser>
          <c:idx val="0"/>
          <c:order val="0"/>
          <c:tx>
            <c:strRef>
              <c:f>'40_ábra_chart'!$G$7</c:f>
              <c:strCache>
                <c:ptCount val="1"/>
                <c:pt idx="0">
                  <c:v>Stock of EUR loans</c:v>
                </c:pt>
              </c:strCache>
            </c:strRef>
          </c:tx>
          <c:spPr>
            <a:solidFill>
              <a:srgbClr val="DA0000"/>
            </a:solidFill>
            <a:ln w="9525" cap="flat" cmpd="sng" algn="ctr">
              <a:solidFill>
                <a:schemeClr val="tx1"/>
              </a:solidFill>
              <a:prstDash val="solid"/>
              <a:round/>
              <a:headEnd type="none" w="med" len="med"/>
              <a:tailEnd type="none" w="med" len="med"/>
            </a:ln>
            <a:effectLst/>
          </c:spPr>
          <c:invertIfNegative val="0"/>
          <c:cat>
            <c:strRef>
              <c:f>'40_ábra_chart'!$D$9:$D$56</c:f>
              <c:strCache>
                <c:ptCount val="48"/>
                <c:pt idx="0">
                  <c:v>2008 Q1</c:v>
                </c:pt>
                <c:pt idx="1">
                  <c:v>Q2</c:v>
                </c:pt>
                <c:pt idx="2">
                  <c:v>Q3</c:v>
                </c:pt>
                <c:pt idx="3">
                  <c:v>Q4</c:v>
                </c:pt>
                <c:pt idx="4">
                  <c:v>2009 Q1</c:v>
                </c:pt>
                <c:pt idx="5">
                  <c:v>Q2</c:v>
                </c:pt>
                <c:pt idx="6">
                  <c:v>Q3</c:v>
                </c:pt>
                <c:pt idx="7">
                  <c:v>Q4</c:v>
                </c:pt>
                <c:pt idx="8">
                  <c:v>2010 Q1</c:v>
                </c:pt>
                <c:pt idx="9">
                  <c:v>Q2</c:v>
                </c:pt>
                <c:pt idx="10">
                  <c:v>Q3</c:v>
                </c:pt>
                <c:pt idx="11">
                  <c:v>Q4</c:v>
                </c:pt>
                <c:pt idx="12">
                  <c:v>2011 Q1</c:v>
                </c:pt>
                <c:pt idx="13">
                  <c:v>Q2</c:v>
                </c:pt>
                <c:pt idx="14">
                  <c:v>Q3</c:v>
                </c:pt>
                <c:pt idx="15">
                  <c:v>Q4</c:v>
                </c:pt>
                <c:pt idx="16">
                  <c:v>2012 Q1</c:v>
                </c:pt>
                <c:pt idx="17">
                  <c:v>Q2</c:v>
                </c:pt>
                <c:pt idx="18">
                  <c:v>Q3</c:v>
                </c:pt>
                <c:pt idx="19">
                  <c:v>Q4</c:v>
                </c:pt>
                <c:pt idx="20">
                  <c:v>2013 Q1</c:v>
                </c:pt>
                <c:pt idx="21">
                  <c:v>Q2</c:v>
                </c:pt>
                <c:pt idx="22">
                  <c:v>Q3</c:v>
                </c:pt>
                <c:pt idx="23">
                  <c:v>Q4</c:v>
                </c:pt>
                <c:pt idx="24">
                  <c:v>2014 Q1</c:v>
                </c:pt>
                <c:pt idx="25">
                  <c:v>Q2</c:v>
                </c:pt>
                <c:pt idx="26">
                  <c:v>Q3</c:v>
                </c:pt>
                <c:pt idx="27">
                  <c:v>Q4</c:v>
                </c:pt>
                <c:pt idx="28">
                  <c:v>2015 Q1</c:v>
                </c:pt>
                <c:pt idx="29">
                  <c:v>Q2</c:v>
                </c:pt>
                <c:pt idx="30">
                  <c:v>Q3</c:v>
                </c:pt>
                <c:pt idx="31">
                  <c:v>Q4</c:v>
                </c:pt>
                <c:pt idx="32">
                  <c:v>2016 Q1</c:v>
                </c:pt>
                <c:pt idx="33">
                  <c:v>Q2</c:v>
                </c:pt>
                <c:pt idx="34">
                  <c:v>Q3</c:v>
                </c:pt>
                <c:pt idx="35">
                  <c:v>Q4</c:v>
                </c:pt>
                <c:pt idx="36">
                  <c:v>2017 Q1</c:v>
                </c:pt>
                <c:pt idx="37">
                  <c:v>Q2</c:v>
                </c:pt>
                <c:pt idx="38">
                  <c:v>Q3</c:v>
                </c:pt>
                <c:pt idx="39">
                  <c:v>Q4</c:v>
                </c:pt>
                <c:pt idx="40">
                  <c:v>2018 Q1</c:v>
                </c:pt>
                <c:pt idx="41">
                  <c:v>Q2</c:v>
                </c:pt>
                <c:pt idx="42">
                  <c:v>Q3</c:v>
                </c:pt>
                <c:pt idx="43">
                  <c:v>Q4</c:v>
                </c:pt>
                <c:pt idx="44">
                  <c:v>2019 Q1</c:v>
                </c:pt>
                <c:pt idx="45">
                  <c:v>Q2</c:v>
                </c:pt>
                <c:pt idx="46">
                  <c:v>Q3</c:v>
                </c:pt>
                <c:pt idx="47">
                  <c:v>Q4</c:v>
                </c:pt>
              </c:strCache>
            </c:strRef>
          </c:cat>
          <c:val>
            <c:numRef>
              <c:f>'40_ábra_chart'!$G$9:$G$56</c:f>
              <c:numCache>
                <c:formatCode>#,##0</c:formatCode>
                <c:ptCount val="48"/>
                <c:pt idx="0">
                  <c:v>876.24900000000002</c:v>
                </c:pt>
                <c:pt idx="1">
                  <c:v>874.23099999999999</c:v>
                </c:pt>
                <c:pt idx="2">
                  <c:v>908.03300000000002</c:v>
                </c:pt>
                <c:pt idx="3">
                  <c:v>1060.26</c:v>
                </c:pt>
                <c:pt idx="4">
                  <c:v>1281.723</c:v>
                </c:pt>
                <c:pt idx="5">
                  <c:v>1145.002</c:v>
                </c:pt>
                <c:pt idx="6">
                  <c:v>1158.9829999999999</c:v>
                </c:pt>
                <c:pt idx="7">
                  <c:v>1183.607927</c:v>
                </c:pt>
                <c:pt idx="8">
                  <c:v>1243.518</c:v>
                </c:pt>
                <c:pt idx="9">
                  <c:v>1313.7873959999999</c:v>
                </c:pt>
                <c:pt idx="10">
                  <c:v>1256.903</c:v>
                </c:pt>
                <c:pt idx="11">
                  <c:v>1267.9216750000001</c:v>
                </c:pt>
                <c:pt idx="12">
                  <c:v>1388.5342599999999</c:v>
                </c:pt>
                <c:pt idx="13">
                  <c:v>1291.188097</c:v>
                </c:pt>
                <c:pt idx="14">
                  <c:v>1367.451178</c:v>
                </c:pt>
                <c:pt idx="15">
                  <c:v>1460.62032</c:v>
                </c:pt>
                <c:pt idx="16">
                  <c:v>1366.5442849999999</c:v>
                </c:pt>
                <c:pt idx="17">
                  <c:v>1362.6723549999999</c:v>
                </c:pt>
                <c:pt idx="18">
                  <c:v>1336.451622</c:v>
                </c:pt>
                <c:pt idx="19">
                  <c:v>1375.96281</c:v>
                </c:pt>
                <c:pt idx="20">
                  <c:v>1366.501716</c:v>
                </c:pt>
                <c:pt idx="21">
                  <c:v>1300.0315280000002</c:v>
                </c:pt>
                <c:pt idx="22">
                  <c:v>1251.6331889999999</c:v>
                </c:pt>
                <c:pt idx="23">
                  <c:v>1194.0468940000001</c:v>
                </c:pt>
                <c:pt idx="24">
                  <c:v>1213.3042810000002</c:v>
                </c:pt>
                <c:pt idx="25">
                  <c:v>1205.9321369999998</c:v>
                </c:pt>
                <c:pt idx="26">
                  <c:v>1127.7304059999999</c:v>
                </c:pt>
                <c:pt idx="27">
                  <c:v>1074.4563149999999</c:v>
                </c:pt>
                <c:pt idx="28">
                  <c:v>981.18696900000009</c:v>
                </c:pt>
                <c:pt idx="29">
                  <c:v>946.445829</c:v>
                </c:pt>
                <c:pt idx="30">
                  <c:v>923.13110199999994</c:v>
                </c:pt>
                <c:pt idx="31">
                  <c:v>814.32016899999996</c:v>
                </c:pt>
                <c:pt idx="32">
                  <c:v>767.37566600000014</c:v>
                </c:pt>
                <c:pt idx="33">
                  <c:v>772.04299099999992</c:v>
                </c:pt>
                <c:pt idx="34">
                  <c:v>727.7655749999999</c:v>
                </c:pt>
                <c:pt idx="35">
                  <c:v>711.37317599999994</c:v>
                </c:pt>
                <c:pt idx="36">
                  <c:v>723.29330600000003</c:v>
                </c:pt>
                <c:pt idx="37">
                  <c:v>725.53807900000004</c:v>
                </c:pt>
                <c:pt idx="38">
                  <c:v>716.77335199999993</c:v>
                </c:pt>
                <c:pt idx="39">
                  <c:v>719.62193800000011</c:v>
                </c:pt>
                <c:pt idx="40">
                  <c:v>734.41221899999994</c:v>
                </c:pt>
                <c:pt idx="41">
                  <c:v>822.18816000000004</c:v>
                </c:pt>
                <c:pt idx="42">
                  <c:v>816.71882499999992</c:v>
                </c:pt>
                <c:pt idx="43">
                  <c:v>788.80775399999993</c:v>
                </c:pt>
                <c:pt idx="44">
                  <c:v>800.12510000000009</c:v>
                </c:pt>
                <c:pt idx="45">
                  <c:v>821.9355599999999</c:v>
                </c:pt>
                <c:pt idx="46">
                  <c:v>913.19072124315949</c:v>
                </c:pt>
                <c:pt idx="47">
                  <c:v>1008.3967395398699</c:v>
                </c:pt>
              </c:numCache>
            </c:numRef>
          </c:val>
          <c:extLst>
            <c:ext xmlns:c16="http://schemas.microsoft.com/office/drawing/2014/chart" uri="{C3380CC4-5D6E-409C-BE32-E72D297353CC}">
              <c16:uniqueId val="{00000000-F4A6-4B1E-B783-AE66596E3673}"/>
            </c:ext>
          </c:extLst>
        </c:ser>
        <c:ser>
          <c:idx val="3"/>
          <c:order val="1"/>
          <c:tx>
            <c:strRef>
              <c:f>'40_ábra_chart'!$H$7</c:f>
              <c:strCache>
                <c:ptCount val="1"/>
                <c:pt idx="0">
                  <c:v>Stock of other FX loans</c:v>
                </c:pt>
              </c:strCache>
            </c:strRef>
          </c:tx>
          <c:spPr>
            <a:solidFill>
              <a:srgbClr val="F6A800"/>
            </a:solidFill>
            <a:ln>
              <a:solidFill>
                <a:schemeClr val="tx1"/>
              </a:solidFill>
            </a:ln>
            <a:effectLst/>
          </c:spPr>
          <c:invertIfNegative val="0"/>
          <c:cat>
            <c:strRef>
              <c:f>'40_ábra_chart'!$D$9:$D$56</c:f>
              <c:strCache>
                <c:ptCount val="48"/>
                <c:pt idx="0">
                  <c:v>2008 Q1</c:v>
                </c:pt>
                <c:pt idx="1">
                  <c:v>Q2</c:v>
                </c:pt>
                <c:pt idx="2">
                  <c:v>Q3</c:v>
                </c:pt>
                <c:pt idx="3">
                  <c:v>Q4</c:v>
                </c:pt>
                <c:pt idx="4">
                  <c:v>2009 Q1</c:v>
                </c:pt>
                <c:pt idx="5">
                  <c:v>Q2</c:v>
                </c:pt>
                <c:pt idx="6">
                  <c:v>Q3</c:v>
                </c:pt>
                <c:pt idx="7">
                  <c:v>Q4</c:v>
                </c:pt>
                <c:pt idx="8">
                  <c:v>2010 Q1</c:v>
                </c:pt>
                <c:pt idx="9">
                  <c:v>Q2</c:v>
                </c:pt>
                <c:pt idx="10">
                  <c:v>Q3</c:v>
                </c:pt>
                <c:pt idx="11">
                  <c:v>Q4</c:v>
                </c:pt>
                <c:pt idx="12">
                  <c:v>2011 Q1</c:v>
                </c:pt>
                <c:pt idx="13">
                  <c:v>Q2</c:v>
                </c:pt>
                <c:pt idx="14">
                  <c:v>Q3</c:v>
                </c:pt>
                <c:pt idx="15">
                  <c:v>Q4</c:v>
                </c:pt>
                <c:pt idx="16">
                  <c:v>2012 Q1</c:v>
                </c:pt>
                <c:pt idx="17">
                  <c:v>Q2</c:v>
                </c:pt>
                <c:pt idx="18">
                  <c:v>Q3</c:v>
                </c:pt>
                <c:pt idx="19">
                  <c:v>Q4</c:v>
                </c:pt>
                <c:pt idx="20">
                  <c:v>2013 Q1</c:v>
                </c:pt>
                <c:pt idx="21">
                  <c:v>Q2</c:v>
                </c:pt>
                <c:pt idx="22">
                  <c:v>Q3</c:v>
                </c:pt>
                <c:pt idx="23">
                  <c:v>Q4</c:v>
                </c:pt>
                <c:pt idx="24">
                  <c:v>2014 Q1</c:v>
                </c:pt>
                <c:pt idx="25">
                  <c:v>Q2</c:v>
                </c:pt>
                <c:pt idx="26">
                  <c:v>Q3</c:v>
                </c:pt>
                <c:pt idx="27">
                  <c:v>Q4</c:v>
                </c:pt>
                <c:pt idx="28">
                  <c:v>2015 Q1</c:v>
                </c:pt>
                <c:pt idx="29">
                  <c:v>Q2</c:v>
                </c:pt>
                <c:pt idx="30">
                  <c:v>Q3</c:v>
                </c:pt>
                <c:pt idx="31">
                  <c:v>Q4</c:v>
                </c:pt>
                <c:pt idx="32">
                  <c:v>2016 Q1</c:v>
                </c:pt>
                <c:pt idx="33">
                  <c:v>Q2</c:v>
                </c:pt>
                <c:pt idx="34">
                  <c:v>Q3</c:v>
                </c:pt>
                <c:pt idx="35">
                  <c:v>Q4</c:v>
                </c:pt>
                <c:pt idx="36">
                  <c:v>2017 Q1</c:v>
                </c:pt>
                <c:pt idx="37">
                  <c:v>Q2</c:v>
                </c:pt>
                <c:pt idx="38">
                  <c:v>Q3</c:v>
                </c:pt>
                <c:pt idx="39">
                  <c:v>Q4</c:v>
                </c:pt>
                <c:pt idx="40">
                  <c:v>2018 Q1</c:v>
                </c:pt>
                <c:pt idx="41">
                  <c:v>Q2</c:v>
                </c:pt>
                <c:pt idx="42">
                  <c:v>Q3</c:v>
                </c:pt>
                <c:pt idx="43">
                  <c:v>Q4</c:v>
                </c:pt>
                <c:pt idx="44">
                  <c:v>2019 Q1</c:v>
                </c:pt>
                <c:pt idx="45">
                  <c:v>Q2</c:v>
                </c:pt>
                <c:pt idx="46">
                  <c:v>Q3</c:v>
                </c:pt>
                <c:pt idx="47">
                  <c:v>Q4</c:v>
                </c:pt>
              </c:strCache>
            </c:strRef>
          </c:cat>
          <c:val>
            <c:numRef>
              <c:f>'40_ábra_chart'!$H$9:$H$56</c:f>
              <c:numCache>
                <c:formatCode>#,##0</c:formatCode>
                <c:ptCount val="48"/>
                <c:pt idx="0">
                  <c:v>285.86099999999999</c:v>
                </c:pt>
                <c:pt idx="1">
                  <c:v>269.27581299999997</c:v>
                </c:pt>
                <c:pt idx="2">
                  <c:v>310.30381299999999</c:v>
                </c:pt>
                <c:pt idx="3">
                  <c:v>353.22890899999999</c:v>
                </c:pt>
                <c:pt idx="4">
                  <c:v>387.26799999999997</c:v>
                </c:pt>
                <c:pt idx="5">
                  <c:v>320.56200000000001</c:v>
                </c:pt>
                <c:pt idx="6">
                  <c:v>312.315</c:v>
                </c:pt>
                <c:pt idx="7">
                  <c:v>313.486625</c:v>
                </c:pt>
                <c:pt idx="8">
                  <c:v>332.05500000000001</c:v>
                </c:pt>
                <c:pt idx="9">
                  <c:v>343.34543199999996</c:v>
                </c:pt>
                <c:pt idx="10">
                  <c:v>328.49299999999999</c:v>
                </c:pt>
                <c:pt idx="11">
                  <c:v>335.08893</c:v>
                </c:pt>
                <c:pt idx="12">
                  <c:v>311.37635599999999</c:v>
                </c:pt>
                <c:pt idx="13">
                  <c:v>317.513398</c:v>
                </c:pt>
                <c:pt idx="14">
                  <c:v>344.82474099999996</c:v>
                </c:pt>
                <c:pt idx="15">
                  <c:v>371.904651</c:v>
                </c:pt>
                <c:pt idx="16">
                  <c:v>334.00959600000004</c:v>
                </c:pt>
                <c:pt idx="17">
                  <c:v>300.61102</c:v>
                </c:pt>
                <c:pt idx="18">
                  <c:v>289.668522</c:v>
                </c:pt>
                <c:pt idx="19">
                  <c:v>301.09680300000002</c:v>
                </c:pt>
                <c:pt idx="20">
                  <c:v>276.61011200000002</c:v>
                </c:pt>
                <c:pt idx="21">
                  <c:v>262.77372600000001</c:v>
                </c:pt>
                <c:pt idx="22">
                  <c:v>249.89103299999999</c:v>
                </c:pt>
                <c:pt idx="23">
                  <c:v>247.423</c:v>
                </c:pt>
                <c:pt idx="24">
                  <c:v>249.346</c:v>
                </c:pt>
                <c:pt idx="25">
                  <c:v>251.66200000000001</c:v>
                </c:pt>
                <c:pt idx="26">
                  <c:v>250.52600000000001</c:v>
                </c:pt>
                <c:pt idx="27">
                  <c:v>216.62799999999999</c:v>
                </c:pt>
                <c:pt idx="28">
                  <c:v>230.86199999999999</c:v>
                </c:pt>
                <c:pt idx="29">
                  <c:v>236.399</c:v>
                </c:pt>
                <c:pt idx="30">
                  <c:v>217.06100000000001</c:v>
                </c:pt>
                <c:pt idx="31">
                  <c:v>180.81</c:v>
                </c:pt>
                <c:pt idx="32">
                  <c:v>126.66</c:v>
                </c:pt>
                <c:pt idx="33">
                  <c:v>91.775999999999996</c:v>
                </c:pt>
                <c:pt idx="34">
                  <c:v>78.116</c:v>
                </c:pt>
                <c:pt idx="35">
                  <c:v>77.647000000000006</c:v>
                </c:pt>
                <c:pt idx="36">
                  <c:v>79.412000000000006</c:v>
                </c:pt>
                <c:pt idx="37">
                  <c:v>57.723999999999997</c:v>
                </c:pt>
                <c:pt idx="38">
                  <c:v>53.293999999999997</c:v>
                </c:pt>
                <c:pt idx="39">
                  <c:v>47.481999999999999</c:v>
                </c:pt>
                <c:pt idx="40">
                  <c:v>39.369999999999997</c:v>
                </c:pt>
                <c:pt idx="41">
                  <c:v>38.709000000000003</c:v>
                </c:pt>
                <c:pt idx="42">
                  <c:v>40.74</c:v>
                </c:pt>
                <c:pt idx="43">
                  <c:v>35.164000000000001</c:v>
                </c:pt>
                <c:pt idx="44">
                  <c:v>33.853999999999999</c:v>
                </c:pt>
                <c:pt idx="45">
                  <c:v>32.305</c:v>
                </c:pt>
                <c:pt idx="46">
                  <c:v>32.524000000000001</c:v>
                </c:pt>
                <c:pt idx="47">
                  <c:v>17.312000000000001</c:v>
                </c:pt>
              </c:numCache>
            </c:numRef>
          </c:val>
          <c:extLst>
            <c:ext xmlns:c16="http://schemas.microsoft.com/office/drawing/2014/chart" uri="{C3380CC4-5D6E-409C-BE32-E72D297353CC}">
              <c16:uniqueId val="{00000001-F4A6-4B1E-B783-AE66596E3673}"/>
            </c:ext>
          </c:extLst>
        </c:ser>
        <c:ser>
          <c:idx val="1"/>
          <c:order val="2"/>
          <c:tx>
            <c:strRef>
              <c:f>'40_ábra_chart'!$F$7</c:f>
              <c:strCache>
                <c:ptCount val="1"/>
                <c:pt idx="0">
                  <c:v>Stock of HUF loans</c:v>
                </c:pt>
              </c:strCache>
            </c:strRef>
          </c:tx>
          <c:spPr>
            <a:solidFill>
              <a:srgbClr val="232157"/>
            </a:solidFill>
            <a:ln w="9525" cap="flat" cmpd="sng" algn="ctr">
              <a:solidFill>
                <a:schemeClr val="tx1"/>
              </a:solidFill>
              <a:prstDash val="solid"/>
              <a:round/>
              <a:headEnd type="none" w="med" len="med"/>
              <a:tailEnd type="none" w="med" len="med"/>
            </a:ln>
            <a:effectLst/>
          </c:spPr>
          <c:invertIfNegative val="0"/>
          <c:cat>
            <c:strRef>
              <c:f>'40_ábra_chart'!$D$9:$D$56</c:f>
              <c:strCache>
                <c:ptCount val="48"/>
                <c:pt idx="0">
                  <c:v>2008 Q1</c:v>
                </c:pt>
                <c:pt idx="1">
                  <c:v>Q2</c:v>
                </c:pt>
                <c:pt idx="2">
                  <c:v>Q3</c:v>
                </c:pt>
                <c:pt idx="3">
                  <c:v>Q4</c:v>
                </c:pt>
                <c:pt idx="4">
                  <c:v>2009 Q1</c:v>
                </c:pt>
                <c:pt idx="5">
                  <c:v>Q2</c:v>
                </c:pt>
                <c:pt idx="6">
                  <c:v>Q3</c:v>
                </c:pt>
                <c:pt idx="7">
                  <c:v>Q4</c:v>
                </c:pt>
                <c:pt idx="8">
                  <c:v>2010 Q1</c:v>
                </c:pt>
                <c:pt idx="9">
                  <c:v>Q2</c:v>
                </c:pt>
                <c:pt idx="10">
                  <c:v>Q3</c:v>
                </c:pt>
                <c:pt idx="11">
                  <c:v>Q4</c:v>
                </c:pt>
                <c:pt idx="12">
                  <c:v>2011 Q1</c:v>
                </c:pt>
                <c:pt idx="13">
                  <c:v>Q2</c:v>
                </c:pt>
                <c:pt idx="14">
                  <c:v>Q3</c:v>
                </c:pt>
                <c:pt idx="15">
                  <c:v>Q4</c:v>
                </c:pt>
                <c:pt idx="16">
                  <c:v>2012 Q1</c:v>
                </c:pt>
                <c:pt idx="17">
                  <c:v>Q2</c:v>
                </c:pt>
                <c:pt idx="18">
                  <c:v>Q3</c:v>
                </c:pt>
                <c:pt idx="19">
                  <c:v>Q4</c:v>
                </c:pt>
                <c:pt idx="20">
                  <c:v>2013 Q1</c:v>
                </c:pt>
                <c:pt idx="21">
                  <c:v>Q2</c:v>
                </c:pt>
                <c:pt idx="22">
                  <c:v>Q3</c:v>
                </c:pt>
                <c:pt idx="23">
                  <c:v>Q4</c:v>
                </c:pt>
                <c:pt idx="24">
                  <c:v>2014 Q1</c:v>
                </c:pt>
                <c:pt idx="25">
                  <c:v>Q2</c:v>
                </c:pt>
                <c:pt idx="26">
                  <c:v>Q3</c:v>
                </c:pt>
                <c:pt idx="27">
                  <c:v>Q4</c:v>
                </c:pt>
                <c:pt idx="28">
                  <c:v>2015 Q1</c:v>
                </c:pt>
                <c:pt idx="29">
                  <c:v>Q2</c:v>
                </c:pt>
                <c:pt idx="30">
                  <c:v>Q3</c:v>
                </c:pt>
                <c:pt idx="31">
                  <c:v>Q4</c:v>
                </c:pt>
                <c:pt idx="32">
                  <c:v>2016 Q1</c:v>
                </c:pt>
                <c:pt idx="33">
                  <c:v>Q2</c:v>
                </c:pt>
                <c:pt idx="34">
                  <c:v>Q3</c:v>
                </c:pt>
                <c:pt idx="35">
                  <c:v>Q4</c:v>
                </c:pt>
                <c:pt idx="36">
                  <c:v>2017 Q1</c:v>
                </c:pt>
                <c:pt idx="37">
                  <c:v>Q2</c:v>
                </c:pt>
                <c:pt idx="38">
                  <c:v>Q3</c:v>
                </c:pt>
                <c:pt idx="39">
                  <c:v>Q4</c:v>
                </c:pt>
                <c:pt idx="40">
                  <c:v>2018 Q1</c:v>
                </c:pt>
                <c:pt idx="41">
                  <c:v>Q2</c:v>
                </c:pt>
                <c:pt idx="42">
                  <c:v>Q3</c:v>
                </c:pt>
                <c:pt idx="43">
                  <c:v>Q4</c:v>
                </c:pt>
                <c:pt idx="44">
                  <c:v>2019 Q1</c:v>
                </c:pt>
                <c:pt idx="45">
                  <c:v>Q2</c:v>
                </c:pt>
                <c:pt idx="46">
                  <c:v>Q3</c:v>
                </c:pt>
                <c:pt idx="47">
                  <c:v>Q4</c:v>
                </c:pt>
              </c:strCache>
            </c:strRef>
          </c:cat>
          <c:val>
            <c:numRef>
              <c:f>'40_ábra_chart'!$F$9:$F$56</c:f>
              <c:numCache>
                <c:formatCode>#,##0</c:formatCode>
                <c:ptCount val="48"/>
                <c:pt idx="0">
                  <c:v>29.673999999999999</c:v>
                </c:pt>
                <c:pt idx="1">
                  <c:v>43.247</c:v>
                </c:pt>
                <c:pt idx="2">
                  <c:v>48.216000000000001</c:v>
                </c:pt>
                <c:pt idx="3">
                  <c:v>32.923178</c:v>
                </c:pt>
                <c:pt idx="4">
                  <c:v>30.975000000000001</c:v>
                </c:pt>
                <c:pt idx="5">
                  <c:v>46.713622999999998</c:v>
                </c:pt>
                <c:pt idx="6">
                  <c:v>49.278622999999996</c:v>
                </c:pt>
                <c:pt idx="7">
                  <c:v>54.701712000000001</c:v>
                </c:pt>
                <c:pt idx="8">
                  <c:v>58.178357000000005</c:v>
                </c:pt>
                <c:pt idx="9">
                  <c:v>60.716009999999997</c:v>
                </c:pt>
                <c:pt idx="10">
                  <c:v>63.471356</c:v>
                </c:pt>
                <c:pt idx="11">
                  <c:v>64.799914999999999</c:v>
                </c:pt>
                <c:pt idx="12">
                  <c:v>81.008875999999987</c:v>
                </c:pt>
                <c:pt idx="13">
                  <c:v>68.265362999999994</c:v>
                </c:pt>
                <c:pt idx="14">
                  <c:v>72.485192999999995</c:v>
                </c:pt>
                <c:pt idx="15">
                  <c:v>79.975850000000008</c:v>
                </c:pt>
                <c:pt idx="16">
                  <c:v>132.64002600000001</c:v>
                </c:pt>
                <c:pt idx="17">
                  <c:v>86.398383999999993</c:v>
                </c:pt>
                <c:pt idx="18">
                  <c:v>85.581705999999997</c:v>
                </c:pt>
                <c:pt idx="19">
                  <c:v>84.860143000000008</c:v>
                </c:pt>
                <c:pt idx="20">
                  <c:v>93.834311</c:v>
                </c:pt>
                <c:pt idx="21">
                  <c:v>98.391757999999996</c:v>
                </c:pt>
                <c:pt idx="22">
                  <c:v>129.81203299999999</c:v>
                </c:pt>
                <c:pt idx="23">
                  <c:v>142.542451</c:v>
                </c:pt>
                <c:pt idx="24">
                  <c:v>142.205039</c:v>
                </c:pt>
                <c:pt idx="25">
                  <c:v>140.61383099999998</c:v>
                </c:pt>
                <c:pt idx="26">
                  <c:v>182.65305500000002</c:v>
                </c:pt>
                <c:pt idx="27">
                  <c:v>211.27717100000001</c:v>
                </c:pt>
                <c:pt idx="28">
                  <c:v>237.95033000000001</c:v>
                </c:pt>
                <c:pt idx="29">
                  <c:v>201.32385300000001</c:v>
                </c:pt>
                <c:pt idx="30">
                  <c:v>201.378795</c:v>
                </c:pt>
                <c:pt idx="31">
                  <c:v>164.78133</c:v>
                </c:pt>
                <c:pt idx="32">
                  <c:v>147.24252300000001</c:v>
                </c:pt>
                <c:pt idx="33">
                  <c:v>143.64820900000001</c:v>
                </c:pt>
                <c:pt idx="34">
                  <c:v>168.52188800000002</c:v>
                </c:pt>
                <c:pt idx="35">
                  <c:v>155.15201500000001</c:v>
                </c:pt>
                <c:pt idx="36">
                  <c:v>151.63780200000002</c:v>
                </c:pt>
                <c:pt idx="37">
                  <c:v>164.30227299999999</c:v>
                </c:pt>
                <c:pt idx="38">
                  <c:v>161.90822999999997</c:v>
                </c:pt>
                <c:pt idx="39">
                  <c:v>170.40348500000002</c:v>
                </c:pt>
                <c:pt idx="40">
                  <c:v>188.910505</c:v>
                </c:pt>
                <c:pt idx="41">
                  <c:v>183.41014199999998</c:v>
                </c:pt>
                <c:pt idx="42">
                  <c:v>196.54820699999999</c:v>
                </c:pt>
                <c:pt idx="43">
                  <c:v>205.255854</c:v>
                </c:pt>
                <c:pt idx="44">
                  <c:v>193.86460099999999</c:v>
                </c:pt>
                <c:pt idx="45">
                  <c:v>194.22995799999998</c:v>
                </c:pt>
                <c:pt idx="46">
                  <c:v>190.966532</c:v>
                </c:pt>
                <c:pt idx="47">
                  <c:v>195.21649299999999</c:v>
                </c:pt>
              </c:numCache>
            </c:numRef>
          </c:val>
          <c:extLst>
            <c:ext xmlns:c16="http://schemas.microsoft.com/office/drawing/2014/chart" uri="{C3380CC4-5D6E-409C-BE32-E72D297353CC}">
              <c16:uniqueId val="{00000002-F4A6-4B1E-B783-AE66596E3673}"/>
            </c:ext>
          </c:extLst>
        </c:ser>
        <c:dLbls>
          <c:showLegendKey val="0"/>
          <c:showVal val="0"/>
          <c:showCatName val="0"/>
          <c:showSerName val="0"/>
          <c:showPercent val="0"/>
          <c:showBubbleSize val="0"/>
        </c:dLbls>
        <c:gapWidth val="35"/>
        <c:overlap val="100"/>
        <c:axId val="430343312"/>
        <c:axId val="430343968"/>
      </c:barChart>
      <c:lineChart>
        <c:grouping val="standard"/>
        <c:varyColors val="0"/>
        <c:ser>
          <c:idx val="4"/>
          <c:order val="3"/>
          <c:tx>
            <c:strRef>
              <c:f>'40_ábra_chart'!$I$7</c:f>
              <c:strCache>
                <c:ptCount val="1"/>
                <c:pt idx="0">
                  <c:v>Rate of FX loans (right-hand scale)</c:v>
                </c:pt>
              </c:strCache>
            </c:strRef>
          </c:tx>
          <c:spPr>
            <a:ln w="28575" cap="rnd">
              <a:noFill/>
              <a:round/>
            </a:ln>
            <a:effectLst/>
          </c:spPr>
          <c:marker>
            <c:symbol val="triangle"/>
            <c:size val="10"/>
            <c:spPr>
              <a:solidFill>
                <a:srgbClr val="497EE0"/>
              </a:solidFill>
              <a:ln w="9525">
                <a:noFill/>
              </a:ln>
              <a:effectLst/>
            </c:spPr>
          </c:marker>
          <c:cat>
            <c:strRef>
              <c:f>'40_ábra_chart'!$D$9:$D$56</c:f>
              <c:strCache>
                <c:ptCount val="48"/>
                <c:pt idx="0">
                  <c:v>2008 Q1</c:v>
                </c:pt>
                <c:pt idx="1">
                  <c:v>Q2</c:v>
                </c:pt>
                <c:pt idx="2">
                  <c:v>Q3</c:v>
                </c:pt>
                <c:pt idx="3">
                  <c:v>Q4</c:v>
                </c:pt>
                <c:pt idx="4">
                  <c:v>2009 Q1</c:v>
                </c:pt>
                <c:pt idx="5">
                  <c:v>Q2</c:v>
                </c:pt>
                <c:pt idx="6">
                  <c:v>Q3</c:v>
                </c:pt>
                <c:pt idx="7">
                  <c:v>Q4</c:v>
                </c:pt>
                <c:pt idx="8">
                  <c:v>2010 Q1</c:v>
                </c:pt>
                <c:pt idx="9">
                  <c:v>Q2</c:v>
                </c:pt>
                <c:pt idx="10">
                  <c:v>Q3</c:v>
                </c:pt>
                <c:pt idx="11">
                  <c:v>Q4</c:v>
                </c:pt>
                <c:pt idx="12">
                  <c:v>2011 Q1</c:v>
                </c:pt>
                <c:pt idx="13">
                  <c:v>Q2</c:v>
                </c:pt>
                <c:pt idx="14">
                  <c:v>Q3</c:v>
                </c:pt>
                <c:pt idx="15">
                  <c:v>Q4</c:v>
                </c:pt>
                <c:pt idx="16">
                  <c:v>2012 Q1</c:v>
                </c:pt>
                <c:pt idx="17">
                  <c:v>Q2</c:v>
                </c:pt>
                <c:pt idx="18">
                  <c:v>Q3</c:v>
                </c:pt>
                <c:pt idx="19">
                  <c:v>Q4</c:v>
                </c:pt>
                <c:pt idx="20">
                  <c:v>2013 Q1</c:v>
                </c:pt>
                <c:pt idx="21">
                  <c:v>Q2</c:v>
                </c:pt>
                <c:pt idx="22">
                  <c:v>Q3</c:v>
                </c:pt>
                <c:pt idx="23">
                  <c:v>Q4</c:v>
                </c:pt>
                <c:pt idx="24">
                  <c:v>2014 Q1</c:v>
                </c:pt>
                <c:pt idx="25">
                  <c:v>Q2</c:v>
                </c:pt>
                <c:pt idx="26">
                  <c:v>Q3</c:v>
                </c:pt>
                <c:pt idx="27">
                  <c:v>Q4</c:v>
                </c:pt>
                <c:pt idx="28">
                  <c:v>2015 Q1</c:v>
                </c:pt>
                <c:pt idx="29">
                  <c:v>Q2</c:v>
                </c:pt>
                <c:pt idx="30">
                  <c:v>Q3</c:v>
                </c:pt>
                <c:pt idx="31">
                  <c:v>Q4</c:v>
                </c:pt>
                <c:pt idx="32">
                  <c:v>2016 Q1</c:v>
                </c:pt>
                <c:pt idx="33">
                  <c:v>Q2</c:v>
                </c:pt>
                <c:pt idx="34">
                  <c:v>Q3</c:v>
                </c:pt>
                <c:pt idx="35">
                  <c:v>Q4</c:v>
                </c:pt>
                <c:pt idx="36">
                  <c:v>2017 Q1</c:v>
                </c:pt>
                <c:pt idx="37">
                  <c:v>Q2</c:v>
                </c:pt>
                <c:pt idx="38">
                  <c:v>Q3</c:v>
                </c:pt>
                <c:pt idx="39">
                  <c:v>Q4</c:v>
                </c:pt>
                <c:pt idx="40">
                  <c:v>2018 Q1</c:v>
                </c:pt>
                <c:pt idx="41">
                  <c:v>Q2</c:v>
                </c:pt>
                <c:pt idx="42">
                  <c:v>Q3</c:v>
                </c:pt>
                <c:pt idx="43">
                  <c:v>Q4</c:v>
                </c:pt>
                <c:pt idx="44">
                  <c:v>2019 Q1</c:v>
                </c:pt>
                <c:pt idx="45">
                  <c:v>Q2</c:v>
                </c:pt>
                <c:pt idx="46">
                  <c:v>Q3</c:v>
                </c:pt>
                <c:pt idx="47">
                  <c:v>Q4</c:v>
                </c:pt>
              </c:strCache>
            </c:strRef>
          </c:cat>
          <c:val>
            <c:numRef>
              <c:f>'40_ábra_chart'!$I$9:$I$56</c:f>
              <c:numCache>
                <c:formatCode>#,##0</c:formatCode>
                <c:ptCount val="48"/>
                <c:pt idx="0">
                  <c:v>97.510119283360069</c:v>
                </c:pt>
                <c:pt idx="1">
                  <c:v>96.355857505890327</c:v>
                </c:pt>
                <c:pt idx="2">
                  <c:v>96.193131505839531</c:v>
                </c:pt>
                <c:pt idx="3">
                  <c:v>97.723803728141817</c:v>
                </c:pt>
                <c:pt idx="4">
                  <c:v>98.177904734565274</c:v>
                </c:pt>
                <c:pt idx="5">
                  <c:v>96.911041842480529</c:v>
                </c:pt>
                <c:pt idx="6">
                  <c:v>96.759214744287178</c:v>
                </c:pt>
                <c:pt idx="7">
                  <c:v>96.474942409063559</c:v>
                </c:pt>
                <c:pt idx="8">
                  <c:v>96.438971159795656</c:v>
                </c:pt>
                <c:pt idx="9">
                  <c:v>96.465579004571282</c:v>
                </c:pt>
                <c:pt idx="10">
                  <c:v>96.150608733380736</c:v>
                </c:pt>
                <c:pt idx="11">
                  <c:v>96.114671647472278</c:v>
                </c:pt>
                <c:pt idx="12">
                  <c:v>95.451289271418688</c:v>
                </c:pt>
                <c:pt idx="13">
                  <c:v>95.929236008789388</c:v>
                </c:pt>
                <c:pt idx="14">
                  <c:v>95.938661341697824</c:v>
                </c:pt>
                <c:pt idx="15">
                  <c:v>95.8182580042929</c:v>
                </c:pt>
                <c:pt idx="16">
                  <c:v>92.764539228855298</c:v>
                </c:pt>
                <c:pt idx="17">
                  <c:v>95.062051509905459</c:v>
                </c:pt>
                <c:pt idx="18">
                  <c:v>95.000197844034588</c:v>
                </c:pt>
                <c:pt idx="19">
                  <c:v>95.183654493286667</c:v>
                </c:pt>
                <c:pt idx="20">
                  <c:v>94.597742043168793</c:v>
                </c:pt>
                <c:pt idx="21">
                  <c:v>94.077056647149831</c:v>
                </c:pt>
                <c:pt idx="22">
                  <c:v>92.042594982969973</c:v>
                </c:pt>
                <c:pt idx="23">
                  <c:v>91.001178024278602</c:v>
                </c:pt>
                <c:pt idx="24">
                  <c:v>91.139074206390148</c:v>
                </c:pt>
                <c:pt idx="25">
                  <c:v>91.201781381683119</c:v>
                </c:pt>
                <c:pt idx="26">
                  <c:v>88.298292786118239</c:v>
                </c:pt>
                <c:pt idx="27">
                  <c:v>85.936994992961374</c:v>
                </c:pt>
                <c:pt idx="28">
                  <c:v>83.589624480225353</c:v>
                </c:pt>
                <c:pt idx="29">
                  <c:v>85.455251544262296</c:v>
                </c:pt>
                <c:pt idx="30">
                  <c:v>84.989328894185164</c:v>
                </c:pt>
                <c:pt idx="31">
                  <c:v>85.793629070660671</c:v>
                </c:pt>
                <c:pt idx="32">
                  <c:v>85.859444233494841</c:v>
                </c:pt>
                <c:pt idx="33">
                  <c:v>85.741649058152959</c:v>
                </c:pt>
                <c:pt idx="34">
                  <c:v>82.705122221019849</c:v>
                </c:pt>
                <c:pt idx="35">
                  <c:v>83.567402590445496</c:v>
                </c:pt>
                <c:pt idx="36">
                  <c:v>84.110766795625054</c:v>
                </c:pt>
                <c:pt idx="37">
                  <c:v>82.660568366337202</c:v>
                </c:pt>
                <c:pt idx="38">
                  <c:v>82.62741716338229</c:v>
                </c:pt>
                <c:pt idx="39">
                  <c:v>81.82377218361502</c:v>
                </c:pt>
                <c:pt idx="40">
                  <c:v>80.376863739545627</c:v>
                </c:pt>
                <c:pt idx="41">
                  <c:v>82.437148371102737</c:v>
                </c:pt>
                <c:pt idx="42">
                  <c:v>81.352286936165328</c:v>
                </c:pt>
                <c:pt idx="43">
                  <c:v>80.057292244729609</c:v>
                </c:pt>
                <c:pt idx="44">
                  <c:v>81.138708072892115</c:v>
                </c:pt>
                <c:pt idx="45">
                  <c:v>81.474924219089957</c:v>
                </c:pt>
                <c:pt idx="46">
                  <c:v>83.199640932307318</c:v>
                </c:pt>
                <c:pt idx="47">
                  <c:v>84.010774141026275</c:v>
                </c:pt>
              </c:numCache>
            </c:numRef>
          </c:val>
          <c:smooth val="0"/>
          <c:extLst>
            <c:ext xmlns:c16="http://schemas.microsoft.com/office/drawing/2014/chart" uri="{C3380CC4-5D6E-409C-BE32-E72D297353CC}">
              <c16:uniqueId val="{00000003-F4A6-4B1E-B783-AE66596E3673}"/>
            </c:ext>
          </c:extLst>
        </c:ser>
        <c:dLbls>
          <c:showLegendKey val="0"/>
          <c:showVal val="0"/>
          <c:showCatName val="0"/>
          <c:showSerName val="0"/>
          <c:showPercent val="0"/>
          <c:showBubbleSize val="0"/>
        </c:dLbls>
        <c:marker val="1"/>
        <c:smooth val="0"/>
        <c:axId val="425760944"/>
        <c:axId val="425919584"/>
      </c:lineChart>
      <c:catAx>
        <c:axId val="430343312"/>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430343968"/>
        <c:crosses val="autoZero"/>
        <c:auto val="1"/>
        <c:lblAlgn val="ctr"/>
        <c:lblOffset val="100"/>
        <c:noMultiLvlLbl val="0"/>
      </c:catAx>
      <c:valAx>
        <c:axId val="430343968"/>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HUF bn</a:t>
                </a:r>
              </a:p>
            </c:rich>
          </c:tx>
          <c:layout>
            <c:manualLayout>
              <c:xMode val="edge"/>
              <c:yMode val="edge"/>
              <c:x val="0.10406944444444445"/>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30343312"/>
        <c:crosses val="autoZero"/>
        <c:crossBetween val="between"/>
        <c:majorUnit val="250"/>
      </c:valAx>
      <c:valAx>
        <c:axId val="425919584"/>
        <c:scaling>
          <c:orientation val="minMax"/>
          <c:max val="100"/>
          <c:min val="55"/>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a:t>
                </a:r>
                <a:r>
                  <a:rPr lang="hu-HU" b="0" baseline="0"/>
                  <a:t> cent</a:t>
                </a:r>
                <a:endParaRPr lang="hu-HU" b="0"/>
              </a:p>
            </c:rich>
          </c:tx>
          <c:layout>
            <c:manualLayout>
              <c:xMode val="edge"/>
              <c:yMode val="edge"/>
              <c:x val="0.81072322384429396"/>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25760944"/>
        <c:crosses val="max"/>
        <c:crossBetween val="between"/>
      </c:valAx>
      <c:catAx>
        <c:axId val="425760944"/>
        <c:scaling>
          <c:orientation val="minMax"/>
        </c:scaling>
        <c:delete val="1"/>
        <c:axPos val="b"/>
        <c:numFmt formatCode="General" sourceLinked="1"/>
        <c:majorTickMark val="out"/>
        <c:minorTickMark val="none"/>
        <c:tickLblPos val="nextTo"/>
        <c:crossAx val="425919584"/>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4.3595458764324101E-2"/>
          <c:y val="0.89119448416279889"/>
          <c:w val="0.91106850497680192"/>
          <c:h val="9.2948233047118384E-2"/>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300833333333333"/>
          <c:y val="5.5891851851851852E-2"/>
          <c:w val="0.80102443041208582"/>
          <c:h val="0.60899748884735661"/>
        </c:manualLayout>
      </c:layout>
      <c:barChart>
        <c:barDir val="col"/>
        <c:grouping val="stacked"/>
        <c:varyColors val="0"/>
        <c:ser>
          <c:idx val="0"/>
          <c:order val="0"/>
          <c:tx>
            <c:strRef>
              <c:f>'41_ábra_chart'!$F$11</c:f>
              <c:strCache>
                <c:ptCount val="1"/>
                <c:pt idx="0">
                  <c:v>Irodaház, kereskedelmi központ</c:v>
                </c:pt>
              </c:strCache>
            </c:strRef>
          </c:tx>
          <c:spPr>
            <a:solidFill>
              <a:srgbClr val="232157"/>
            </a:solidFill>
            <a:ln w="9525" cap="flat" cmpd="sng" algn="ctr">
              <a:solidFill>
                <a:sysClr val="windowText" lastClr="000000">
                  <a:lumMod val="100000"/>
                </a:sysClr>
              </a:solidFill>
              <a:prstDash val="solid"/>
              <a:round/>
              <a:headEnd type="none" w="med" len="med"/>
              <a:tailEnd type="none" w="med" len="med"/>
            </a:ln>
            <a:effectLst/>
          </c:spPr>
          <c:invertIfNegative val="0"/>
          <c:cat>
            <c:strRef>
              <c:f>'41_ábra_chart'!$E$12:$E$59</c:f>
              <c:strCache>
                <c:ptCount val="48"/>
                <c:pt idx="0">
                  <c:v>2008 I.</c:v>
                </c:pt>
                <c:pt idx="1">
                  <c:v>II.</c:v>
                </c:pt>
                <c:pt idx="2">
                  <c:v>III.</c:v>
                </c:pt>
                <c:pt idx="3">
                  <c:v>IV.</c:v>
                </c:pt>
                <c:pt idx="4">
                  <c:v>2009 I.</c:v>
                </c:pt>
                <c:pt idx="5">
                  <c:v>II.</c:v>
                </c:pt>
                <c:pt idx="6">
                  <c:v>III.</c:v>
                </c:pt>
                <c:pt idx="7">
                  <c:v>IV.</c:v>
                </c:pt>
                <c:pt idx="8">
                  <c:v>2010 I.</c:v>
                </c:pt>
                <c:pt idx="9">
                  <c:v>II.</c:v>
                </c:pt>
                <c:pt idx="10">
                  <c:v>III.</c:v>
                </c:pt>
                <c:pt idx="11">
                  <c:v>IV.</c:v>
                </c:pt>
                <c:pt idx="12">
                  <c:v>2011 I.</c:v>
                </c:pt>
                <c:pt idx="13">
                  <c:v>II.</c:v>
                </c:pt>
                <c:pt idx="14">
                  <c:v>III.</c:v>
                </c:pt>
                <c:pt idx="15">
                  <c:v>IV.</c:v>
                </c:pt>
                <c:pt idx="16">
                  <c:v>2012 I.</c:v>
                </c:pt>
                <c:pt idx="17">
                  <c:v>II.</c:v>
                </c:pt>
                <c:pt idx="18">
                  <c:v>III.</c:v>
                </c:pt>
                <c:pt idx="19">
                  <c:v>IV.</c:v>
                </c:pt>
                <c:pt idx="20">
                  <c:v>2013 I.</c:v>
                </c:pt>
                <c:pt idx="21">
                  <c:v>II.</c:v>
                </c:pt>
                <c:pt idx="22">
                  <c:v>III.</c:v>
                </c:pt>
                <c:pt idx="23">
                  <c:v>IV.</c:v>
                </c:pt>
                <c:pt idx="24">
                  <c:v>2014 I.</c:v>
                </c:pt>
                <c:pt idx="25">
                  <c:v>II.</c:v>
                </c:pt>
                <c:pt idx="26">
                  <c:v>III.</c:v>
                </c:pt>
                <c:pt idx="27">
                  <c:v>IV.</c:v>
                </c:pt>
                <c:pt idx="28">
                  <c:v>2015 I.</c:v>
                </c:pt>
                <c:pt idx="29">
                  <c:v>II.</c:v>
                </c:pt>
                <c:pt idx="30">
                  <c:v>III.</c:v>
                </c:pt>
                <c:pt idx="31">
                  <c:v>IV.</c:v>
                </c:pt>
                <c:pt idx="32">
                  <c:v>2016 I.</c:v>
                </c:pt>
                <c:pt idx="33">
                  <c:v>II.</c:v>
                </c:pt>
                <c:pt idx="34">
                  <c:v>III.</c:v>
                </c:pt>
                <c:pt idx="35">
                  <c:v>IV.</c:v>
                </c:pt>
                <c:pt idx="36">
                  <c:v>2017 I.</c:v>
                </c:pt>
                <c:pt idx="37">
                  <c:v>II.</c:v>
                </c:pt>
                <c:pt idx="38">
                  <c:v>III.</c:v>
                </c:pt>
                <c:pt idx="39">
                  <c:v>IV.</c:v>
                </c:pt>
                <c:pt idx="40">
                  <c:v>2018 I.</c:v>
                </c:pt>
                <c:pt idx="41">
                  <c:v>II.</c:v>
                </c:pt>
                <c:pt idx="42">
                  <c:v>III.</c:v>
                </c:pt>
                <c:pt idx="43">
                  <c:v>IV.</c:v>
                </c:pt>
                <c:pt idx="44">
                  <c:v>2019 I.</c:v>
                </c:pt>
                <c:pt idx="45">
                  <c:v>II.</c:v>
                </c:pt>
                <c:pt idx="46">
                  <c:v>III.</c:v>
                </c:pt>
                <c:pt idx="47">
                  <c:v>IV.</c:v>
                </c:pt>
              </c:strCache>
            </c:strRef>
          </c:cat>
          <c:val>
            <c:numRef>
              <c:f>'41_ábra_chart'!$F$12:$F$59</c:f>
              <c:numCache>
                <c:formatCode>#,##0</c:formatCode>
                <c:ptCount val="48"/>
                <c:pt idx="0">
                  <c:v>604.95500000000004</c:v>
                </c:pt>
                <c:pt idx="1">
                  <c:v>546.41200000000003</c:v>
                </c:pt>
                <c:pt idx="2">
                  <c:v>563.14599999999996</c:v>
                </c:pt>
                <c:pt idx="3">
                  <c:v>644.50177899999994</c:v>
                </c:pt>
                <c:pt idx="4">
                  <c:v>783.4</c:v>
                </c:pt>
                <c:pt idx="5">
                  <c:v>704.92499999999995</c:v>
                </c:pt>
                <c:pt idx="6">
                  <c:v>718.005</c:v>
                </c:pt>
                <c:pt idx="7">
                  <c:v>783.70343800000001</c:v>
                </c:pt>
                <c:pt idx="8">
                  <c:v>842.00099999999998</c:v>
                </c:pt>
                <c:pt idx="9">
                  <c:v>873.32359200000008</c:v>
                </c:pt>
                <c:pt idx="10">
                  <c:v>874.48095000000001</c:v>
                </c:pt>
                <c:pt idx="11">
                  <c:v>900.08270299999992</c:v>
                </c:pt>
                <c:pt idx="12">
                  <c:v>618.58378799999991</c:v>
                </c:pt>
                <c:pt idx="13">
                  <c:v>596.87079299999994</c:v>
                </c:pt>
                <c:pt idx="14">
                  <c:v>594.29156599999999</c:v>
                </c:pt>
                <c:pt idx="15">
                  <c:v>710.49431600000003</c:v>
                </c:pt>
                <c:pt idx="16">
                  <c:v>684.00560800000005</c:v>
                </c:pt>
                <c:pt idx="17">
                  <c:v>641.60484199999996</c:v>
                </c:pt>
                <c:pt idx="18">
                  <c:v>629.34488999999996</c:v>
                </c:pt>
                <c:pt idx="19">
                  <c:v>648.86210600000004</c:v>
                </c:pt>
                <c:pt idx="20">
                  <c:v>658.97167000000002</c:v>
                </c:pt>
                <c:pt idx="21">
                  <c:v>649.66659700000002</c:v>
                </c:pt>
                <c:pt idx="22">
                  <c:v>644.41308399999991</c:v>
                </c:pt>
                <c:pt idx="23">
                  <c:v>654.70281199999999</c:v>
                </c:pt>
                <c:pt idx="24">
                  <c:v>662.521164</c:v>
                </c:pt>
                <c:pt idx="25">
                  <c:v>674.00268200000005</c:v>
                </c:pt>
                <c:pt idx="26">
                  <c:v>645.44667400000003</c:v>
                </c:pt>
                <c:pt idx="27">
                  <c:v>625.95234200000004</c:v>
                </c:pt>
                <c:pt idx="28">
                  <c:v>628.83844899999997</c:v>
                </c:pt>
                <c:pt idx="29">
                  <c:v>627.20687199999998</c:v>
                </c:pt>
                <c:pt idx="30">
                  <c:v>614.44075399999997</c:v>
                </c:pt>
                <c:pt idx="31">
                  <c:v>509.45383499999997</c:v>
                </c:pt>
                <c:pt idx="32">
                  <c:v>419.42432499999995</c:v>
                </c:pt>
                <c:pt idx="33">
                  <c:v>426.93166499999995</c:v>
                </c:pt>
                <c:pt idx="34">
                  <c:v>370.09760799999998</c:v>
                </c:pt>
                <c:pt idx="35">
                  <c:v>375.11878300000001</c:v>
                </c:pt>
                <c:pt idx="36">
                  <c:v>409.93920600000001</c:v>
                </c:pt>
                <c:pt idx="37">
                  <c:v>407.10582899999997</c:v>
                </c:pt>
                <c:pt idx="38">
                  <c:v>391.32703399999997</c:v>
                </c:pt>
                <c:pt idx="39">
                  <c:v>411.78371199999998</c:v>
                </c:pt>
                <c:pt idx="40">
                  <c:v>400.40313900000001</c:v>
                </c:pt>
                <c:pt idx="41">
                  <c:v>457.196055</c:v>
                </c:pt>
                <c:pt idx="42">
                  <c:v>458.62225100000006</c:v>
                </c:pt>
                <c:pt idx="43">
                  <c:v>410.89651799999996</c:v>
                </c:pt>
                <c:pt idx="44">
                  <c:v>424.32106099999999</c:v>
                </c:pt>
                <c:pt idx="45">
                  <c:v>429.27524399999999</c:v>
                </c:pt>
                <c:pt idx="46">
                  <c:v>469.60854899999998</c:v>
                </c:pt>
                <c:pt idx="47">
                  <c:v>565.55360999999994</c:v>
                </c:pt>
              </c:numCache>
            </c:numRef>
          </c:val>
          <c:extLst>
            <c:ext xmlns:c16="http://schemas.microsoft.com/office/drawing/2014/chart" uri="{C3380CC4-5D6E-409C-BE32-E72D297353CC}">
              <c16:uniqueId val="{00000000-F8F2-47CF-8CEC-65465782669E}"/>
            </c:ext>
          </c:extLst>
        </c:ser>
        <c:ser>
          <c:idx val="1"/>
          <c:order val="1"/>
          <c:tx>
            <c:strRef>
              <c:f>'41_ábra_chart'!$G$11</c:f>
              <c:strCache>
                <c:ptCount val="1"/>
                <c:pt idx="0">
                  <c:v>Szálloda</c:v>
                </c:pt>
              </c:strCache>
            </c:strRef>
          </c:tx>
          <c:spPr>
            <a:solidFill>
              <a:srgbClr val="DA0000"/>
            </a:solidFill>
            <a:ln w="9525" cap="flat" cmpd="sng" algn="ctr">
              <a:solidFill>
                <a:sysClr val="windowText" lastClr="000000">
                  <a:lumMod val="100000"/>
                </a:sysClr>
              </a:solidFill>
              <a:prstDash val="solid"/>
              <a:round/>
              <a:headEnd type="none" w="med" len="med"/>
              <a:tailEnd type="none" w="med" len="med"/>
            </a:ln>
            <a:effectLst/>
          </c:spPr>
          <c:invertIfNegative val="0"/>
          <c:cat>
            <c:strRef>
              <c:f>'41_ábra_chart'!$E$12:$E$59</c:f>
              <c:strCache>
                <c:ptCount val="48"/>
                <c:pt idx="0">
                  <c:v>2008 I.</c:v>
                </c:pt>
                <c:pt idx="1">
                  <c:v>II.</c:v>
                </c:pt>
                <c:pt idx="2">
                  <c:v>III.</c:v>
                </c:pt>
                <c:pt idx="3">
                  <c:v>IV.</c:v>
                </c:pt>
                <c:pt idx="4">
                  <c:v>2009 I.</c:v>
                </c:pt>
                <c:pt idx="5">
                  <c:v>II.</c:v>
                </c:pt>
                <c:pt idx="6">
                  <c:v>III.</c:v>
                </c:pt>
                <c:pt idx="7">
                  <c:v>IV.</c:v>
                </c:pt>
                <c:pt idx="8">
                  <c:v>2010 I.</c:v>
                </c:pt>
                <c:pt idx="9">
                  <c:v>II.</c:v>
                </c:pt>
                <c:pt idx="10">
                  <c:v>III.</c:v>
                </c:pt>
                <c:pt idx="11">
                  <c:v>IV.</c:v>
                </c:pt>
                <c:pt idx="12">
                  <c:v>2011 I.</c:v>
                </c:pt>
                <c:pt idx="13">
                  <c:v>II.</c:v>
                </c:pt>
                <c:pt idx="14">
                  <c:v>III.</c:v>
                </c:pt>
                <c:pt idx="15">
                  <c:v>IV.</c:v>
                </c:pt>
                <c:pt idx="16">
                  <c:v>2012 I.</c:v>
                </c:pt>
                <c:pt idx="17">
                  <c:v>II.</c:v>
                </c:pt>
                <c:pt idx="18">
                  <c:v>III.</c:v>
                </c:pt>
                <c:pt idx="19">
                  <c:v>IV.</c:v>
                </c:pt>
                <c:pt idx="20">
                  <c:v>2013 I.</c:v>
                </c:pt>
                <c:pt idx="21">
                  <c:v>II.</c:v>
                </c:pt>
                <c:pt idx="22">
                  <c:v>III.</c:v>
                </c:pt>
                <c:pt idx="23">
                  <c:v>IV.</c:v>
                </c:pt>
                <c:pt idx="24">
                  <c:v>2014 I.</c:v>
                </c:pt>
                <c:pt idx="25">
                  <c:v>II.</c:v>
                </c:pt>
                <c:pt idx="26">
                  <c:v>III.</c:v>
                </c:pt>
                <c:pt idx="27">
                  <c:v>IV.</c:v>
                </c:pt>
                <c:pt idx="28">
                  <c:v>2015 I.</c:v>
                </c:pt>
                <c:pt idx="29">
                  <c:v>II.</c:v>
                </c:pt>
                <c:pt idx="30">
                  <c:v>III.</c:v>
                </c:pt>
                <c:pt idx="31">
                  <c:v>IV.</c:v>
                </c:pt>
                <c:pt idx="32">
                  <c:v>2016 I.</c:v>
                </c:pt>
                <c:pt idx="33">
                  <c:v>II.</c:v>
                </c:pt>
                <c:pt idx="34">
                  <c:v>III.</c:v>
                </c:pt>
                <c:pt idx="35">
                  <c:v>IV.</c:v>
                </c:pt>
                <c:pt idx="36">
                  <c:v>2017 I.</c:v>
                </c:pt>
                <c:pt idx="37">
                  <c:v>II.</c:v>
                </c:pt>
                <c:pt idx="38">
                  <c:v>III.</c:v>
                </c:pt>
                <c:pt idx="39">
                  <c:v>IV.</c:v>
                </c:pt>
                <c:pt idx="40">
                  <c:v>2018 I.</c:v>
                </c:pt>
                <c:pt idx="41">
                  <c:v>II.</c:v>
                </c:pt>
                <c:pt idx="42">
                  <c:v>III.</c:v>
                </c:pt>
                <c:pt idx="43">
                  <c:v>IV.</c:v>
                </c:pt>
                <c:pt idx="44">
                  <c:v>2019 I.</c:v>
                </c:pt>
                <c:pt idx="45">
                  <c:v>II.</c:v>
                </c:pt>
                <c:pt idx="46">
                  <c:v>III.</c:v>
                </c:pt>
                <c:pt idx="47">
                  <c:v>IV.</c:v>
                </c:pt>
              </c:strCache>
            </c:strRef>
          </c:cat>
          <c:val>
            <c:numRef>
              <c:f>'41_ábra_chart'!$G$12:$G$59</c:f>
              <c:numCache>
                <c:formatCode>#,##0</c:formatCode>
                <c:ptCount val="48"/>
                <c:pt idx="0">
                  <c:v>156.524</c:v>
                </c:pt>
                <c:pt idx="1">
                  <c:v>163.726</c:v>
                </c:pt>
                <c:pt idx="2">
                  <c:v>189.78299999999999</c:v>
                </c:pt>
                <c:pt idx="3">
                  <c:v>207.835161</c:v>
                </c:pt>
                <c:pt idx="4">
                  <c:v>265.13299999999998</c:v>
                </c:pt>
                <c:pt idx="5">
                  <c:v>250.59100000000001</c:v>
                </c:pt>
                <c:pt idx="6">
                  <c:v>249.34</c:v>
                </c:pt>
                <c:pt idx="7">
                  <c:v>252.970911</c:v>
                </c:pt>
                <c:pt idx="8">
                  <c:v>249.88800000000001</c:v>
                </c:pt>
                <c:pt idx="9">
                  <c:v>264.99031099999996</c:v>
                </c:pt>
                <c:pt idx="10">
                  <c:v>225.488</c:v>
                </c:pt>
                <c:pt idx="11">
                  <c:v>227.62881899999999</c:v>
                </c:pt>
                <c:pt idx="12">
                  <c:v>217.909685</c:v>
                </c:pt>
                <c:pt idx="13">
                  <c:v>194.57810500000002</c:v>
                </c:pt>
                <c:pt idx="14">
                  <c:v>218.82809599999999</c:v>
                </c:pt>
                <c:pt idx="15">
                  <c:v>203.19029699999999</c:v>
                </c:pt>
                <c:pt idx="16">
                  <c:v>207.46439900000001</c:v>
                </c:pt>
                <c:pt idx="17">
                  <c:v>201.703813</c:v>
                </c:pt>
                <c:pt idx="18">
                  <c:v>205.35322399999998</c:v>
                </c:pt>
                <c:pt idx="19">
                  <c:v>199.93159800000001</c:v>
                </c:pt>
                <c:pt idx="20">
                  <c:v>205.58290599999998</c:v>
                </c:pt>
                <c:pt idx="21">
                  <c:v>192.56585800000002</c:v>
                </c:pt>
                <c:pt idx="22">
                  <c:v>189.59090599999999</c:v>
                </c:pt>
                <c:pt idx="23">
                  <c:v>190.65266399999999</c:v>
                </c:pt>
                <c:pt idx="24">
                  <c:v>195.160664</c:v>
                </c:pt>
                <c:pt idx="25">
                  <c:v>189.33556400000001</c:v>
                </c:pt>
                <c:pt idx="26">
                  <c:v>188.07605799999999</c:v>
                </c:pt>
                <c:pt idx="27">
                  <c:v>180.45727100000002</c:v>
                </c:pt>
                <c:pt idx="28">
                  <c:v>184.08868100000001</c:v>
                </c:pt>
                <c:pt idx="29">
                  <c:v>165.67521299999999</c:v>
                </c:pt>
                <c:pt idx="30">
                  <c:v>157.403119</c:v>
                </c:pt>
                <c:pt idx="31">
                  <c:v>144.45353400000002</c:v>
                </c:pt>
                <c:pt idx="32">
                  <c:v>121.21794899999999</c:v>
                </c:pt>
                <c:pt idx="33">
                  <c:v>109.568895</c:v>
                </c:pt>
                <c:pt idx="34">
                  <c:v>92.678827999999996</c:v>
                </c:pt>
                <c:pt idx="35">
                  <c:v>87.161059000000009</c:v>
                </c:pt>
                <c:pt idx="36">
                  <c:v>101.18484699999999</c:v>
                </c:pt>
                <c:pt idx="37">
                  <c:v>117.46387799999999</c:v>
                </c:pt>
                <c:pt idx="38">
                  <c:v>117.154516</c:v>
                </c:pt>
                <c:pt idx="39">
                  <c:v>122.233724</c:v>
                </c:pt>
                <c:pt idx="40">
                  <c:v>132.44226399999999</c:v>
                </c:pt>
                <c:pt idx="41">
                  <c:v>140.79281600000002</c:v>
                </c:pt>
                <c:pt idx="42">
                  <c:v>147.537632</c:v>
                </c:pt>
                <c:pt idx="43">
                  <c:v>149.99134000000001</c:v>
                </c:pt>
                <c:pt idx="44">
                  <c:v>151.77067000000002</c:v>
                </c:pt>
                <c:pt idx="45">
                  <c:v>145.279188</c:v>
                </c:pt>
                <c:pt idx="46">
                  <c:v>146.6123741675035</c:v>
                </c:pt>
                <c:pt idx="47">
                  <c:v>164.35473148437001</c:v>
                </c:pt>
              </c:numCache>
            </c:numRef>
          </c:val>
          <c:extLst>
            <c:ext xmlns:c16="http://schemas.microsoft.com/office/drawing/2014/chart" uri="{C3380CC4-5D6E-409C-BE32-E72D297353CC}">
              <c16:uniqueId val="{00000001-F8F2-47CF-8CEC-65465782669E}"/>
            </c:ext>
          </c:extLst>
        </c:ser>
        <c:ser>
          <c:idx val="3"/>
          <c:order val="2"/>
          <c:tx>
            <c:strRef>
              <c:f>'41_ábra_chart'!$H$11</c:f>
              <c:strCache>
                <c:ptCount val="1"/>
                <c:pt idx="0">
                  <c:v>Ipari ingatlan</c:v>
                </c:pt>
              </c:strCache>
            </c:strRef>
          </c:tx>
          <c:spPr>
            <a:solidFill>
              <a:srgbClr val="FFC78E"/>
            </a:solidFill>
            <a:ln>
              <a:solidFill>
                <a:schemeClr val="tx1"/>
              </a:solidFill>
            </a:ln>
            <a:effectLst/>
          </c:spPr>
          <c:invertIfNegative val="0"/>
          <c:cat>
            <c:strRef>
              <c:f>'41_ábra_chart'!$E$12:$E$59</c:f>
              <c:strCache>
                <c:ptCount val="48"/>
                <c:pt idx="0">
                  <c:v>2008 I.</c:v>
                </c:pt>
                <c:pt idx="1">
                  <c:v>II.</c:v>
                </c:pt>
                <c:pt idx="2">
                  <c:v>III.</c:v>
                </c:pt>
                <c:pt idx="3">
                  <c:v>IV.</c:v>
                </c:pt>
                <c:pt idx="4">
                  <c:v>2009 I.</c:v>
                </c:pt>
                <c:pt idx="5">
                  <c:v>II.</c:v>
                </c:pt>
                <c:pt idx="6">
                  <c:v>III.</c:v>
                </c:pt>
                <c:pt idx="7">
                  <c:v>IV.</c:v>
                </c:pt>
                <c:pt idx="8">
                  <c:v>2010 I.</c:v>
                </c:pt>
                <c:pt idx="9">
                  <c:v>II.</c:v>
                </c:pt>
                <c:pt idx="10">
                  <c:v>III.</c:v>
                </c:pt>
                <c:pt idx="11">
                  <c:v>IV.</c:v>
                </c:pt>
                <c:pt idx="12">
                  <c:v>2011 I.</c:v>
                </c:pt>
                <c:pt idx="13">
                  <c:v>II.</c:v>
                </c:pt>
                <c:pt idx="14">
                  <c:v>III.</c:v>
                </c:pt>
                <c:pt idx="15">
                  <c:v>IV.</c:v>
                </c:pt>
                <c:pt idx="16">
                  <c:v>2012 I.</c:v>
                </c:pt>
                <c:pt idx="17">
                  <c:v>II.</c:v>
                </c:pt>
                <c:pt idx="18">
                  <c:v>III.</c:v>
                </c:pt>
                <c:pt idx="19">
                  <c:v>IV.</c:v>
                </c:pt>
                <c:pt idx="20">
                  <c:v>2013 I.</c:v>
                </c:pt>
                <c:pt idx="21">
                  <c:v>II.</c:v>
                </c:pt>
                <c:pt idx="22">
                  <c:v>III.</c:v>
                </c:pt>
                <c:pt idx="23">
                  <c:v>IV.</c:v>
                </c:pt>
                <c:pt idx="24">
                  <c:v>2014 I.</c:v>
                </c:pt>
                <c:pt idx="25">
                  <c:v>II.</c:v>
                </c:pt>
                <c:pt idx="26">
                  <c:v>III.</c:v>
                </c:pt>
                <c:pt idx="27">
                  <c:v>IV.</c:v>
                </c:pt>
                <c:pt idx="28">
                  <c:v>2015 I.</c:v>
                </c:pt>
                <c:pt idx="29">
                  <c:v>II.</c:v>
                </c:pt>
                <c:pt idx="30">
                  <c:v>III.</c:v>
                </c:pt>
                <c:pt idx="31">
                  <c:v>IV.</c:v>
                </c:pt>
                <c:pt idx="32">
                  <c:v>2016 I.</c:v>
                </c:pt>
                <c:pt idx="33">
                  <c:v>II.</c:v>
                </c:pt>
                <c:pt idx="34">
                  <c:v>III.</c:v>
                </c:pt>
                <c:pt idx="35">
                  <c:v>IV.</c:v>
                </c:pt>
                <c:pt idx="36">
                  <c:v>2017 I.</c:v>
                </c:pt>
                <c:pt idx="37">
                  <c:v>II.</c:v>
                </c:pt>
                <c:pt idx="38">
                  <c:v>III.</c:v>
                </c:pt>
                <c:pt idx="39">
                  <c:v>IV.</c:v>
                </c:pt>
                <c:pt idx="40">
                  <c:v>2018 I.</c:v>
                </c:pt>
                <c:pt idx="41">
                  <c:v>II.</c:v>
                </c:pt>
                <c:pt idx="42">
                  <c:v>III.</c:v>
                </c:pt>
                <c:pt idx="43">
                  <c:v>IV.</c:v>
                </c:pt>
                <c:pt idx="44">
                  <c:v>2019 I.</c:v>
                </c:pt>
                <c:pt idx="45">
                  <c:v>II.</c:v>
                </c:pt>
                <c:pt idx="46">
                  <c:v>III.</c:v>
                </c:pt>
                <c:pt idx="47">
                  <c:v>IV.</c:v>
                </c:pt>
              </c:strCache>
            </c:strRef>
          </c:cat>
          <c:val>
            <c:numRef>
              <c:f>'41_ábra_chart'!$H$12:$H$59</c:f>
              <c:numCache>
                <c:formatCode>#,##0</c:formatCode>
                <c:ptCount val="48"/>
                <c:pt idx="0">
                  <c:v>84.402000000000001</c:v>
                </c:pt>
                <c:pt idx="1">
                  <c:v>87.974000000000004</c:v>
                </c:pt>
                <c:pt idx="2">
                  <c:v>92.308000000000007</c:v>
                </c:pt>
                <c:pt idx="3">
                  <c:v>124.17927</c:v>
                </c:pt>
                <c:pt idx="4">
                  <c:v>138.68</c:v>
                </c:pt>
                <c:pt idx="5">
                  <c:v>127.581</c:v>
                </c:pt>
                <c:pt idx="6">
                  <c:v>123.246</c:v>
                </c:pt>
                <c:pt idx="7">
                  <c:v>124.16341</c:v>
                </c:pt>
                <c:pt idx="8">
                  <c:v>131.65899999999999</c:v>
                </c:pt>
                <c:pt idx="9">
                  <c:v>134.07448499999998</c:v>
                </c:pt>
                <c:pt idx="10">
                  <c:v>130.292</c:v>
                </c:pt>
                <c:pt idx="11">
                  <c:v>118.806186</c:v>
                </c:pt>
                <c:pt idx="12">
                  <c:v>107.951294</c:v>
                </c:pt>
                <c:pt idx="13">
                  <c:v>88.746948000000003</c:v>
                </c:pt>
                <c:pt idx="14">
                  <c:v>83.318119999999993</c:v>
                </c:pt>
                <c:pt idx="15">
                  <c:v>98.31410000000001</c:v>
                </c:pt>
                <c:pt idx="16">
                  <c:v>96.429102999999984</c:v>
                </c:pt>
                <c:pt idx="17">
                  <c:v>98.102896000000001</c:v>
                </c:pt>
                <c:pt idx="18">
                  <c:v>95.635471999999993</c:v>
                </c:pt>
                <c:pt idx="19">
                  <c:v>98.075480999999996</c:v>
                </c:pt>
                <c:pt idx="20">
                  <c:v>101.31433</c:v>
                </c:pt>
                <c:pt idx="21">
                  <c:v>103.92963499999999</c:v>
                </c:pt>
                <c:pt idx="22">
                  <c:v>102.954071</c:v>
                </c:pt>
                <c:pt idx="23">
                  <c:v>96.208529999999996</c:v>
                </c:pt>
                <c:pt idx="24">
                  <c:v>97.476704999999995</c:v>
                </c:pt>
                <c:pt idx="25">
                  <c:v>95.518942999999993</c:v>
                </c:pt>
                <c:pt idx="26">
                  <c:v>94.363824000000008</c:v>
                </c:pt>
                <c:pt idx="27">
                  <c:v>99.032911000000013</c:v>
                </c:pt>
                <c:pt idx="28">
                  <c:v>90.86236199999999</c:v>
                </c:pt>
                <c:pt idx="29">
                  <c:v>85.611560000000011</c:v>
                </c:pt>
                <c:pt idx="30">
                  <c:v>80.976715999999996</c:v>
                </c:pt>
                <c:pt idx="31">
                  <c:v>83.959270000000004</c:v>
                </c:pt>
                <c:pt idx="32">
                  <c:v>78.568538000000004</c:v>
                </c:pt>
                <c:pt idx="33">
                  <c:v>85.516109</c:v>
                </c:pt>
                <c:pt idx="34">
                  <c:v>80.757775999999993</c:v>
                </c:pt>
                <c:pt idx="35">
                  <c:v>97.104943000000006</c:v>
                </c:pt>
                <c:pt idx="36">
                  <c:v>83.573718999999997</c:v>
                </c:pt>
                <c:pt idx="37">
                  <c:v>87.372780000000006</c:v>
                </c:pt>
                <c:pt idx="38">
                  <c:v>82.650243999999986</c:v>
                </c:pt>
                <c:pt idx="39">
                  <c:v>83.784300000000002</c:v>
                </c:pt>
                <c:pt idx="40">
                  <c:v>111.98150699999999</c:v>
                </c:pt>
                <c:pt idx="41">
                  <c:v>122.63443400000001</c:v>
                </c:pt>
                <c:pt idx="42">
                  <c:v>122.509787</c:v>
                </c:pt>
                <c:pt idx="43">
                  <c:v>122.72710400000001</c:v>
                </c:pt>
                <c:pt idx="44">
                  <c:v>126.047826</c:v>
                </c:pt>
                <c:pt idx="45">
                  <c:v>138.60887099999999</c:v>
                </c:pt>
                <c:pt idx="46">
                  <c:v>146.60085000000001</c:v>
                </c:pt>
                <c:pt idx="47">
                  <c:v>145.48052399999997</c:v>
                </c:pt>
              </c:numCache>
            </c:numRef>
          </c:val>
          <c:extLst>
            <c:ext xmlns:c16="http://schemas.microsoft.com/office/drawing/2014/chart" uri="{C3380CC4-5D6E-409C-BE32-E72D297353CC}">
              <c16:uniqueId val="{00000002-F8F2-47CF-8CEC-65465782669E}"/>
            </c:ext>
          </c:extLst>
        </c:ser>
        <c:ser>
          <c:idx val="4"/>
          <c:order val="3"/>
          <c:tx>
            <c:strRef>
              <c:f>'41_ábra_chart'!$I$11</c:f>
              <c:strCache>
                <c:ptCount val="1"/>
                <c:pt idx="0">
                  <c:v>Egyéb ingatlan</c:v>
                </c:pt>
              </c:strCache>
            </c:strRef>
          </c:tx>
          <c:spPr>
            <a:solidFill>
              <a:srgbClr val="48A0AE"/>
            </a:solidFill>
            <a:ln>
              <a:solidFill>
                <a:schemeClr val="tx1"/>
              </a:solidFill>
            </a:ln>
            <a:effectLst/>
          </c:spPr>
          <c:invertIfNegative val="0"/>
          <c:cat>
            <c:strRef>
              <c:f>'41_ábra_chart'!$E$12:$E$59</c:f>
              <c:strCache>
                <c:ptCount val="48"/>
                <c:pt idx="0">
                  <c:v>2008 I.</c:v>
                </c:pt>
                <c:pt idx="1">
                  <c:v>II.</c:v>
                </c:pt>
                <c:pt idx="2">
                  <c:v>III.</c:v>
                </c:pt>
                <c:pt idx="3">
                  <c:v>IV.</c:v>
                </c:pt>
                <c:pt idx="4">
                  <c:v>2009 I.</c:v>
                </c:pt>
                <c:pt idx="5">
                  <c:v>II.</c:v>
                </c:pt>
                <c:pt idx="6">
                  <c:v>III.</c:v>
                </c:pt>
                <c:pt idx="7">
                  <c:v>IV.</c:v>
                </c:pt>
                <c:pt idx="8">
                  <c:v>2010 I.</c:v>
                </c:pt>
                <c:pt idx="9">
                  <c:v>II.</c:v>
                </c:pt>
                <c:pt idx="10">
                  <c:v>III.</c:v>
                </c:pt>
                <c:pt idx="11">
                  <c:v>IV.</c:v>
                </c:pt>
                <c:pt idx="12">
                  <c:v>2011 I.</c:v>
                </c:pt>
                <c:pt idx="13">
                  <c:v>II.</c:v>
                </c:pt>
                <c:pt idx="14">
                  <c:v>III.</c:v>
                </c:pt>
                <c:pt idx="15">
                  <c:v>IV.</c:v>
                </c:pt>
                <c:pt idx="16">
                  <c:v>2012 I.</c:v>
                </c:pt>
                <c:pt idx="17">
                  <c:v>II.</c:v>
                </c:pt>
                <c:pt idx="18">
                  <c:v>III.</c:v>
                </c:pt>
                <c:pt idx="19">
                  <c:v>IV.</c:v>
                </c:pt>
                <c:pt idx="20">
                  <c:v>2013 I.</c:v>
                </c:pt>
                <c:pt idx="21">
                  <c:v>II.</c:v>
                </c:pt>
                <c:pt idx="22">
                  <c:v>III.</c:v>
                </c:pt>
                <c:pt idx="23">
                  <c:v>IV.</c:v>
                </c:pt>
                <c:pt idx="24">
                  <c:v>2014 I.</c:v>
                </c:pt>
                <c:pt idx="25">
                  <c:v>II.</c:v>
                </c:pt>
                <c:pt idx="26">
                  <c:v>III.</c:v>
                </c:pt>
                <c:pt idx="27">
                  <c:v>IV.</c:v>
                </c:pt>
                <c:pt idx="28">
                  <c:v>2015 I.</c:v>
                </c:pt>
                <c:pt idx="29">
                  <c:v>II.</c:v>
                </c:pt>
                <c:pt idx="30">
                  <c:v>III.</c:v>
                </c:pt>
                <c:pt idx="31">
                  <c:v>IV.</c:v>
                </c:pt>
                <c:pt idx="32">
                  <c:v>2016 I.</c:v>
                </c:pt>
                <c:pt idx="33">
                  <c:v>II.</c:v>
                </c:pt>
                <c:pt idx="34">
                  <c:v>III.</c:v>
                </c:pt>
                <c:pt idx="35">
                  <c:v>IV.</c:v>
                </c:pt>
                <c:pt idx="36">
                  <c:v>2017 I.</c:v>
                </c:pt>
                <c:pt idx="37">
                  <c:v>II.</c:v>
                </c:pt>
                <c:pt idx="38">
                  <c:v>III.</c:v>
                </c:pt>
                <c:pt idx="39">
                  <c:v>IV.</c:v>
                </c:pt>
                <c:pt idx="40">
                  <c:v>2018 I.</c:v>
                </c:pt>
                <c:pt idx="41">
                  <c:v>II.</c:v>
                </c:pt>
                <c:pt idx="42">
                  <c:v>III.</c:v>
                </c:pt>
                <c:pt idx="43">
                  <c:v>IV.</c:v>
                </c:pt>
                <c:pt idx="44">
                  <c:v>2019 I.</c:v>
                </c:pt>
                <c:pt idx="45">
                  <c:v>II.</c:v>
                </c:pt>
                <c:pt idx="46">
                  <c:v>III.</c:v>
                </c:pt>
                <c:pt idx="47">
                  <c:v>IV.</c:v>
                </c:pt>
              </c:strCache>
            </c:strRef>
          </c:cat>
          <c:val>
            <c:numRef>
              <c:f>'41_ábra_chart'!$I$12:$I$59</c:f>
              <c:numCache>
                <c:formatCode>#,##0</c:formatCode>
                <c:ptCount val="48"/>
                <c:pt idx="0">
                  <c:v>345.90300000000002</c:v>
                </c:pt>
                <c:pt idx="1">
                  <c:v>388.64181299999996</c:v>
                </c:pt>
                <c:pt idx="2">
                  <c:v>421.31581300000005</c:v>
                </c:pt>
                <c:pt idx="3">
                  <c:v>469.89587699999998</c:v>
                </c:pt>
                <c:pt idx="4">
                  <c:v>512.75300000000004</c:v>
                </c:pt>
                <c:pt idx="5">
                  <c:v>429.18062300000003</c:v>
                </c:pt>
                <c:pt idx="6">
                  <c:v>429.98562300000003</c:v>
                </c:pt>
                <c:pt idx="7">
                  <c:v>390.958505</c:v>
                </c:pt>
                <c:pt idx="8">
                  <c:v>410.20335700000004</c:v>
                </c:pt>
                <c:pt idx="9">
                  <c:v>445.46045000000004</c:v>
                </c:pt>
                <c:pt idx="10">
                  <c:v>418.60640599999999</c:v>
                </c:pt>
                <c:pt idx="11">
                  <c:v>421.29281200000003</c:v>
                </c:pt>
                <c:pt idx="12">
                  <c:v>379.60063500000001</c:v>
                </c:pt>
                <c:pt idx="13">
                  <c:v>360.65789699999999</c:v>
                </c:pt>
                <c:pt idx="14">
                  <c:v>385.71633000000003</c:v>
                </c:pt>
                <c:pt idx="15">
                  <c:v>414.39079800000002</c:v>
                </c:pt>
                <c:pt idx="16">
                  <c:v>389.68019799999996</c:v>
                </c:pt>
                <c:pt idx="17">
                  <c:v>388.96993799999996</c:v>
                </c:pt>
                <c:pt idx="18">
                  <c:v>373.83936800000004</c:v>
                </c:pt>
                <c:pt idx="19">
                  <c:v>387.95969700000001</c:v>
                </c:pt>
                <c:pt idx="20">
                  <c:v>391.65123299999999</c:v>
                </c:pt>
                <c:pt idx="21">
                  <c:v>364.113922</c:v>
                </c:pt>
                <c:pt idx="22">
                  <c:v>354.70019400000001</c:v>
                </c:pt>
                <c:pt idx="23">
                  <c:v>324.49433899999997</c:v>
                </c:pt>
                <c:pt idx="24">
                  <c:v>325.11678699999999</c:v>
                </c:pt>
                <c:pt idx="25">
                  <c:v>319.73677900000001</c:v>
                </c:pt>
                <c:pt idx="26">
                  <c:v>318.39390499999996</c:v>
                </c:pt>
                <c:pt idx="27">
                  <c:v>292.52196199999997</c:v>
                </c:pt>
                <c:pt idx="28">
                  <c:v>258.14980700000001</c:v>
                </c:pt>
                <c:pt idx="29">
                  <c:v>251.67103700000001</c:v>
                </c:pt>
                <c:pt idx="30">
                  <c:v>239.62630800000002</c:v>
                </c:pt>
                <c:pt idx="31">
                  <c:v>189.38085999999998</c:v>
                </c:pt>
                <c:pt idx="32">
                  <c:v>187.46637699999999</c:v>
                </c:pt>
                <c:pt idx="33">
                  <c:v>151.70621700000001</c:v>
                </c:pt>
                <c:pt idx="34">
                  <c:v>214.66335400000003</c:v>
                </c:pt>
                <c:pt idx="35">
                  <c:v>211.63502400000002</c:v>
                </c:pt>
                <c:pt idx="36">
                  <c:v>206.614079</c:v>
                </c:pt>
                <c:pt idx="37">
                  <c:v>195.453619</c:v>
                </c:pt>
                <c:pt idx="38">
                  <c:v>198.70227600000001</c:v>
                </c:pt>
                <c:pt idx="39">
                  <c:v>185.54988500000002</c:v>
                </c:pt>
                <c:pt idx="40">
                  <c:v>184.742199</c:v>
                </c:pt>
                <c:pt idx="41">
                  <c:v>185.054394</c:v>
                </c:pt>
                <c:pt idx="42">
                  <c:v>182.362166</c:v>
                </c:pt>
                <c:pt idx="43">
                  <c:v>188.702595</c:v>
                </c:pt>
                <c:pt idx="44">
                  <c:v>171.022965</c:v>
                </c:pt>
                <c:pt idx="45">
                  <c:v>181.804215</c:v>
                </c:pt>
                <c:pt idx="46">
                  <c:v>202.91748007565599</c:v>
                </c:pt>
                <c:pt idx="47">
                  <c:v>186.0793670555</c:v>
                </c:pt>
              </c:numCache>
            </c:numRef>
          </c:val>
          <c:extLst>
            <c:ext xmlns:c16="http://schemas.microsoft.com/office/drawing/2014/chart" uri="{C3380CC4-5D6E-409C-BE32-E72D297353CC}">
              <c16:uniqueId val="{00000003-F8F2-47CF-8CEC-65465782669E}"/>
            </c:ext>
          </c:extLst>
        </c:ser>
        <c:ser>
          <c:idx val="5"/>
          <c:order val="4"/>
          <c:tx>
            <c:strRef>
              <c:f>'41_ábra_chart'!$J$11</c:f>
              <c:strCache>
                <c:ptCount val="1"/>
                <c:pt idx="0">
                  <c:v>Külföldi hitelek</c:v>
                </c:pt>
              </c:strCache>
            </c:strRef>
          </c:tx>
          <c:spPr>
            <a:solidFill>
              <a:srgbClr val="808080"/>
            </a:solidFill>
            <a:ln>
              <a:solidFill>
                <a:schemeClr val="tx1"/>
              </a:solidFill>
            </a:ln>
            <a:effectLst/>
          </c:spPr>
          <c:invertIfNegative val="0"/>
          <c:cat>
            <c:strRef>
              <c:f>'41_ábra_chart'!$E$12:$E$59</c:f>
              <c:strCache>
                <c:ptCount val="48"/>
                <c:pt idx="0">
                  <c:v>2008 I.</c:v>
                </c:pt>
                <c:pt idx="1">
                  <c:v>II.</c:v>
                </c:pt>
                <c:pt idx="2">
                  <c:v>III.</c:v>
                </c:pt>
                <c:pt idx="3">
                  <c:v>IV.</c:v>
                </c:pt>
                <c:pt idx="4">
                  <c:v>2009 I.</c:v>
                </c:pt>
                <c:pt idx="5">
                  <c:v>II.</c:v>
                </c:pt>
                <c:pt idx="6">
                  <c:v>III.</c:v>
                </c:pt>
                <c:pt idx="7">
                  <c:v>IV.</c:v>
                </c:pt>
                <c:pt idx="8">
                  <c:v>2010 I.</c:v>
                </c:pt>
                <c:pt idx="9">
                  <c:v>II.</c:v>
                </c:pt>
                <c:pt idx="10">
                  <c:v>III.</c:v>
                </c:pt>
                <c:pt idx="11">
                  <c:v>IV.</c:v>
                </c:pt>
                <c:pt idx="12">
                  <c:v>2011 I.</c:v>
                </c:pt>
                <c:pt idx="13">
                  <c:v>II.</c:v>
                </c:pt>
                <c:pt idx="14">
                  <c:v>III.</c:v>
                </c:pt>
                <c:pt idx="15">
                  <c:v>IV.</c:v>
                </c:pt>
                <c:pt idx="16">
                  <c:v>2012 I.</c:v>
                </c:pt>
                <c:pt idx="17">
                  <c:v>II.</c:v>
                </c:pt>
                <c:pt idx="18">
                  <c:v>III.</c:v>
                </c:pt>
                <c:pt idx="19">
                  <c:v>IV.</c:v>
                </c:pt>
                <c:pt idx="20">
                  <c:v>2013 I.</c:v>
                </c:pt>
                <c:pt idx="21">
                  <c:v>II.</c:v>
                </c:pt>
                <c:pt idx="22">
                  <c:v>III.</c:v>
                </c:pt>
                <c:pt idx="23">
                  <c:v>IV.</c:v>
                </c:pt>
                <c:pt idx="24">
                  <c:v>2014 I.</c:v>
                </c:pt>
                <c:pt idx="25">
                  <c:v>II.</c:v>
                </c:pt>
                <c:pt idx="26">
                  <c:v>III.</c:v>
                </c:pt>
                <c:pt idx="27">
                  <c:v>IV.</c:v>
                </c:pt>
                <c:pt idx="28">
                  <c:v>2015 I.</c:v>
                </c:pt>
                <c:pt idx="29">
                  <c:v>II.</c:v>
                </c:pt>
                <c:pt idx="30">
                  <c:v>III.</c:v>
                </c:pt>
                <c:pt idx="31">
                  <c:v>IV.</c:v>
                </c:pt>
                <c:pt idx="32">
                  <c:v>2016 I.</c:v>
                </c:pt>
                <c:pt idx="33">
                  <c:v>II.</c:v>
                </c:pt>
                <c:pt idx="34">
                  <c:v>III.</c:v>
                </c:pt>
                <c:pt idx="35">
                  <c:v>IV.</c:v>
                </c:pt>
                <c:pt idx="36">
                  <c:v>2017 I.</c:v>
                </c:pt>
                <c:pt idx="37">
                  <c:v>II.</c:v>
                </c:pt>
                <c:pt idx="38">
                  <c:v>III.</c:v>
                </c:pt>
                <c:pt idx="39">
                  <c:v>IV.</c:v>
                </c:pt>
                <c:pt idx="40">
                  <c:v>2018 I.</c:v>
                </c:pt>
                <c:pt idx="41">
                  <c:v>II.</c:v>
                </c:pt>
                <c:pt idx="42">
                  <c:v>III.</c:v>
                </c:pt>
                <c:pt idx="43">
                  <c:v>IV.</c:v>
                </c:pt>
                <c:pt idx="44">
                  <c:v>2019 I.</c:v>
                </c:pt>
                <c:pt idx="45">
                  <c:v>II.</c:v>
                </c:pt>
                <c:pt idx="46">
                  <c:v>III.</c:v>
                </c:pt>
                <c:pt idx="47">
                  <c:v>IV.</c:v>
                </c:pt>
              </c:strCache>
            </c:strRef>
          </c:cat>
          <c:val>
            <c:numRef>
              <c:f>'41_ábra_chart'!$J$12:$J$59</c:f>
              <c:numCache>
                <c:formatCode>#,##0</c:formatCode>
                <c:ptCount val="48"/>
                <c:pt idx="0">
                  <c:v>0</c:v>
                </c:pt>
                <c:pt idx="1">
                  <c:v>0</c:v>
                </c:pt>
                <c:pt idx="2">
                  <c:v>0</c:v>
                </c:pt>
                <c:pt idx="3">
                  <c:v>0</c:v>
                </c:pt>
                <c:pt idx="4">
                  <c:v>0</c:v>
                </c:pt>
                <c:pt idx="5">
                  <c:v>0</c:v>
                </c:pt>
                <c:pt idx="6">
                  <c:v>0</c:v>
                </c:pt>
                <c:pt idx="7">
                  <c:v>0</c:v>
                </c:pt>
                <c:pt idx="8">
                  <c:v>0</c:v>
                </c:pt>
                <c:pt idx="9">
                  <c:v>0</c:v>
                </c:pt>
                <c:pt idx="10">
                  <c:v>0</c:v>
                </c:pt>
                <c:pt idx="11">
                  <c:v>0</c:v>
                </c:pt>
                <c:pt idx="12">
                  <c:v>456.87409000000002</c:v>
                </c:pt>
                <c:pt idx="13">
                  <c:v>436.11311499999999</c:v>
                </c:pt>
                <c:pt idx="14">
                  <c:v>502.60700000000003</c:v>
                </c:pt>
                <c:pt idx="15">
                  <c:v>486.11131</c:v>
                </c:pt>
                <c:pt idx="16">
                  <c:v>455.614599</c:v>
                </c:pt>
                <c:pt idx="17">
                  <c:v>419.30027000000001</c:v>
                </c:pt>
                <c:pt idx="18">
                  <c:v>407.52889600000003</c:v>
                </c:pt>
                <c:pt idx="19">
                  <c:v>427.09087399999999</c:v>
                </c:pt>
                <c:pt idx="20">
                  <c:v>379.42599999999999</c:v>
                </c:pt>
                <c:pt idx="21">
                  <c:v>350.92099999999999</c:v>
                </c:pt>
                <c:pt idx="22">
                  <c:v>339.678</c:v>
                </c:pt>
                <c:pt idx="23">
                  <c:v>317.95400000000001</c:v>
                </c:pt>
                <c:pt idx="24">
                  <c:v>324.58</c:v>
                </c:pt>
                <c:pt idx="25">
                  <c:v>319.61399999999998</c:v>
                </c:pt>
                <c:pt idx="26">
                  <c:v>314.62900000000002</c:v>
                </c:pt>
                <c:pt idx="27">
                  <c:v>304.39699999999999</c:v>
                </c:pt>
                <c:pt idx="28">
                  <c:v>288.06</c:v>
                </c:pt>
                <c:pt idx="29">
                  <c:v>254.00399999999999</c:v>
                </c:pt>
                <c:pt idx="30">
                  <c:v>249.124</c:v>
                </c:pt>
                <c:pt idx="31">
                  <c:v>232.66399999999999</c:v>
                </c:pt>
                <c:pt idx="32">
                  <c:v>234.601</c:v>
                </c:pt>
                <c:pt idx="33">
                  <c:v>233.744314</c:v>
                </c:pt>
                <c:pt idx="34">
                  <c:v>216.20589699999999</c:v>
                </c:pt>
                <c:pt idx="35">
                  <c:v>173.15238200000002</c:v>
                </c:pt>
                <c:pt idx="36">
                  <c:v>153.03125700000001</c:v>
                </c:pt>
                <c:pt idx="37">
                  <c:v>140.16824600000001</c:v>
                </c:pt>
                <c:pt idx="38">
                  <c:v>142.14151199999998</c:v>
                </c:pt>
                <c:pt idx="39">
                  <c:v>134.15580199999999</c:v>
                </c:pt>
                <c:pt idx="40">
                  <c:v>133.12361500000003</c:v>
                </c:pt>
                <c:pt idx="41">
                  <c:v>138.629603</c:v>
                </c:pt>
                <c:pt idx="42">
                  <c:v>142.97519600000004</c:v>
                </c:pt>
                <c:pt idx="43">
                  <c:v>156.91005100000001</c:v>
                </c:pt>
                <c:pt idx="44">
                  <c:v>154.68117900000001</c:v>
                </c:pt>
                <c:pt idx="45">
                  <c:v>153.50299999999999</c:v>
                </c:pt>
                <c:pt idx="46">
                  <c:v>170.94200000000001</c:v>
                </c:pt>
                <c:pt idx="47">
                  <c:v>159.45699999999999</c:v>
                </c:pt>
              </c:numCache>
            </c:numRef>
          </c:val>
          <c:extLst>
            <c:ext xmlns:c16="http://schemas.microsoft.com/office/drawing/2014/chart" uri="{C3380CC4-5D6E-409C-BE32-E72D297353CC}">
              <c16:uniqueId val="{00000004-F8F2-47CF-8CEC-65465782669E}"/>
            </c:ext>
          </c:extLst>
        </c:ser>
        <c:dLbls>
          <c:showLegendKey val="0"/>
          <c:showVal val="0"/>
          <c:showCatName val="0"/>
          <c:showSerName val="0"/>
          <c:showPercent val="0"/>
          <c:showBubbleSize val="0"/>
        </c:dLbls>
        <c:gapWidth val="36"/>
        <c:overlap val="100"/>
        <c:axId val="430343312"/>
        <c:axId val="430343968"/>
      </c:barChart>
      <c:barChart>
        <c:barDir val="col"/>
        <c:grouping val="stacked"/>
        <c:varyColors val="0"/>
        <c:ser>
          <c:idx val="2"/>
          <c:order val="5"/>
          <c:tx>
            <c:v>fikt</c:v>
          </c:tx>
          <c:spPr>
            <a:solidFill>
              <a:schemeClr val="accent3"/>
            </a:solidFill>
            <a:ln>
              <a:noFill/>
            </a:ln>
            <a:effectLst/>
          </c:spPr>
          <c:invertIfNegative val="0"/>
          <c:extLst>
            <c:ext xmlns:c16="http://schemas.microsoft.com/office/drawing/2014/chart" uri="{C3380CC4-5D6E-409C-BE32-E72D297353CC}">
              <c16:uniqueId val="{00000005-F8F2-47CF-8CEC-65465782669E}"/>
            </c:ext>
          </c:extLst>
        </c:ser>
        <c:dLbls>
          <c:showLegendKey val="0"/>
          <c:showVal val="0"/>
          <c:showCatName val="0"/>
          <c:showSerName val="0"/>
          <c:showPercent val="0"/>
          <c:showBubbleSize val="0"/>
        </c:dLbls>
        <c:gapWidth val="150"/>
        <c:overlap val="100"/>
        <c:axId val="425760944"/>
        <c:axId val="425919584"/>
      </c:barChart>
      <c:catAx>
        <c:axId val="430343312"/>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430343968"/>
        <c:crosses val="autoZero"/>
        <c:auto val="1"/>
        <c:lblAlgn val="ctr"/>
        <c:lblOffset val="100"/>
        <c:tickLblSkip val="2"/>
        <c:noMultiLvlLbl val="0"/>
      </c:catAx>
      <c:valAx>
        <c:axId val="430343968"/>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Mrd Ft</a:t>
                </a:r>
              </a:p>
            </c:rich>
          </c:tx>
          <c:layout>
            <c:manualLayout>
              <c:xMode val="edge"/>
              <c:yMode val="edge"/>
              <c:x val="0.10406944444444445"/>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30343312"/>
        <c:crosses val="autoZero"/>
        <c:crossBetween val="between"/>
        <c:majorUnit val="250"/>
      </c:valAx>
      <c:valAx>
        <c:axId val="425919584"/>
        <c:scaling>
          <c:orientation val="minMax"/>
          <c:max val="2250"/>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Mrd Ft</a:t>
                </a:r>
              </a:p>
            </c:rich>
          </c:tx>
          <c:layout>
            <c:manualLayout>
              <c:xMode val="edge"/>
              <c:yMode val="edge"/>
              <c:x val="0.8149166666666666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25760944"/>
        <c:crosses val="max"/>
        <c:crossBetween val="between"/>
        <c:majorUnit val="250"/>
      </c:valAx>
      <c:catAx>
        <c:axId val="425760944"/>
        <c:scaling>
          <c:orientation val="minMax"/>
        </c:scaling>
        <c:delete val="1"/>
        <c:axPos val="b"/>
        <c:majorTickMark val="out"/>
        <c:minorTickMark val="none"/>
        <c:tickLblPos val="nextTo"/>
        <c:crossAx val="425919584"/>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5"/>
        <c:delete val="1"/>
      </c:legendEntry>
      <c:layout>
        <c:manualLayout>
          <c:xMode val="edge"/>
          <c:yMode val="edge"/>
          <c:x val="2.0091549627803806E-2"/>
          <c:y val="0.84273820729047944"/>
          <c:w val="0.95415967957246528"/>
          <c:h val="0.14140450991943793"/>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300833333333333"/>
          <c:y val="5.5891851851851852E-2"/>
          <c:w val="0.80102443041208582"/>
          <c:h val="0.65603444444444448"/>
        </c:manualLayout>
      </c:layout>
      <c:barChart>
        <c:barDir val="col"/>
        <c:grouping val="stacked"/>
        <c:varyColors val="0"/>
        <c:ser>
          <c:idx val="0"/>
          <c:order val="0"/>
          <c:tx>
            <c:strRef>
              <c:f>'41_ábra_chart'!$F$10</c:f>
              <c:strCache>
                <c:ptCount val="1"/>
                <c:pt idx="0">
                  <c:v>Office, retail</c:v>
                </c:pt>
              </c:strCache>
            </c:strRef>
          </c:tx>
          <c:spPr>
            <a:solidFill>
              <a:srgbClr val="232157"/>
            </a:solidFill>
            <a:ln w="9525" cap="flat" cmpd="sng" algn="ctr">
              <a:solidFill>
                <a:sysClr val="windowText" lastClr="000000">
                  <a:lumMod val="100000"/>
                </a:sysClr>
              </a:solidFill>
              <a:prstDash val="solid"/>
              <a:round/>
              <a:headEnd type="none" w="med" len="med"/>
              <a:tailEnd type="none" w="med" len="med"/>
            </a:ln>
            <a:effectLst/>
          </c:spPr>
          <c:invertIfNegative val="0"/>
          <c:cat>
            <c:strRef>
              <c:f>'41_ábra_chart'!$D$12:$D$59</c:f>
              <c:strCache>
                <c:ptCount val="48"/>
                <c:pt idx="0">
                  <c:v>2008 Q1</c:v>
                </c:pt>
                <c:pt idx="1">
                  <c:v>Q2</c:v>
                </c:pt>
                <c:pt idx="2">
                  <c:v>Q3</c:v>
                </c:pt>
                <c:pt idx="3">
                  <c:v>Q4</c:v>
                </c:pt>
                <c:pt idx="4">
                  <c:v>2009 Q1</c:v>
                </c:pt>
                <c:pt idx="5">
                  <c:v>Q2</c:v>
                </c:pt>
                <c:pt idx="6">
                  <c:v>Q3</c:v>
                </c:pt>
                <c:pt idx="7">
                  <c:v>Q4</c:v>
                </c:pt>
                <c:pt idx="8">
                  <c:v>2010 Q1</c:v>
                </c:pt>
                <c:pt idx="9">
                  <c:v>Q2</c:v>
                </c:pt>
                <c:pt idx="10">
                  <c:v>Q3</c:v>
                </c:pt>
                <c:pt idx="11">
                  <c:v>Q4</c:v>
                </c:pt>
                <c:pt idx="12">
                  <c:v>2011 Q1</c:v>
                </c:pt>
                <c:pt idx="13">
                  <c:v>Q2</c:v>
                </c:pt>
                <c:pt idx="14">
                  <c:v>Q3</c:v>
                </c:pt>
                <c:pt idx="15">
                  <c:v>Q4</c:v>
                </c:pt>
                <c:pt idx="16">
                  <c:v>2012 Q1</c:v>
                </c:pt>
                <c:pt idx="17">
                  <c:v>Q2</c:v>
                </c:pt>
                <c:pt idx="18">
                  <c:v>Q3</c:v>
                </c:pt>
                <c:pt idx="19">
                  <c:v>Q4</c:v>
                </c:pt>
                <c:pt idx="20">
                  <c:v>2013 Q1</c:v>
                </c:pt>
                <c:pt idx="21">
                  <c:v>Q2</c:v>
                </c:pt>
                <c:pt idx="22">
                  <c:v>Q3</c:v>
                </c:pt>
                <c:pt idx="23">
                  <c:v>Q4</c:v>
                </c:pt>
                <c:pt idx="24">
                  <c:v>2014 Q1</c:v>
                </c:pt>
                <c:pt idx="25">
                  <c:v>Q2</c:v>
                </c:pt>
                <c:pt idx="26">
                  <c:v>Q3</c:v>
                </c:pt>
                <c:pt idx="27">
                  <c:v>Q4</c:v>
                </c:pt>
                <c:pt idx="28">
                  <c:v>2015 Q1</c:v>
                </c:pt>
                <c:pt idx="29">
                  <c:v>Q2</c:v>
                </c:pt>
                <c:pt idx="30">
                  <c:v>Q3</c:v>
                </c:pt>
                <c:pt idx="31">
                  <c:v>Q4</c:v>
                </c:pt>
                <c:pt idx="32">
                  <c:v>2016 Q1</c:v>
                </c:pt>
                <c:pt idx="33">
                  <c:v>Q2</c:v>
                </c:pt>
                <c:pt idx="34">
                  <c:v>Q3</c:v>
                </c:pt>
                <c:pt idx="35">
                  <c:v>Q4</c:v>
                </c:pt>
                <c:pt idx="36">
                  <c:v>2017 Q1</c:v>
                </c:pt>
                <c:pt idx="37">
                  <c:v>Q2</c:v>
                </c:pt>
                <c:pt idx="38">
                  <c:v>Q3</c:v>
                </c:pt>
                <c:pt idx="39">
                  <c:v>Q4</c:v>
                </c:pt>
                <c:pt idx="40">
                  <c:v>2018 Q1</c:v>
                </c:pt>
                <c:pt idx="41">
                  <c:v>Q2</c:v>
                </c:pt>
                <c:pt idx="42">
                  <c:v>Q3</c:v>
                </c:pt>
                <c:pt idx="43">
                  <c:v>Q4</c:v>
                </c:pt>
                <c:pt idx="44">
                  <c:v>2019 Q1</c:v>
                </c:pt>
                <c:pt idx="45">
                  <c:v>Q2</c:v>
                </c:pt>
                <c:pt idx="46">
                  <c:v>Q3</c:v>
                </c:pt>
                <c:pt idx="47">
                  <c:v>Q4</c:v>
                </c:pt>
              </c:strCache>
            </c:strRef>
          </c:cat>
          <c:val>
            <c:numRef>
              <c:f>'41_ábra_chart'!$F$12:$F$59</c:f>
              <c:numCache>
                <c:formatCode>#,##0</c:formatCode>
                <c:ptCount val="48"/>
                <c:pt idx="0">
                  <c:v>604.95500000000004</c:v>
                </c:pt>
                <c:pt idx="1">
                  <c:v>546.41200000000003</c:v>
                </c:pt>
                <c:pt idx="2">
                  <c:v>563.14599999999996</c:v>
                </c:pt>
                <c:pt idx="3">
                  <c:v>644.50177899999994</c:v>
                </c:pt>
                <c:pt idx="4">
                  <c:v>783.4</c:v>
                </c:pt>
                <c:pt idx="5">
                  <c:v>704.92499999999995</c:v>
                </c:pt>
                <c:pt idx="6">
                  <c:v>718.005</c:v>
                </c:pt>
                <c:pt idx="7">
                  <c:v>783.70343800000001</c:v>
                </c:pt>
                <c:pt idx="8">
                  <c:v>842.00099999999998</c:v>
                </c:pt>
                <c:pt idx="9">
                  <c:v>873.32359200000008</c:v>
                </c:pt>
                <c:pt idx="10">
                  <c:v>874.48095000000001</c:v>
                </c:pt>
                <c:pt idx="11">
                  <c:v>900.08270299999992</c:v>
                </c:pt>
                <c:pt idx="12">
                  <c:v>618.58378799999991</c:v>
                </c:pt>
                <c:pt idx="13">
                  <c:v>596.87079299999994</c:v>
                </c:pt>
                <c:pt idx="14">
                  <c:v>594.29156599999999</c:v>
                </c:pt>
                <c:pt idx="15">
                  <c:v>710.49431600000003</c:v>
                </c:pt>
                <c:pt idx="16">
                  <c:v>684.00560800000005</c:v>
                </c:pt>
                <c:pt idx="17">
                  <c:v>641.60484199999996</c:v>
                </c:pt>
                <c:pt idx="18">
                  <c:v>629.34488999999996</c:v>
                </c:pt>
                <c:pt idx="19">
                  <c:v>648.86210600000004</c:v>
                </c:pt>
                <c:pt idx="20">
                  <c:v>658.97167000000002</c:v>
                </c:pt>
                <c:pt idx="21">
                  <c:v>649.66659700000002</c:v>
                </c:pt>
                <c:pt idx="22">
                  <c:v>644.41308399999991</c:v>
                </c:pt>
                <c:pt idx="23">
                  <c:v>654.70281199999999</c:v>
                </c:pt>
                <c:pt idx="24">
                  <c:v>662.521164</c:v>
                </c:pt>
                <c:pt idx="25">
                  <c:v>674.00268200000005</c:v>
                </c:pt>
                <c:pt idx="26">
                  <c:v>645.44667400000003</c:v>
                </c:pt>
                <c:pt idx="27">
                  <c:v>625.95234200000004</c:v>
                </c:pt>
                <c:pt idx="28">
                  <c:v>628.83844899999997</c:v>
                </c:pt>
                <c:pt idx="29">
                  <c:v>627.20687199999998</c:v>
                </c:pt>
                <c:pt idx="30">
                  <c:v>614.44075399999997</c:v>
                </c:pt>
                <c:pt idx="31">
                  <c:v>509.45383499999997</c:v>
                </c:pt>
                <c:pt idx="32">
                  <c:v>419.42432499999995</c:v>
                </c:pt>
                <c:pt idx="33">
                  <c:v>426.93166499999995</c:v>
                </c:pt>
                <c:pt idx="34">
                  <c:v>370.09760799999998</c:v>
                </c:pt>
                <c:pt idx="35">
                  <c:v>375.11878300000001</c:v>
                </c:pt>
                <c:pt idx="36">
                  <c:v>409.93920600000001</c:v>
                </c:pt>
                <c:pt idx="37">
                  <c:v>407.10582899999997</c:v>
                </c:pt>
                <c:pt idx="38">
                  <c:v>391.32703399999997</c:v>
                </c:pt>
                <c:pt idx="39">
                  <c:v>411.78371199999998</c:v>
                </c:pt>
                <c:pt idx="40">
                  <c:v>400.40313900000001</c:v>
                </c:pt>
                <c:pt idx="41">
                  <c:v>457.196055</c:v>
                </c:pt>
                <c:pt idx="42">
                  <c:v>458.62225100000006</c:v>
                </c:pt>
                <c:pt idx="43">
                  <c:v>410.89651799999996</c:v>
                </c:pt>
                <c:pt idx="44">
                  <c:v>424.32106099999999</c:v>
                </c:pt>
                <c:pt idx="45">
                  <c:v>429.27524399999999</c:v>
                </c:pt>
                <c:pt idx="46">
                  <c:v>469.60854899999998</c:v>
                </c:pt>
                <c:pt idx="47">
                  <c:v>565.55360999999994</c:v>
                </c:pt>
              </c:numCache>
            </c:numRef>
          </c:val>
          <c:extLst>
            <c:ext xmlns:c16="http://schemas.microsoft.com/office/drawing/2014/chart" uri="{C3380CC4-5D6E-409C-BE32-E72D297353CC}">
              <c16:uniqueId val="{00000000-6F04-41D0-A6CD-B0604B540138}"/>
            </c:ext>
          </c:extLst>
        </c:ser>
        <c:ser>
          <c:idx val="1"/>
          <c:order val="1"/>
          <c:tx>
            <c:strRef>
              <c:f>'41_ábra_chart'!$G$10</c:f>
              <c:strCache>
                <c:ptCount val="1"/>
                <c:pt idx="0">
                  <c:v>Hotel</c:v>
                </c:pt>
              </c:strCache>
            </c:strRef>
          </c:tx>
          <c:spPr>
            <a:solidFill>
              <a:srgbClr val="DA0000"/>
            </a:solidFill>
            <a:ln w="9525" cap="flat" cmpd="sng" algn="ctr">
              <a:solidFill>
                <a:sysClr val="windowText" lastClr="000000">
                  <a:lumMod val="100000"/>
                </a:sysClr>
              </a:solidFill>
              <a:prstDash val="solid"/>
              <a:round/>
              <a:headEnd type="none" w="med" len="med"/>
              <a:tailEnd type="none" w="med" len="med"/>
            </a:ln>
            <a:effectLst/>
          </c:spPr>
          <c:invertIfNegative val="0"/>
          <c:cat>
            <c:strRef>
              <c:f>'41_ábra_chart'!$D$12:$D$59</c:f>
              <c:strCache>
                <c:ptCount val="48"/>
                <c:pt idx="0">
                  <c:v>2008 Q1</c:v>
                </c:pt>
                <c:pt idx="1">
                  <c:v>Q2</c:v>
                </c:pt>
                <c:pt idx="2">
                  <c:v>Q3</c:v>
                </c:pt>
                <c:pt idx="3">
                  <c:v>Q4</c:v>
                </c:pt>
                <c:pt idx="4">
                  <c:v>2009 Q1</c:v>
                </c:pt>
                <c:pt idx="5">
                  <c:v>Q2</c:v>
                </c:pt>
                <c:pt idx="6">
                  <c:v>Q3</c:v>
                </c:pt>
                <c:pt idx="7">
                  <c:v>Q4</c:v>
                </c:pt>
                <c:pt idx="8">
                  <c:v>2010 Q1</c:v>
                </c:pt>
                <c:pt idx="9">
                  <c:v>Q2</c:v>
                </c:pt>
                <c:pt idx="10">
                  <c:v>Q3</c:v>
                </c:pt>
                <c:pt idx="11">
                  <c:v>Q4</c:v>
                </c:pt>
                <c:pt idx="12">
                  <c:v>2011 Q1</c:v>
                </c:pt>
                <c:pt idx="13">
                  <c:v>Q2</c:v>
                </c:pt>
                <c:pt idx="14">
                  <c:v>Q3</c:v>
                </c:pt>
                <c:pt idx="15">
                  <c:v>Q4</c:v>
                </c:pt>
                <c:pt idx="16">
                  <c:v>2012 Q1</c:v>
                </c:pt>
                <c:pt idx="17">
                  <c:v>Q2</c:v>
                </c:pt>
                <c:pt idx="18">
                  <c:v>Q3</c:v>
                </c:pt>
                <c:pt idx="19">
                  <c:v>Q4</c:v>
                </c:pt>
                <c:pt idx="20">
                  <c:v>2013 Q1</c:v>
                </c:pt>
                <c:pt idx="21">
                  <c:v>Q2</c:v>
                </c:pt>
                <c:pt idx="22">
                  <c:v>Q3</c:v>
                </c:pt>
                <c:pt idx="23">
                  <c:v>Q4</c:v>
                </c:pt>
                <c:pt idx="24">
                  <c:v>2014 Q1</c:v>
                </c:pt>
                <c:pt idx="25">
                  <c:v>Q2</c:v>
                </c:pt>
                <c:pt idx="26">
                  <c:v>Q3</c:v>
                </c:pt>
                <c:pt idx="27">
                  <c:v>Q4</c:v>
                </c:pt>
                <c:pt idx="28">
                  <c:v>2015 Q1</c:v>
                </c:pt>
                <c:pt idx="29">
                  <c:v>Q2</c:v>
                </c:pt>
                <c:pt idx="30">
                  <c:v>Q3</c:v>
                </c:pt>
                <c:pt idx="31">
                  <c:v>Q4</c:v>
                </c:pt>
                <c:pt idx="32">
                  <c:v>2016 Q1</c:v>
                </c:pt>
                <c:pt idx="33">
                  <c:v>Q2</c:v>
                </c:pt>
                <c:pt idx="34">
                  <c:v>Q3</c:v>
                </c:pt>
                <c:pt idx="35">
                  <c:v>Q4</c:v>
                </c:pt>
                <c:pt idx="36">
                  <c:v>2017 Q1</c:v>
                </c:pt>
                <c:pt idx="37">
                  <c:v>Q2</c:v>
                </c:pt>
                <c:pt idx="38">
                  <c:v>Q3</c:v>
                </c:pt>
                <c:pt idx="39">
                  <c:v>Q4</c:v>
                </c:pt>
                <c:pt idx="40">
                  <c:v>2018 Q1</c:v>
                </c:pt>
                <c:pt idx="41">
                  <c:v>Q2</c:v>
                </c:pt>
                <c:pt idx="42">
                  <c:v>Q3</c:v>
                </c:pt>
                <c:pt idx="43">
                  <c:v>Q4</c:v>
                </c:pt>
                <c:pt idx="44">
                  <c:v>2019 Q1</c:v>
                </c:pt>
                <c:pt idx="45">
                  <c:v>Q2</c:v>
                </c:pt>
                <c:pt idx="46">
                  <c:v>Q3</c:v>
                </c:pt>
                <c:pt idx="47">
                  <c:v>Q4</c:v>
                </c:pt>
              </c:strCache>
            </c:strRef>
          </c:cat>
          <c:val>
            <c:numRef>
              <c:f>'41_ábra_chart'!$G$12:$G$59</c:f>
              <c:numCache>
                <c:formatCode>#,##0</c:formatCode>
                <c:ptCount val="48"/>
                <c:pt idx="0">
                  <c:v>156.524</c:v>
                </c:pt>
                <c:pt idx="1">
                  <c:v>163.726</c:v>
                </c:pt>
                <c:pt idx="2">
                  <c:v>189.78299999999999</c:v>
                </c:pt>
                <c:pt idx="3">
                  <c:v>207.835161</c:v>
                </c:pt>
                <c:pt idx="4">
                  <c:v>265.13299999999998</c:v>
                </c:pt>
                <c:pt idx="5">
                  <c:v>250.59100000000001</c:v>
                </c:pt>
                <c:pt idx="6">
                  <c:v>249.34</c:v>
                </c:pt>
                <c:pt idx="7">
                  <c:v>252.970911</c:v>
                </c:pt>
                <c:pt idx="8">
                  <c:v>249.88800000000001</c:v>
                </c:pt>
                <c:pt idx="9">
                  <c:v>264.99031099999996</c:v>
                </c:pt>
                <c:pt idx="10">
                  <c:v>225.488</c:v>
                </c:pt>
                <c:pt idx="11">
                  <c:v>227.62881899999999</c:v>
                </c:pt>
                <c:pt idx="12">
                  <c:v>217.909685</c:v>
                </c:pt>
                <c:pt idx="13">
                  <c:v>194.57810500000002</c:v>
                </c:pt>
                <c:pt idx="14">
                  <c:v>218.82809599999999</c:v>
                </c:pt>
                <c:pt idx="15">
                  <c:v>203.19029699999999</c:v>
                </c:pt>
                <c:pt idx="16">
                  <c:v>207.46439900000001</c:v>
                </c:pt>
                <c:pt idx="17">
                  <c:v>201.703813</c:v>
                </c:pt>
                <c:pt idx="18">
                  <c:v>205.35322399999998</c:v>
                </c:pt>
                <c:pt idx="19">
                  <c:v>199.93159800000001</c:v>
                </c:pt>
                <c:pt idx="20">
                  <c:v>205.58290599999998</c:v>
                </c:pt>
                <c:pt idx="21">
                  <c:v>192.56585800000002</c:v>
                </c:pt>
                <c:pt idx="22">
                  <c:v>189.59090599999999</c:v>
                </c:pt>
                <c:pt idx="23">
                  <c:v>190.65266399999999</c:v>
                </c:pt>
                <c:pt idx="24">
                  <c:v>195.160664</c:v>
                </c:pt>
                <c:pt idx="25">
                  <c:v>189.33556400000001</c:v>
                </c:pt>
                <c:pt idx="26">
                  <c:v>188.07605799999999</c:v>
                </c:pt>
                <c:pt idx="27">
                  <c:v>180.45727100000002</c:v>
                </c:pt>
                <c:pt idx="28">
                  <c:v>184.08868100000001</c:v>
                </c:pt>
                <c:pt idx="29">
                  <c:v>165.67521299999999</c:v>
                </c:pt>
                <c:pt idx="30">
                  <c:v>157.403119</c:v>
                </c:pt>
                <c:pt idx="31">
                  <c:v>144.45353400000002</c:v>
                </c:pt>
                <c:pt idx="32">
                  <c:v>121.21794899999999</c:v>
                </c:pt>
                <c:pt idx="33">
                  <c:v>109.568895</c:v>
                </c:pt>
                <c:pt idx="34">
                  <c:v>92.678827999999996</c:v>
                </c:pt>
                <c:pt idx="35">
                  <c:v>87.161059000000009</c:v>
                </c:pt>
                <c:pt idx="36">
                  <c:v>101.18484699999999</c:v>
                </c:pt>
                <c:pt idx="37">
                  <c:v>117.46387799999999</c:v>
                </c:pt>
                <c:pt idx="38">
                  <c:v>117.154516</c:v>
                </c:pt>
                <c:pt idx="39">
                  <c:v>122.233724</c:v>
                </c:pt>
                <c:pt idx="40">
                  <c:v>132.44226399999999</c:v>
                </c:pt>
                <c:pt idx="41">
                  <c:v>140.79281600000002</c:v>
                </c:pt>
                <c:pt idx="42">
                  <c:v>147.537632</c:v>
                </c:pt>
                <c:pt idx="43">
                  <c:v>149.99134000000001</c:v>
                </c:pt>
                <c:pt idx="44">
                  <c:v>151.77067000000002</c:v>
                </c:pt>
                <c:pt idx="45">
                  <c:v>145.279188</c:v>
                </c:pt>
                <c:pt idx="46">
                  <c:v>146.6123741675035</c:v>
                </c:pt>
                <c:pt idx="47">
                  <c:v>164.35473148437001</c:v>
                </c:pt>
              </c:numCache>
            </c:numRef>
          </c:val>
          <c:extLst>
            <c:ext xmlns:c16="http://schemas.microsoft.com/office/drawing/2014/chart" uri="{C3380CC4-5D6E-409C-BE32-E72D297353CC}">
              <c16:uniqueId val="{00000001-6F04-41D0-A6CD-B0604B540138}"/>
            </c:ext>
          </c:extLst>
        </c:ser>
        <c:ser>
          <c:idx val="3"/>
          <c:order val="2"/>
          <c:tx>
            <c:strRef>
              <c:f>'41_ábra_chart'!$H$10</c:f>
              <c:strCache>
                <c:ptCount val="1"/>
                <c:pt idx="0">
                  <c:v>Industrial and logistics</c:v>
                </c:pt>
              </c:strCache>
            </c:strRef>
          </c:tx>
          <c:spPr>
            <a:solidFill>
              <a:srgbClr val="FFC78E"/>
            </a:solidFill>
            <a:ln>
              <a:solidFill>
                <a:schemeClr val="tx1"/>
              </a:solidFill>
            </a:ln>
            <a:effectLst/>
          </c:spPr>
          <c:invertIfNegative val="0"/>
          <c:cat>
            <c:strRef>
              <c:f>'41_ábra_chart'!$D$12:$D$59</c:f>
              <c:strCache>
                <c:ptCount val="48"/>
                <c:pt idx="0">
                  <c:v>2008 Q1</c:v>
                </c:pt>
                <c:pt idx="1">
                  <c:v>Q2</c:v>
                </c:pt>
                <c:pt idx="2">
                  <c:v>Q3</c:v>
                </c:pt>
                <c:pt idx="3">
                  <c:v>Q4</c:v>
                </c:pt>
                <c:pt idx="4">
                  <c:v>2009 Q1</c:v>
                </c:pt>
                <c:pt idx="5">
                  <c:v>Q2</c:v>
                </c:pt>
                <c:pt idx="6">
                  <c:v>Q3</c:v>
                </c:pt>
                <c:pt idx="7">
                  <c:v>Q4</c:v>
                </c:pt>
                <c:pt idx="8">
                  <c:v>2010 Q1</c:v>
                </c:pt>
                <c:pt idx="9">
                  <c:v>Q2</c:v>
                </c:pt>
                <c:pt idx="10">
                  <c:v>Q3</c:v>
                </c:pt>
                <c:pt idx="11">
                  <c:v>Q4</c:v>
                </c:pt>
                <c:pt idx="12">
                  <c:v>2011 Q1</c:v>
                </c:pt>
                <c:pt idx="13">
                  <c:v>Q2</c:v>
                </c:pt>
                <c:pt idx="14">
                  <c:v>Q3</c:v>
                </c:pt>
                <c:pt idx="15">
                  <c:v>Q4</c:v>
                </c:pt>
                <c:pt idx="16">
                  <c:v>2012 Q1</c:v>
                </c:pt>
                <c:pt idx="17">
                  <c:v>Q2</c:v>
                </c:pt>
                <c:pt idx="18">
                  <c:v>Q3</c:v>
                </c:pt>
                <c:pt idx="19">
                  <c:v>Q4</c:v>
                </c:pt>
                <c:pt idx="20">
                  <c:v>2013 Q1</c:v>
                </c:pt>
                <c:pt idx="21">
                  <c:v>Q2</c:v>
                </c:pt>
                <c:pt idx="22">
                  <c:v>Q3</c:v>
                </c:pt>
                <c:pt idx="23">
                  <c:v>Q4</c:v>
                </c:pt>
                <c:pt idx="24">
                  <c:v>2014 Q1</c:v>
                </c:pt>
                <c:pt idx="25">
                  <c:v>Q2</c:v>
                </c:pt>
                <c:pt idx="26">
                  <c:v>Q3</c:v>
                </c:pt>
                <c:pt idx="27">
                  <c:v>Q4</c:v>
                </c:pt>
                <c:pt idx="28">
                  <c:v>2015 Q1</c:v>
                </c:pt>
                <c:pt idx="29">
                  <c:v>Q2</c:v>
                </c:pt>
                <c:pt idx="30">
                  <c:v>Q3</c:v>
                </c:pt>
                <c:pt idx="31">
                  <c:v>Q4</c:v>
                </c:pt>
                <c:pt idx="32">
                  <c:v>2016 Q1</c:v>
                </c:pt>
                <c:pt idx="33">
                  <c:v>Q2</c:v>
                </c:pt>
                <c:pt idx="34">
                  <c:v>Q3</c:v>
                </c:pt>
                <c:pt idx="35">
                  <c:v>Q4</c:v>
                </c:pt>
                <c:pt idx="36">
                  <c:v>2017 Q1</c:v>
                </c:pt>
                <c:pt idx="37">
                  <c:v>Q2</c:v>
                </c:pt>
                <c:pt idx="38">
                  <c:v>Q3</c:v>
                </c:pt>
                <c:pt idx="39">
                  <c:v>Q4</c:v>
                </c:pt>
                <c:pt idx="40">
                  <c:v>2018 Q1</c:v>
                </c:pt>
                <c:pt idx="41">
                  <c:v>Q2</c:v>
                </c:pt>
                <c:pt idx="42">
                  <c:v>Q3</c:v>
                </c:pt>
                <c:pt idx="43">
                  <c:v>Q4</c:v>
                </c:pt>
                <c:pt idx="44">
                  <c:v>2019 Q1</c:v>
                </c:pt>
                <c:pt idx="45">
                  <c:v>Q2</c:v>
                </c:pt>
                <c:pt idx="46">
                  <c:v>Q3</c:v>
                </c:pt>
                <c:pt idx="47">
                  <c:v>Q4</c:v>
                </c:pt>
              </c:strCache>
            </c:strRef>
          </c:cat>
          <c:val>
            <c:numRef>
              <c:f>'41_ábra_chart'!$H$12:$H$59</c:f>
              <c:numCache>
                <c:formatCode>#,##0</c:formatCode>
                <c:ptCount val="48"/>
                <c:pt idx="0">
                  <c:v>84.402000000000001</c:v>
                </c:pt>
                <c:pt idx="1">
                  <c:v>87.974000000000004</c:v>
                </c:pt>
                <c:pt idx="2">
                  <c:v>92.308000000000007</c:v>
                </c:pt>
                <c:pt idx="3">
                  <c:v>124.17927</c:v>
                </c:pt>
                <c:pt idx="4">
                  <c:v>138.68</c:v>
                </c:pt>
                <c:pt idx="5">
                  <c:v>127.581</c:v>
                </c:pt>
                <c:pt idx="6">
                  <c:v>123.246</c:v>
                </c:pt>
                <c:pt idx="7">
                  <c:v>124.16341</c:v>
                </c:pt>
                <c:pt idx="8">
                  <c:v>131.65899999999999</c:v>
                </c:pt>
                <c:pt idx="9">
                  <c:v>134.07448499999998</c:v>
                </c:pt>
                <c:pt idx="10">
                  <c:v>130.292</c:v>
                </c:pt>
                <c:pt idx="11">
                  <c:v>118.806186</c:v>
                </c:pt>
                <c:pt idx="12">
                  <c:v>107.951294</c:v>
                </c:pt>
                <c:pt idx="13">
                  <c:v>88.746948000000003</c:v>
                </c:pt>
                <c:pt idx="14">
                  <c:v>83.318119999999993</c:v>
                </c:pt>
                <c:pt idx="15">
                  <c:v>98.31410000000001</c:v>
                </c:pt>
                <c:pt idx="16">
                  <c:v>96.429102999999984</c:v>
                </c:pt>
                <c:pt idx="17">
                  <c:v>98.102896000000001</c:v>
                </c:pt>
                <c:pt idx="18">
                  <c:v>95.635471999999993</c:v>
                </c:pt>
                <c:pt idx="19">
                  <c:v>98.075480999999996</c:v>
                </c:pt>
                <c:pt idx="20">
                  <c:v>101.31433</c:v>
                </c:pt>
                <c:pt idx="21">
                  <c:v>103.92963499999999</c:v>
                </c:pt>
                <c:pt idx="22">
                  <c:v>102.954071</c:v>
                </c:pt>
                <c:pt idx="23">
                  <c:v>96.208529999999996</c:v>
                </c:pt>
                <c:pt idx="24">
                  <c:v>97.476704999999995</c:v>
                </c:pt>
                <c:pt idx="25">
                  <c:v>95.518942999999993</c:v>
                </c:pt>
                <c:pt idx="26">
                  <c:v>94.363824000000008</c:v>
                </c:pt>
                <c:pt idx="27">
                  <c:v>99.032911000000013</c:v>
                </c:pt>
                <c:pt idx="28">
                  <c:v>90.86236199999999</c:v>
                </c:pt>
                <c:pt idx="29">
                  <c:v>85.611560000000011</c:v>
                </c:pt>
                <c:pt idx="30">
                  <c:v>80.976715999999996</c:v>
                </c:pt>
                <c:pt idx="31">
                  <c:v>83.959270000000004</c:v>
                </c:pt>
                <c:pt idx="32">
                  <c:v>78.568538000000004</c:v>
                </c:pt>
                <c:pt idx="33">
                  <c:v>85.516109</c:v>
                </c:pt>
                <c:pt idx="34">
                  <c:v>80.757775999999993</c:v>
                </c:pt>
                <c:pt idx="35">
                  <c:v>97.104943000000006</c:v>
                </c:pt>
                <c:pt idx="36">
                  <c:v>83.573718999999997</c:v>
                </c:pt>
                <c:pt idx="37">
                  <c:v>87.372780000000006</c:v>
                </c:pt>
                <c:pt idx="38">
                  <c:v>82.650243999999986</c:v>
                </c:pt>
                <c:pt idx="39">
                  <c:v>83.784300000000002</c:v>
                </c:pt>
                <c:pt idx="40">
                  <c:v>111.98150699999999</c:v>
                </c:pt>
                <c:pt idx="41">
                  <c:v>122.63443400000001</c:v>
                </c:pt>
                <c:pt idx="42">
                  <c:v>122.509787</c:v>
                </c:pt>
                <c:pt idx="43">
                  <c:v>122.72710400000001</c:v>
                </c:pt>
                <c:pt idx="44">
                  <c:v>126.047826</c:v>
                </c:pt>
                <c:pt idx="45">
                  <c:v>138.60887099999999</c:v>
                </c:pt>
                <c:pt idx="46">
                  <c:v>146.60085000000001</c:v>
                </c:pt>
                <c:pt idx="47">
                  <c:v>145.48052399999997</c:v>
                </c:pt>
              </c:numCache>
            </c:numRef>
          </c:val>
          <c:extLst>
            <c:ext xmlns:c16="http://schemas.microsoft.com/office/drawing/2014/chart" uri="{C3380CC4-5D6E-409C-BE32-E72D297353CC}">
              <c16:uniqueId val="{00000002-6F04-41D0-A6CD-B0604B540138}"/>
            </c:ext>
          </c:extLst>
        </c:ser>
        <c:ser>
          <c:idx val="4"/>
          <c:order val="3"/>
          <c:tx>
            <c:strRef>
              <c:f>'41_ábra_chart'!$I$10</c:f>
              <c:strCache>
                <c:ptCount val="1"/>
                <c:pt idx="0">
                  <c:v>Other</c:v>
                </c:pt>
              </c:strCache>
            </c:strRef>
          </c:tx>
          <c:spPr>
            <a:solidFill>
              <a:srgbClr val="48A0AE"/>
            </a:solidFill>
            <a:ln>
              <a:solidFill>
                <a:schemeClr val="tx1"/>
              </a:solidFill>
            </a:ln>
            <a:effectLst/>
          </c:spPr>
          <c:invertIfNegative val="0"/>
          <c:cat>
            <c:strRef>
              <c:f>'41_ábra_chart'!$D$12:$D$59</c:f>
              <c:strCache>
                <c:ptCount val="48"/>
                <c:pt idx="0">
                  <c:v>2008 Q1</c:v>
                </c:pt>
                <c:pt idx="1">
                  <c:v>Q2</c:v>
                </c:pt>
                <c:pt idx="2">
                  <c:v>Q3</c:v>
                </c:pt>
                <c:pt idx="3">
                  <c:v>Q4</c:v>
                </c:pt>
                <c:pt idx="4">
                  <c:v>2009 Q1</c:v>
                </c:pt>
                <c:pt idx="5">
                  <c:v>Q2</c:v>
                </c:pt>
                <c:pt idx="6">
                  <c:v>Q3</c:v>
                </c:pt>
                <c:pt idx="7">
                  <c:v>Q4</c:v>
                </c:pt>
                <c:pt idx="8">
                  <c:v>2010 Q1</c:v>
                </c:pt>
                <c:pt idx="9">
                  <c:v>Q2</c:v>
                </c:pt>
                <c:pt idx="10">
                  <c:v>Q3</c:v>
                </c:pt>
                <c:pt idx="11">
                  <c:v>Q4</c:v>
                </c:pt>
                <c:pt idx="12">
                  <c:v>2011 Q1</c:v>
                </c:pt>
                <c:pt idx="13">
                  <c:v>Q2</c:v>
                </c:pt>
                <c:pt idx="14">
                  <c:v>Q3</c:v>
                </c:pt>
                <c:pt idx="15">
                  <c:v>Q4</c:v>
                </c:pt>
                <c:pt idx="16">
                  <c:v>2012 Q1</c:v>
                </c:pt>
                <c:pt idx="17">
                  <c:v>Q2</c:v>
                </c:pt>
                <c:pt idx="18">
                  <c:v>Q3</c:v>
                </c:pt>
                <c:pt idx="19">
                  <c:v>Q4</c:v>
                </c:pt>
                <c:pt idx="20">
                  <c:v>2013 Q1</c:v>
                </c:pt>
                <c:pt idx="21">
                  <c:v>Q2</c:v>
                </c:pt>
                <c:pt idx="22">
                  <c:v>Q3</c:v>
                </c:pt>
                <c:pt idx="23">
                  <c:v>Q4</c:v>
                </c:pt>
                <c:pt idx="24">
                  <c:v>2014 Q1</c:v>
                </c:pt>
                <c:pt idx="25">
                  <c:v>Q2</c:v>
                </c:pt>
                <c:pt idx="26">
                  <c:v>Q3</c:v>
                </c:pt>
                <c:pt idx="27">
                  <c:v>Q4</c:v>
                </c:pt>
                <c:pt idx="28">
                  <c:v>2015 Q1</c:v>
                </c:pt>
                <c:pt idx="29">
                  <c:v>Q2</c:v>
                </c:pt>
                <c:pt idx="30">
                  <c:v>Q3</c:v>
                </c:pt>
                <c:pt idx="31">
                  <c:v>Q4</c:v>
                </c:pt>
                <c:pt idx="32">
                  <c:v>2016 Q1</c:v>
                </c:pt>
                <c:pt idx="33">
                  <c:v>Q2</c:v>
                </c:pt>
                <c:pt idx="34">
                  <c:v>Q3</c:v>
                </c:pt>
                <c:pt idx="35">
                  <c:v>Q4</c:v>
                </c:pt>
                <c:pt idx="36">
                  <c:v>2017 Q1</c:v>
                </c:pt>
                <c:pt idx="37">
                  <c:v>Q2</c:v>
                </c:pt>
                <c:pt idx="38">
                  <c:v>Q3</c:v>
                </c:pt>
                <c:pt idx="39">
                  <c:v>Q4</c:v>
                </c:pt>
                <c:pt idx="40">
                  <c:v>2018 Q1</c:v>
                </c:pt>
                <c:pt idx="41">
                  <c:v>Q2</c:v>
                </c:pt>
                <c:pt idx="42">
                  <c:v>Q3</c:v>
                </c:pt>
                <c:pt idx="43">
                  <c:v>Q4</c:v>
                </c:pt>
                <c:pt idx="44">
                  <c:v>2019 Q1</c:v>
                </c:pt>
                <c:pt idx="45">
                  <c:v>Q2</c:v>
                </c:pt>
                <c:pt idx="46">
                  <c:v>Q3</c:v>
                </c:pt>
                <c:pt idx="47">
                  <c:v>Q4</c:v>
                </c:pt>
              </c:strCache>
            </c:strRef>
          </c:cat>
          <c:val>
            <c:numRef>
              <c:f>'41_ábra_chart'!$I$12:$I$59</c:f>
              <c:numCache>
                <c:formatCode>#,##0</c:formatCode>
                <c:ptCount val="48"/>
                <c:pt idx="0">
                  <c:v>345.90300000000002</c:v>
                </c:pt>
                <c:pt idx="1">
                  <c:v>388.64181299999996</c:v>
                </c:pt>
                <c:pt idx="2">
                  <c:v>421.31581300000005</c:v>
                </c:pt>
                <c:pt idx="3">
                  <c:v>469.89587699999998</c:v>
                </c:pt>
                <c:pt idx="4">
                  <c:v>512.75300000000004</c:v>
                </c:pt>
                <c:pt idx="5">
                  <c:v>429.18062300000003</c:v>
                </c:pt>
                <c:pt idx="6">
                  <c:v>429.98562300000003</c:v>
                </c:pt>
                <c:pt idx="7">
                  <c:v>390.958505</c:v>
                </c:pt>
                <c:pt idx="8">
                  <c:v>410.20335700000004</c:v>
                </c:pt>
                <c:pt idx="9">
                  <c:v>445.46045000000004</c:v>
                </c:pt>
                <c:pt idx="10">
                  <c:v>418.60640599999999</c:v>
                </c:pt>
                <c:pt idx="11">
                  <c:v>421.29281200000003</c:v>
                </c:pt>
                <c:pt idx="12">
                  <c:v>379.60063500000001</c:v>
                </c:pt>
                <c:pt idx="13">
                  <c:v>360.65789699999999</c:v>
                </c:pt>
                <c:pt idx="14">
                  <c:v>385.71633000000003</c:v>
                </c:pt>
                <c:pt idx="15">
                  <c:v>414.39079800000002</c:v>
                </c:pt>
                <c:pt idx="16">
                  <c:v>389.68019799999996</c:v>
                </c:pt>
                <c:pt idx="17">
                  <c:v>388.96993799999996</c:v>
                </c:pt>
                <c:pt idx="18">
                  <c:v>373.83936800000004</c:v>
                </c:pt>
                <c:pt idx="19">
                  <c:v>387.95969700000001</c:v>
                </c:pt>
                <c:pt idx="20">
                  <c:v>391.65123299999999</c:v>
                </c:pt>
                <c:pt idx="21">
                  <c:v>364.113922</c:v>
                </c:pt>
                <c:pt idx="22">
                  <c:v>354.70019400000001</c:v>
                </c:pt>
                <c:pt idx="23">
                  <c:v>324.49433899999997</c:v>
                </c:pt>
                <c:pt idx="24">
                  <c:v>325.11678699999999</c:v>
                </c:pt>
                <c:pt idx="25">
                  <c:v>319.73677900000001</c:v>
                </c:pt>
                <c:pt idx="26">
                  <c:v>318.39390499999996</c:v>
                </c:pt>
                <c:pt idx="27">
                  <c:v>292.52196199999997</c:v>
                </c:pt>
                <c:pt idx="28">
                  <c:v>258.14980700000001</c:v>
                </c:pt>
                <c:pt idx="29">
                  <c:v>251.67103700000001</c:v>
                </c:pt>
                <c:pt idx="30">
                  <c:v>239.62630800000002</c:v>
                </c:pt>
                <c:pt idx="31">
                  <c:v>189.38085999999998</c:v>
                </c:pt>
                <c:pt idx="32">
                  <c:v>187.46637699999999</c:v>
                </c:pt>
                <c:pt idx="33">
                  <c:v>151.70621700000001</c:v>
                </c:pt>
                <c:pt idx="34">
                  <c:v>214.66335400000003</c:v>
                </c:pt>
                <c:pt idx="35">
                  <c:v>211.63502400000002</c:v>
                </c:pt>
                <c:pt idx="36">
                  <c:v>206.614079</c:v>
                </c:pt>
                <c:pt idx="37">
                  <c:v>195.453619</c:v>
                </c:pt>
                <c:pt idx="38">
                  <c:v>198.70227600000001</c:v>
                </c:pt>
                <c:pt idx="39">
                  <c:v>185.54988500000002</c:v>
                </c:pt>
                <c:pt idx="40">
                  <c:v>184.742199</c:v>
                </c:pt>
                <c:pt idx="41">
                  <c:v>185.054394</c:v>
                </c:pt>
                <c:pt idx="42">
                  <c:v>182.362166</c:v>
                </c:pt>
                <c:pt idx="43">
                  <c:v>188.702595</c:v>
                </c:pt>
                <c:pt idx="44">
                  <c:v>171.022965</c:v>
                </c:pt>
                <c:pt idx="45">
                  <c:v>181.804215</c:v>
                </c:pt>
                <c:pt idx="46">
                  <c:v>202.91748007565599</c:v>
                </c:pt>
                <c:pt idx="47">
                  <c:v>186.0793670555</c:v>
                </c:pt>
              </c:numCache>
            </c:numRef>
          </c:val>
          <c:extLst>
            <c:ext xmlns:c16="http://schemas.microsoft.com/office/drawing/2014/chart" uri="{C3380CC4-5D6E-409C-BE32-E72D297353CC}">
              <c16:uniqueId val="{00000003-6F04-41D0-A6CD-B0604B540138}"/>
            </c:ext>
          </c:extLst>
        </c:ser>
        <c:ser>
          <c:idx val="5"/>
          <c:order val="4"/>
          <c:tx>
            <c:strRef>
              <c:f>'41_ábra_chart'!$J$10</c:f>
              <c:strCache>
                <c:ptCount val="1"/>
                <c:pt idx="0">
                  <c:v>Foreign loans</c:v>
                </c:pt>
              </c:strCache>
            </c:strRef>
          </c:tx>
          <c:spPr>
            <a:solidFill>
              <a:srgbClr val="808080"/>
            </a:solidFill>
            <a:ln>
              <a:solidFill>
                <a:schemeClr val="tx1"/>
              </a:solidFill>
            </a:ln>
            <a:effectLst/>
          </c:spPr>
          <c:invertIfNegative val="0"/>
          <c:cat>
            <c:strRef>
              <c:f>'41_ábra_chart'!$D$12:$D$59</c:f>
              <c:strCache>
                <c:ptCount val="48"/>
                <c:pt idx="0">
                  <c:v>2008 Q1</c:v>
                </c:pt>
                <c:pt idx="1">
                  <c:v>Q2</c:v>
                </c:pt>
                <c:pt idx="2">
                  <c:v>Q3</c:v>
                </c:pt>
                <c:pt idx="3">
                  <c:v>Q4</c:v>
                </c:pt>
                <c:pt idx="4">
                  <c:v>2009 Q1</c:v>
                </c:pt>
                <c:pt idx="5">
                  <c:v>Q2</c:v>
                </c:pt>
                <c:pt idx="6">
                  <c:v>Q3</c:v>
                </c:pt>
                <c:pt idx="7">
                  <c:v>Q4</c:v>
                </c:pt>
                <c:pt idx="8">
                  <c:v>2010 Q1</c:v>
                </c:pt>
                <c:pt idx="9">
                  <c:v>Q2</c:v>
                </c:pt>
                <c:pt idx="10">
                  <c:v>Q3</c:v>
                </c:pt>
                <c:pt idx="11">
                  <c:v>Q4</c:v>
                </c:pt>
                <c:pt idx="12">
                  <c:v>2011 Q1</c:v>
                </c:pt>
                <c:pt idx="13">
                  <c:v>Q2</c:v>
                </c:pt>
                <c:pt idx="14">
                  <c:v>Q3</c:v>
                </c:pt>
                <c:pt idx="15">
                  <c:v>Q4</c:v>
                </c:pt>
                <c:pt idx="16">
                  <c:v>2012 Q1</c:v>
                </c:pt>
                <c:pt idx="17">
                  <c:v>Q2</c:v>
                </c:pt>
                <c:pt idx="18">
                  <c:v>Q3</c:v>
                </c:pt>
                <c:pt idx="19">
                  <c:v>Q4</c:v>
                </c:pt>
                <c:pt idx="20">
                  <c:v>2013 Q1</c:v>
                </c:pt>
                <c:pt idx="21">
                  <c:v>Q2</c:v>
                </c:pt>
                <c:pt idx="22">
                  <c:v>Q3</c:v>
                </c:pt>
                <c:pt idx="23">
                  <c:v>Q4</c:v>
                </c:pt>
                <c:pt idx="24">
                  <c:v>2014 Q1</c:v>
                </c:pt>
                <c:pt idx="25">
                  <c:v>Q2</c:v>
                </c:pt>
                <c:pt idx="26">
                  <c:v>Q3</c:v>
                </c:pt>
                <c:pt idx="27">
                  <c:v>Q4</c:v>
                </c:pt>
                <c:pt idx="28">
                  <c:v>2015 Q1</c:v>
                </c:pt>
                <c:pt idx="29">
                  <c:v>Q2</c:v>
                </c:pt>
                <c:pt idx="30">
                  <c:v>Q3</c:v>
                </c:pt>
                <c:pt idx="31">
                  <c:v>Q4</c:v>
                </c:pt>
                <c:pt idx="32">
                  <c:v>2016 Q1</c:v>
                </c:pt>
                <c:pt idx="33">
                  <c:v>Q2</c:v>
                </c:pt>
                <c:pt idx="34">
                  <c:v>Q3</c:v>
                </c:pt>
                <c:pt idx="35">
                  <c:v>Q4</c:v>
                </c:pt>
                <c:pt idx="36">
                  <c:v>2017 Q1</c:v>
                </c:pt>
                <c:pt idx="37">
                  <c:v>Q2</c:v>
                </c:pt>
                <c:pt idx="38">
                  <c:v>Q3</c:v>
                </c:pt>
                <c:pt idx="39">
                  <c:v>Q4</c:v>
                </c:pt>
                <c:pt idx="40">
                  <c:v>2018 Q1</c:v>
                </c:pt>
                <c:pt idx="41">
                  <c:v>Q2</c:v>
                </c:pt>
                <c:pt idx="42">
                  <c:v>Q3</c:v>
                </c:pt>
                <c:pt idx="43">
                  <c:v>Q4</c:v>
                </c:pt>
                <c:pt idx="44">
                  <c:v>2019 Q1</c:v>
                </c:pt>
                <c:pt idx="45">
                  <c:v>Q2</c:v>
                </c:pt>
                <c:pt idx="46">
                  <c:v>Q3</c:v>
                </c:pt>
                <c:pt idx="47">
                  <c:v>Q4</c:v>
                </c:pt>
              </c:strCache>
            </c:strRef>
          </c:cat>
          <c:val>
            <c:numRef>
              <c:f>'41_ábra_chart'!$J$12:$J$59</c:f>
              <c:numCache>
                <c:formatCode>#,##0</c:formatCode>
                <c:ptCount val="48"/>
                <c:pt idx="0">
                  <c:v>0</c:v>
                </c:pt>
                <c:pt idx="1">
                  <c:v>0</c:v>
                </c:pt>
                <c:pt idx="2">
                  <c:v>0</c:v>
                </c:pt>
                <c:pt idx="3">
                  <c:v>0</c:v>
                </c:pt>
                <c:pt idx="4">
                  <c:v>0</c:v>
                </c:pt>
                <c:pt idx="5">
                  <c:v>0</c:v>
                </c:pt>
                <c:pt idx="6">
                  <c:v>0</c:v>
                </c:pt>
                <c:pt idx="7">
                  <c:v>0</c:v>
                </c:pt>
                <c:pt idx="8">
                  <c:v>0</c:v>
                </c:pt>
                <c:pt idx="9">
                  <c:v>0</c:v>
                </c:pt>
                <c:pt idx="10">
                  <c:v>0</c:v>
                </c:pt>
                <c:pt idx="11">
                  <c:v>0</c:v>
                </c:pt>
                <c:pt idx="12">
                  <c:v>456.87409000000002</c:v>
                </c:pt>
                <c:pt idx="13">
                  <c:v>436.11311499999999</c:v>
                </c:pt>
                <c:pt idx="14">
                  <c:v>502.60700000000003</c:v>
                </c:pt>
                <c:pt idx="15">
                  <c:v>486.11131</c:v>
                </c:pt>
                <c:pt idx="16">
                  <c:v>455.614599</c:v>
                </c:pt>
                <c:pt idx="17">
                  <c:v>419.30027000000001</c:v>
                </c:pt>
                <c:pt idx="18">
                  <c:v>407.52889600000003</c:v>
                </c:pt>
                <c:pt idx="19">
                  <c:v>427.09087399999999</c:v>
                </c:pt>
                <c:pt idx="20">
                  <c:v>379.42599999999999</c:v>
                </c:pt>
                <c:pt idx="21">
                  <c:v>350.92099999999999</c:v>
                </c:pt>
                <c:pt idx="22">
                  <c:v>339.678</c:v>
                </c:pt>
                <c:pt idx="23">
                  <c:v>317.95400000000001</c:v>
                </c:pt>
                <c:pt idx="24">
                  <c:v>324.58</c:v>
                </c:pt>
                <c:pt idx="25">
                  <c:v>319.61399999999998</c:v>
                </c:pt>
                <c:pt idx="26">
                  <c:v>314.62900000000002</c:v>
                </c:pt>
                <c:pt idx="27">
                  <c:v>304.39699999999999</c:v>
                </c:pt>
                <c:pt idx="28">
                  <c:v>288.06</c:v>
                </c:pt>
                <c:pt idx="29">
                  <c:v>254.00399999999999</c:v>
                </c:pt>
                <c:pt idx="30">
                  <c:v>249.124</c:v>
                </c:pt>
                <c:pt idx="31">
                  <c:v>232.66399999999999</c:v>
                </c:pt>
                <c:pt idx="32">
                  <c:v>234.601</c:v>
                </c:pt>
                <c:pt idx="33">
                  <c:v>233.744314</c:v>
                </c:pt>
                <c:pt idx="34">
                  <c:v>216.20589699999999</c:v>
                </c:pt>
                <c:pt idx="35">
                  <c:v>173.15238200000002</c:v>
                </c:pt>
                <c:pt idx="36">
                  <c:v>153.03125700000001</c:v>
                </c:pt>
                <c:pt idx="37">
                  <c:v>140.16824600000001</c:v>
                </c:pt>
                <c:pt idx="38">
                  <c:v>142.14151199999998</c:v>
                </c:pt>
                <c:pt idx="39">
                  <c:v>134.15580199999999</c:v>
                </c:pt>
                <c:pt idx="40">
                  <c:v>133.12361500000003</c:v>
                </c:pt>
                <c:pt idx="41">
                  <c:v>138.629603</c:v>
                </c:pt>
                <c:pt idx="42">
                  <c:v>142.97519600000004</c:v>
                </c:pt>
                <c:pt idx="43">
                  <c:v>156.91005100000001</c:v>
                </c:pt>
                <c:pt idx="44">
                  <c:v>154.68117900000001</c:v>
                </c:pt>
                <c:pt idx="45">
                  <c:v>153.50299999999999</c:v>
                </c:pt>
                <c:pt idx="46">
                  <c:v>170.94200000000001</c:v>
                </c:pt>
                <c:pt idx="47">
                  <c:v>159.45699999999999</c:v>
                </c:pt>
              </c:numCache>
            </c:numRef>
          </c:val>
          <c:extLst>
            <c:ext xmlns:c16="http://schemas.microsoft.com/office/drawing/2014/chart" uri="{C3380CC4-5D6E-409C-BE32-E72D297353CC}">
              <c16:uniqueId val="{00000004-6F04-41D0-A6CD-B0604B540138}"/>
            </c:ext>
          </c:extLst>
        </c:ser>
        <c:dLbls>
          <c:showLegendKey val="0"/>
          <c:showVal val="0"/>
          <c:showCatName val="0"/>
          <c:showSerName val="0"/>
          <c:showPercent val="0"/>
          <c:showBubbleSize val="0"/>
        </c:dLbls>
        <c:gapWidth val="36"/>
        <c:overlap val="100"/>
        <c:axId val="430343312"/>
        <c:axId val="430343968"/>
      </c:barChart>
      <c:barChart>
        <c:barDir val="col"/>
        <c:grouping val="stacked"/>
        <c:varyColors val="0"/>
        <c:ser>
          <c:idx val="2"/>
          <c:order val="5"/>
          <c:tx>
            <c:v>fikt</c:v>
          </c:tx>
          <c:spPr>
            <a:solidFill>
              <a:schemeClr val="accent3"/>
            </a:solidFill>
            <a:ln>
              <a:noFill/>
            </a:ln>
            <a:effectLst/>
          </c:spPr>
          <c:invertIfNegative val="0"/>
          <c:extLst>
            <c:ext xmlns:c16="http://schemas.microsoft.com/office/drawing/2014/chart" uri="{C3380CC4-5D6E-409C-BE32-E72D297353CC}">
              <c16:uniqueId val="{00000005-6F04-41D0-A6CD-B0604B540138}"/>
            </c:ext>
          </c:extLst>
        </c:ser>
        <c:dLbls>
          <c:showLegendKey val="0"/>
          <c:showVal val="0"/>
          <c:showCatName val="0"/>
          <c:showSerName val="0"/>
          <c:showPercent val="0"/>
          <c:showBubbleSize val="0"/>
        </c:dLbls>
        <c:gapWidth val="150"/>
        <c:overlap val="100"/>
        <c:axId val="425760944"/>
        <c:axId val="425919584"/>
      </c:barChart>
      <c:catAx>
        <c:axId val="430343312"/>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430343968"/>
        <c:crosses val="autoZero"/>
        <c:auto val="1"/>
        <c:lblAlgn val="ctr"/>
        <c:lblOffset val="100"/>
        <c:noMultiLvlLbl val="0"/>
      </c:catAx>
      <c:valAx>
        <c:axId val="430343968"/>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HUF bn</a:t>
                </a:r>
              </a:p>
            </c:rich>
          </c:tx>
          <c:layout>
            <c:manualLayout>
              <c:xMode val="edge"/>
              <c:yMode val="edge"/>
              <c:x val="0.10406944444444445"/>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30343312"/>
        <c:crosses val="autoZero"/>
        <c:crossBetween val="between"/>
        <c:majorUnit val="250"/>
      </c:valAx>
      <c:valAx>
        <c:axId val="425919584"/>
        <c:scaling>
          <c:orientation val="minMax"/>
          <c:max val="2250"/>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HUF</a:t>
                </a:r>
                <a:r>
                  <a:rPr lang="hu-HU" b="0" baseline="0"/>
                  <a:t> bn</a:t>
                </a:r>
                <a:endParaRPr lang="hu-HU" b="0"/>
              </a:p>
            </c:rich>
          </c:tx>
          <c:layout>
            <c:manualLayout>
              <c:xMode val="edge"/>
              <c:yMode val="edge"/>
              <c:x val="0.80782017189229605"/>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25760944"/>
        <c:crosses val="max"/>
        <c:crossBetween val="between"/>
        <c:majorUnit val="250"/>
      </c:valAx>
      <c:catAx>
        <c:axId val="425760944"/>
        <c:scaling>
          <c:orientation val="minMax"/>
        </c:scaling>
        <c:delete val="1"/>
        <c:axPos val="b"/>
        <c:majorTickMark val="out"/>
        <c:minorTickMark val="none"/>
        <c:tickLblPos val="nextTo"/>
        <c:crossAx val="425919584"/>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5"/>
        <c:delete val="1"/>
      </c:legendEntry>
      <c:layout>
        <c:manualLayout>
          <c:xMode val="edge"/>
          <c:yMode val="edge"/>
          <c:x val="2.0091549627803806E-2"/>
          <c:y val="0.89414817549184478"/>
          <c:w val="0.95415967957246528"/>
          <c:h val="8.9994485687853482E-2"/>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31305555555556E-2"/>
          <c:y val="4.8836296296296287E-2"/>
          <c:w val="0.83266555555555555"/>
          <c:h val="0.54516777777777781"/>
        </c:manualLayout>
      </c:layout>
      <c:barChart>
        <c:barDir val="col"/>
        <c:grouping val="stacked"/>
        <c:varyColors val="0"/>
        <c:ser>
          <c:idx val="0"/>
          <c:order val="0"/>
          <c:tx>
            <c:strRef>
              <c:f>'42_ábra_chart'!$E$12</c:f>
              <c:strCache>
                <c:ptCount val="1"/>
                <c:pt idx="0">
                  <c:v>Iroda - építés</c:v>
                </c:pt>
              </c:strCache>
            </c:strRef>
          </c:tx>
          <c:spPr>
            <a:solidFill>
              <a:srgbClr val="12326D"/>
            </a:solidFill>
            <a:ln>
              <a:noFill/>
            </a:ln>
            <a:effectLst/>
          </c:spPr>
          <c:invertIfNegative val="0"/>
          <c:cat>
            <c:strRef>
              <c:f>'42_ábra_chart'!$F$11:$AO$11</c:f>
              <c:strCache>
                <c:ptCount val="36"/>
                <c:pt idx="0">
                  <c:v>2011 I.</c:v>
                </c:pt>
                <c:pt idx="1">
                  <c:v>II.</c:v>
                </c:pt>
                <c:pt idx="2">
                  <c:v>III.</c:v>
                </c:pt>
                <c:pt idx="3">
                  <c:v>IV.</c:v>
                </c:pt>
                <c:pt idx="4">
                  <c:v>2012 I.</c:v>
                </c:pt>
                <c:pt idx="5">
                  <c:v>II.</c:v>
                </c:pt>
                <c:pt idx="6">
                  <c:v>III.</c:v>
                </c:pt>
                <c:pt idx="7">
                  <c:v>IV.</c:v>
                </c:pt>
                <c:pt idx="8">
                  <c:v>2013 I.</c:v>
                </c:pt>
                <c:pt idx="9">
                  <c:v>II.</c:v>
                </c:pt>
                <c:pt idx="10">
                  <c:v>III.</c:v>
                </c:pt>
                <c:pt idx="11">
                  <c:v>IV.</c:v>
                </c:pt>
                <c:pt idx="12">
                  <c:v>2014 I.</c:v>
                </c:pt>
                <c:pt idx="13">
                  <c:v>II.</c:v>
                </c:pt>
                <c:pt idx="14">
                  <c:v>III.</c:v>
                </c:pt>
                <c:pt idx="15">
                  <c:v>IV.</c:v>
                </c:pt>
                <c:pt idx="16">
                  <c:v>2015 I.</c:v>
                </c:pt>
                <c:pt idx="17">
                  <c:v>II.</c:v>
                </c:pt>
                <c:pt idx="18">
                  <c:v>III.</c:v>
                </c:pt>
                <c:pt idx="19">
                  <c:v>IV.</c:v>
                </c:pt>
                <c:pt idx="20">
                  <c:v>2016 I.</c:v>
                </c:pt>
                <c:pt idx="21">
                  <c:v>II.</c:v>
                </c:pt>
                <c:pt idx="22">
                  <c:v>III.</c:v>
                </c:pt>
                <c:pt idx="23">
                  <c:v>IV.</c:v>
                </c:pt>
                <c:pt idx="24">
                  <c:v>2017 I.</c:v>
                </c:pt>
                <c:pt idx="25">
                  <c:v>II.</c:v>
                </c:pt>
                <c:pt idx="26">
                  <c:v>III.</c:v>
                </c:pt>
                <c:pt idx="27">
                  <c:v>IV.</c:v>
                </c:pt>
                <c:pt idx="28">
                  <c:v>2018 I.</c:v>
                </c:pt>
                <c:pt idx="29">
                  <c:v>II.</c:v>
                </c:pt>
                <c:pt idx="30">
                  <c:v>III.</c:v>
                </c:pt>
                <c:pt idx="31">
                  <c:v>IV.</c:v>
                </c:pt>
                <c:pt idx="32">
                  <c:v>2019 I.</c:v>
                </c:pt>
                <c:pt idx="33">
                  <c:v>II.</c:v>
                </c:pt>
                <c:pt idx="34">
                  <c:v>III.</c:v>
                </c:pt>
                <c:pt idx="35">
                  <c:v>IV.</c:v>
                </c:pt>
              </c:strCache>
            </c:strRef>
          </c:cat>
          <c:val>
            <c:numRef>
              <c:f>'42_ábra_chart'!$F$12:$AO$12</c:f>
              <c:numCache>
                <c:formatCode>#,##0.00</c:formatCode>
                <c:ptCount val="36"/>
                <c:pt idx="0">
                  <c:v>7.1863000000000001</c:v>
                </c:pt>
                <c:pt idx="1">
                  <c:v>24.100999999999999</c:v>
                </c:pt>
                <c:pt idx="2">
                  <c:v>21.024000000000001</c:v>
                </c:pt>
                <c:pt idx="3">
                  <c:v>45.818400000000004</c:v>
                </c:pt>
                <c:pt idx="4">
                  <c:v>6.8940000000000001</c:v>
                </c:pt>
                <c:pt idx="5">
                  <c:v>44.192938000000005</c:v>
                </c:pt>
                <c:pt idx="6">
                  <c:v>3.2921269999999998</c:v>
                </c:pt>
                <c:pt idx="7">
                  <c:v>17.994005000000001</c:v>
                </c:pt>
                <c:pt idx="8">
                  <c:v>3.7696709999999998</c:v>
                </c:pt>
                <c:pt idx="9">
                  <c:v>18.109241000000001</c:v>
                </c:pt>
                <c:pt idx="10">
                  <c:v>25.260337</c:v>
                </c:pt>
                <c:pt idx="11">
                  <c:v>2.1436550000000003</c:v>
                </c:pt>
                <c:pt idx="12">
                  <c:v>7.595491</c:v>
                </c:pt>
                <c:pt idx="13">
                  <c:v>29.015999999999998</c:v>
                </c:pt>
                <c:pt idx="14">
                  <c:v>0.73099999999999998</c:v>
                </c:pt>
                <c:pt idx="15">
                  <c:v>17.358000000000001</c:v>
                </c:pt>
                <c:pt idx="16">
                  <c:v>22.570599999999999</c:v>
                </c:pt>
                <c:pt idx="17">
                  <c:v>21.611000000000001</c:v>
                </c:pt>
                <c:pt idx="18">
                  <c:v>1.9990940000000001</c:v>
                </c:pt>
                <c:pt idx="19">
                  <c:v>21.341999999999999</c:v>
                </c:pt>
                <c:pt idx="20">
                  <c:v>13.205</c:v>
                </c:pt>
                <c:pt idx="21">
                  <c:v>11.407</c:v>
                </c:pt>
                <c:pt idx="22">
                  <c:v>18.820736</c:v>
                </c:pt>
                <c:pt idx="23">
                  <c:v>12.282999999999999</c:v>
                </c:pt>
                <c:pt idx="24">
                  <c:v>10.263038</c:v>
                </c:pt>
                <c:pt idx="25">
                  <c:v>11.59</c:v>
                </c:pt>
                <c:pt idx="26">
                  <c:v>13.355117</c:v>
                </c:pt>
                <c:pt idx="27">
                  <c:v>15.529502000000001</c:v>
                </c:pt>
                <c:pt idx="28">
                  <c:v>16.568999999999999</c:v>
                </c:pt>
                <c:pt idx="29">
                  <c:v>28.908883999999997</c:v>
                </c:pt>
                <c:pt idx="30">
                  <c:v>16.349</c:v>
                </c:pt>
                <c:pt idx="31">
                  <c:v>40.693829999999998</c:v>
                </c:pt>
                <c:pt idx="32">
                  <c:v>1.859361</c:v>
                </c:pt>
                <c:pt idx="33">
                  <c:v>3.2197020000000003</c:v>
                </c:pt>
                <c:pt idx="34">
                  <c:v>14.296138999999998</c:v>
                </c:pt>
                <c:pt idx="35">
                  <c:v>17.716642</c:v>
                </c:pt>
              </c:numCache>
            </c:numRef>
          </c:val>
          <c:extLst>
            <c:ext xmlns:c16="http://schemas.microsoft.com/office/drawing/2014/chart" uri="{C3380CC4-5D6E-409C-BE32-E72D297353CC}">
              <c16:uniqueId val="{00000000-506F-41B6-895E-3A37DC85FB23}"/>
            </c:ext>
          </c:extLst>
        </c:ser>
        <c:ser>
          <c:idx val="1"/>
          <c:order val="1"/>
          <c:tx>
            <c:strRef>
              <c:f>'42_ábra_chart'!$E$13</c:f>
              <c:strCache>
                <c:ptCount val="1"/>
                <c:pt idx="0">
                  <c:v>Szálloda - építés</c:v>
                </c:pt>
              </c:strCache>
            </c:strRef>
          </c:tx>
          <c:spPr>
            <a:solidFill>
              <a:schemeClr val="accent6">
                <a:lumMod val="75000"/>
              </a:schemeClr>
            </a:solidFill>
            <a:ln>
              <a:noFill/>
            </a:ln>
            <a:effectLst/>
          </c:spPr>
          <c:invertIfNegative val="0"/>
          <c:cat>
            <c:strRef>
              <c:f>'42_ábra_chart'!$F$11:$AO$11</c:f>
              <c:strCache>
                <c:ptCount val="36"/>
                <c:pt idx="0">
                  <c:v>2011 I.</c:v>
                </c:pt>
                <c:pt idx="1">
                  <c:v>II.</c:v>
                </c:pt>
                <c:pt idx="2">
                  <c:v>III.</c:v>
                </c:pt>
                <c:pt idx="3">
                  <c:v>IV.</c:v>
                </c:pt>
                <c:pt idx="4">
                  <c:v>2012 I.</c:v>
                </c:pt>
                <c:pt idx="5">
                  <c:v>II.</c:v>
                </c:pt>
                <c:pt idx="6">
                  <c:v>III.</c:v>
                </c:pt>
                <c:pt idx="7">
                  <c:v>IV.</c:v>
                </c:pt>
                <c:pt idx="8">
                  <c:v>2013 I.</c:v>
                </c:pt>
                <c:pt idx="9">
                  <c:v>II.</c:v>
                </c:pt>
                <c:pt idx="10">
                  <c:v>III.</c:v>
                </c:pt>
                <c:pt idx="11">
                  <c:v>IV.</c:v>
                </c:pt>
                <c:pt idx="12">
                  <c:v>2014 I.</c:v>
                </c:pt>
                <c:pt idx="13">
                  <c:v>II.</c:v>
                </c:pt>
                <c:pt idx="14">
                  <c:v>III.</c:v>
                </c:pt>
                <c:pt idx="15">
                  <c:v>IV.</c:v>
                </c:pt>
                <c:pt idx="16">
                  <c:v>2015 I.</c:v>
                </c:pt>
                <c:pt idx="17">
                  <c:v>II.</c:v>
                </c:pt>
                <c:pt idx="18">
                  <c:v>III.</c:v>
                </c:pt>
                <c:pt idx="19">
                  <c:v>IV.</c:v>
                </c:pt>
                <c:pt idx="20">
                  <c:v>2016 I.</c:v>
                </c:pt>
                <c:pt idx="21">
                  <c:v>II.</c:v>
                </c:pt>
                <c:pt idx="22">
                  <c:v>III.</c:v>
                </c:pt>
                <c:pt idx="23">
                  <c:v>IV.</c:v>
                </c:pt>
                <c:pt idx="24">
                  <c:v>2017 I.</c:v>
                </c:pt>
                <c:pt idx="25">
                  <c:v>II.</c:v>
                </c:pt>
                <c:pt idx="26">
                  <c:v>III.</c:v>
                </c:pt>
                <c:pt idx="27">
                  <c:v>IV.</c:v>
                </c:pt>
                <c:pt idx="28">
                  <c:v>2018 I.</c:v>
                </c:pt>
                <c:pt idx="29">
                  <c:v>II.</c:v>
                </c:pt>
                <c:pt idx="30">
                  <c:v>III.</c:v>
                </c:pt>
                <c:pt idx="31">
                  <c:v>IV.</c:v>
                </c:pt>
                <c:pt idx="32">
                  <c:v>2019 I.</c:v>
                </c:pt>
                <c:pt idx="33">
                  <c:v>II.</c:v>
                </c:pt>
                <c:pt idx="34">
                  <c:v>III.</c:v>
                </c:pt>
                <c:pt idx="35">
                  <c:v>IV.</c:v>
                </c:pt>
              </c:strCache>
            </c:strRef>
          </c:cat>
          <c:val>
            <c:numRef>
              <c:f>'42_ábra_chart'!$F$13:$AO$13</c:f>
              <c:numCache>
                <c:formatCode>#,##0.00</c:formatCode>
                <c:ptCount val="36"/>
                <c:pt idx="0">
                  <c:v>3.3690010000000004</c:v>
                </c:pt>
                <c:pt idx="1">
                  <c:v>0.93281899999999995</c:v>
                </c:pt>
                <c:pt idx="2">
                  <c:v>2.0710000000000002</c:v>
                </c:pt>
                <c:pt idx="3">
                  <c:v>2.266</c:v>
                </c:pt>
                <c:pt idx="4">
                  <c:v>0.437</c:v>
                </c:pt>
                <c:pt idx="5">
                  <c:v>2.9980000000000002</c:v>
                </c:pt>
                <c:pt idx="6">
                  <c:v>0.33</c:v>
                </c:pt>
                <c:pt idx="7">
                  <c:v>3.089</c:v>
                </c:pt>
                <c:pt idx="8">
                  <c:v>5.8999999999999997E-2</c:v>
                </c:pt>
                <c:pt idx="9">
                  <c:v>0.874</c:v>
                </c:pt>
                <c:pt idx="10">
                  <c:v>4.4020000000000001</c:v>
                </c:pt>
                <c:pt idx="11">
                  <c:v>0.84399999999999997</c:v>
                </c:pt>
                <c:pt idx="12">
                  <c:v>0.109016</c:v>
                </c:pt>
                <c:pt idx="13">
                  <c:v>0.13200000000000001</c:v>
                </c:pt>
                <c:pt idx="14">
                  <c:v>0.13136500000000001</c:v>
                </c:pt>
                <c:pt idx="15">
                  <c:v>0.65576099999999993</c:v>
                </c:pt>
                <c:pt idx="16">
                  <c:v>3.0762879999999999</c:v>
                </c:pt>
                <c:pt idx="17">
                  <c:v>0.67428500000000002</c:v>
                </c:pt>
                <c:pt idx="18">
                  <c:v>3.7959999999999998</c:v>
                </c:pt>
                <c:pt idx="19">
                  <c:v>2.8759999999999999</c:v>
                </c:pt>
                <c:pt idx="20">
                  <c:v>0.13600000000000001</c:v>
                </c:pt>
                <c:pt idx="21">
                  <c:v>1.1893860000000001</c:v>
                </c:pt>
                <c:pt idx="22">
                  <c:v>16.798999999999999</c:v>
                </c:pt>
                <c:pt idx="23">
                  <c:v>4.42347</c:v>
                </c:pt>
                <c:pt idx="24">
                  <c:v>3.4706452410000002</c:v>
                </c:pt>
                <c:pt idx="25">
                  <c:v>10.946</c:v>
                </c:pt>
                <c:pt idx="26">
                  <c:v>9.2439999999999998</c:v>
                </c:pt>
                <c:pt idx="27">
                  <c:v>4.8455940000000002</c:v>
                </c:pt>
                <c:pt idx="28">
                  <c:v>6.8319999999999999</c:v>
                </c:pt>
                <c:pt idx="29">
                  <c:v>9.8130000000000006</c:v>
                </c:pt>
                <c:pt idx="30">
                  <c:v>4.2990000000000004</c:v>
                </c:pt>
                <c:pt idx="31">
                  <c:v>7.2329999999999997</c:v>
                </c:pt>
                <c:pt idx="32">
                  <c:v>5.6231459999999993</c:v>
                </c:pt>
                <c:pt idx="33">
                  <c:v>11.120559624053099</c:v>
                </c:pt>
                <c:pt idx="34">
                  <c:v>13.06758</c:v>
                </c:pt>
                <c:pt idx="35">
                  <c:v>3.661</c:v>
                </c:pt>
              </c:numCache>
            </c:numRef>
          </c:val>
          <c:extLst>
            <c:ext xmlns:c16="http://schemas.microsoft.com/office/drawing/2014/chart" uri="{C3380CC4-5D6E-409C-BE32-E72D297353CC}">
              <c16:uniqueId val="{00000001-506F-41B6-895E-3A37DC85FB23}"/>
            </c:ext>
          </c:extLst>
        </c:ser>
        <c:ser>
          <c:idx val="3"/>
          <c:order val="2"/>
          <c:tx>
            <c:strRef>
              <c:f>'42_ábra_chart'!$E$14</c:f>
              <c:strCache>
                <c:ptCount val="1"/>
                <c:pt idx="0">
                  <c:v>Ipari ingatlan - építés</c:v>
                </c:pt>
              </c:strCache>
            </c:strRef>
          </c:tx>
          <c:spPr>
            <a:solidFill>
              <a:srgbClr val="E57200"/>
            </a:solidFill>
            <a:ln>
              <a:noFill/>
            </a:ln>
            <a:effectLst/>
          </c:spPr>
          <c:invertIfNegative val="0"/>
          <c:cat>
            <c:strRef>
              <c:f>'42_ábra_chart'!$F$11:$AO$11</c:f>
              <c:strCache>
                <c:ptCount val="36"/>
                <c:pt idx="0">
                  <c:v>2011 I.</c:v>
                </c:pt>
                <c:pt idx="1">
                  <c:v>II.</c:v>
                </c:pt>
                <c:pt idx="2">
                  <c:v>III.</c:v>
                </c:pt>
                <c:pt idx="3">
                  <c:v>IV.</c:v>
                </c:pt>
                <c:pt idx="4">
                  <c:v>2012 I.</c:v>
                </c:pt>
                <c:pt idx="5">
                  <c:v>II.</c:v>
                </c:pt>
                <c:pt idx="6">
                  <c:v>III.</c:v>
                </c:pt>
                <c:pt idx="7">
                  <c:v>IV.</c:v>
                </c:pt>
                <c:pt idx="8">
                  <c:v>2013 I.</c:v>
                </c:pt>
                <c:pt idx="9">
                  <c:v>II.</c:v>
                </c:pt>
                <c:pt idx="10">
                  <c:v>III.</c:v>
                </c:pt>
                <c:pt idx="11">
                  <c:v>IV.</c:v>
                </c:pt>
                <c:pt idx="12">
                  <c:v>2014 I.</c:v>
                </c:pt>
                <c:pt idx="13">
                  <c:v>II.</c:v>
                </c:pt>
                <c:pt idx="14">
                  <c:v>III.</c:v>
                </c:pt>
                <c:pt idx="15">
                  <c:v>IV.</c:v>
                </c:pt>
                <c:pt idx="16">
                  <c:v>2015 I.</c:v>
                </c:pt>
                <c:pt idx="17">
                  <c:v>II.</c:v>
                </c:pt>
                <c:pt idx="18">
                  <c:v>III.</c:v>
                </c:pt>
                <c:pt idx="19">
                  <c:v>IV.</c:v>
                </c:pt>
                <c:pt idx="20">
                  <c:v>2016 I.</c:v>
                </c:pt>
                <c:pt idx="21">
                  <c:v>II.</c:v>
                </c:pt>
                <c:pt idx="22">
                  <c:v>III.</c:v>
                </c:pt>
                <c:pt idx="23">
                  <c:v>IV.</c:v>
                </c:pt>
                <c:pt idx="24">
                  <c:v>2017 I.</c:v>
                </c:pt>
                <c:pt idx="25">
                  <c:v>II.</c:v>
                </c:pt>
                <c:pt idx="26">
                  <c:v>III.</c:v>
                </c:pt>
                <c:pt idx="27">
                  <c:v>IV.</c:v>
                </c:pt>
                <c:pt idx="28">
                  <c:v>2018 I.</c:v>
                </c:pt>
                <c:pt idx="29">
                  <c:v>II.</c:v>
                </c:pt>
                <c:pt idx="30">
                  <c:v>III.</c:v>
                </c:pt>
                <c:pt idx="31">
                  <c:v>IV.</c:v>
                </c:pt>
                <c:pt idx="32">
                  <c:v>2019 I.</c:v>
                </c:pt>
                <c:pt idx="33">
                  <c:v>II.</c:v>
                </c:pt>
                <c:pt idx="34">
                  <c:v>III.</c:v>
                </c:pt>
                <c:pt idx="35">
                  <c:v>IV.</c:v>
                </c:pt>
              </c:strCache>
            </c:strRef>
          </c:cat>
          <c:val>
            <c:numRef>
              <c:f>'42_ábra_chart'!$F$14:$AO$14</c:f>
              <c:numCache>
                <c:formatCode>#,##0.00</c:formatCode>
                <c:ptCount val="36"/>
                <c:pt idx="0">
                  <c:v>0.61461699999999997</c:v>
                </c:pt>
                <c:pt idx="1">
                  <c:v>1.4955699999999998</c:v>
                </c:pt>
                <c:pt idx="2">
                  <c:v>2.2807140000000001</c:v>
                </c:pt>
                <c:pt idx="3">
                  <c:v>0.173959</c:v>
                </c:pt>
                <c:pt idx="4">
                  <c:v>1.874914</c:v>
                </c:pt>
                <c:pt idx="5">
                  <c:v>1.4013610000000001</c:v>
                </c:pt>
                <c:pt idx="6">
                  <c:v>0.61779200000000001</c:v>
                </c:pt>
                <c:pt idx="7">
                  <c:v>4.2119070000000001</c:v>
                </c:pt>
                <c:pt idx="8">
                  <c:v>3.972715</c:v>
                </c:pt>
                <c:pt idx="9">
                  <c:v>4.7089999999999996</c:v>
                </c:pt>
                <c:pt idx="10">
                  <c:v>1.7087249999999998</c:v>
                </c:pt>
                <c:pt idx="11">
                  <c:v>9.9953310000000002</c:v>
                </c:pt>
                <c:pt idx="12">
                  <c:v>1.7167670000000002</c:v>
                </c:pt>
                <c:pt idx="13">
                  <c:v>0.82997699999999996</c:v>
                </c:pt>
                <c:pt idx="14">
                  <c:v>8.6615999999999999E-2</c:v>
                </c:pt>
                <c:pt idx="15">
                  <c:v>6.1547340000000004</c:v>
                </c:pt>
                <c:pt idx="16">
                  <c:v>1.407</c:v>
                </c:pt>
                <c:pt idx="17">
                  <c:v>2.7429999999999999</c:v>
                </c:pt>
                <c:pt idx="18">
                  <c:v>2.697959</c:v>
                </c:pt>
                <c:pt idx="19">
                  <c:v>7.4885669999999998</c:v>
                </c:pt>
                <c:pt idx="20">
                  <c:v>3.7926840000000004</c:v>
                </c:pt>
                <c:pt idx="21">
                  <c:v>14.770899999999999</c:v>
                </c:pt>
                <c:pt idx="22">
                  <c:v>2.2589999999999999</c:v>
                </c:pt>
                <c:pt idx="23">
                  <c:v>9.2889999999999997</c:v>
                </c:pt>
                <c:pt idx="24">
                  <c:v>5.3279499999999995</c:v>
                </c:pt>
                <c:pt idx="25">
                  <c:v>4.3760000000000003</c:v>
                </c:pt>
                <c:pt idx="26">
                  <c:v>5.57294</c:v>
                </c:pt>
                <c:pt idx="27">
                  <c:v>2.8803899999999998</c:v>
                </c:pt>
                <c:pt idx="28">
                  <c:v>6.3279830000000006</c:v>
                </c:pt>
                <c:pt idx="29">
                  <c:v>9.4115629999999992</c:v>
                </c:pt>
                <c:pt idx="30">
                  <c:v>17.697714999999999</c:v>
                </c:pt>
                <c:pt idx="31">
                  <c:v>0.88382899999999998</c:v>
                </c:pt>
                <c:pt idx="32">
                  <c:v>1.3524990000000001</c:v>
                </c:pt>
                <c:pt idx="33">
                  <c:v>8.9760000000000009</c:v>
                </c:pt>
                <c:pt idx="34">
                  <c:v>4.0743109999999998</c:v>
                </c:pt>
                <c:pt idx="35">
                  <c:v>4.6309209999999998</c:v>
                </c:pt>
              </c:numCache>
            </c:numRef>
          </c:val>
          <c:extLst>
            <c:ext xmlns:c16="http://schemas.microsoft.com/office/drawing/2014/chart" uri="{C3380CC4-5D6E-409C-BE32-E72D297353CC}">
              <c16:uniqueId val="{00000002-506F-41B6-895E-3A37DC85FB23}"/>
            </c:ext>
          </c:extLst>
        </c:ser>
        <c:ser>
          <c:idx val="4"/>
          <c:order val="3"/>
          <c:tx>
            <c:strRef>
              <c:f>'42_ábra_chart'!$E$15</c:f>
              <c:strCache>
                <c:ptCount val="1"/>
                <c:pt idx="0">
                  <c:v>Egyéb - építés</c:v>
                </c:pt>
              </c:strCache>
            </c:strRef>
          </c:tx>
          <c:spPr>
            <a:solidFill>
              <a:srgbClr val="757171"/>
            </a:solidFill>
            <a:ln>
              <a:noFill/>
            </a:ln>
            <a:effectLst/>
          </c:spPr>
          <c:invertIfNegative val="0"/>
          <c:cat>
            <c:strRef>
              <c:f>'42_ábra_chart'!$F$11:$AO$11</c:f>
              <c:strCache>
                <c:ptCount val="36"/>
                <c:pt idx="0">
                  <c:v>2011 I.</c:v>
                </c:pt>
                <c:pt idx="1">
                  <c:v>II.</c:v>
                </c:pt>
                <c:pt idx="2">
                  <c:v>III.</c:v>
                </c:pt>
                <c:pt idx="3">
                  <c:v>IV.</c:v>
                </c:pt>
                <c:pt idx="4">
                  <c:v>2012 I.</c:v>
                </c:pt>
                <c:pt idx="5">
                  <c:v>II.</c:v>
                </c:pt>
                <c:pt idx="6">
                  <c:v>III.</c:v>
                </c:pt>
                <c:pt idx="7">
                  <c:v>IV.</c:v>
                </c:pt>
                <c:pt idx="8">
                  <c:v>2013 I.</c:v>
                </c:pt>
                <c:pt idx="9">
                  <c:v>II.</c:v>
                </c:pt>
                <c:pt idx="10">
                  <c:v>III.</c:v>
                </c:pt>
                <c:pt idx="11">
                  <c:v>IV.</c:v>
                </c:pt>
                <c:pt idx="12">
                  <c:v>2014 I.</c:v>
                </c:pt>
                <c:pt idx="13">
                  <c:v>II.</c:v>
                </c:pt>
                <c:pt idx="14">
                  <c:v>III.</c:v>
                </c:pt>
                <c:pt idx="15">
                  <c:v>IV.</c:v>
                </c:pt>
                <c:pt idx="16">
                  <c:v>2015 I.</c:v>
                </c:pt>
                <c:pt idx="17">
                  <c:v>II.</c:v>
                </c:pt>
                <c:pt idx="18">
                  <c:v>III.</c:v>
                </c:pt>
                <c:pt idx="19">
                  <c:v>IV.</c:v>
                </c:pt>
                <c:pt idx="20">
                  <c:v>2016 I.</c:v>
                </c:pt>
                <c:pt idx="21">
                  <c:v>II.</c:v>
                </c:pt>
                <c:pt idx="22">
                  <c:v>III.</c:v>
                </c:pt>
                <c:pt idx="23">
                  <c:v>IV.</c:v>
                </c:pt>
                <c:pt idx="24">
                  <c:v>2017 I.</c:v>
                </c:pt>
                <c:pt idx="25">
                  <c:v>II.</c:v>
                </c:pt>
                <c:pt idx="26">
                  <c:v>III.</c:v>
                </c:pt>
                <c:pt idx="27">
                  <c:v>IV.</c:v>
                </c:pt>
                <c:pt idx="28">
                  <c:v>2018 I.</c:v>
                </c:pt>
                <c:pt idx="29">
                  <c:v>II.</c:v>
                </c:pt>
                <c:pt idx="30">
                  <c:v>III.</c:v>
                </c:pt>
                <c:pt idx="31">
                  <c:v>IV.</c:v>
                </c:pt>
                <c:pt idx="32">
                  <c:v>2019 I.</c:v>
                </c:pt>
                <c:pt idx="33">
                  <c:v>II.</c:v>
                </c:pt>
                <c:pt idx="34">
                  <c:v>III.</c:v>
                </c:pt>
                <c:pt idx="35">
                  <c:v>IV.</c:v>
                </c:pt>
              </c:strCache>
            </c:strRef>
          </c:cat>
          <c:val>
            <c:numRef>
              <c:f>'42_ábra_chart'!$F$15:$AO$15</c:f>
              <c:numCache>
                <c:formatCode>#,##0.00</c:formatCode>
                <c:ptCount val="36"/>
                <c:pt idx="0">
                  <c:v>1.5979129999999999</c:v>
                </c:pt>
                <c:pt idx="1">
                  <c:v>5.2758720000000006</c:v>
                </c:pt>
                <c:pt idx="2">
                  <c:v>1.2141740000000001</c:v>
                </c:pt>
                <c:pt idx="3">
                  <c:v>11.830116</c:v>
                </c:pt>
                <c:pt idx="4">
                  <c:v>1.9889459999999999</c:v>
                </c:pt>
                <c:pt idx="5">
                  <c:v>0.71213300000000002</c:v>
                </c:pt>
                <c:pt idx="6">
                  <c:v>2.1847399999999997</c:v>
                </c:pt>
                <c:pt idx="7">
                  <c:v>4.7902290000000001</c:v>
                </c:pt>
                <c:pt idx="8">
                  <c:v>1.675854</c:v>
                </c:pt>
                <c:pt idx="9">
                  <c:v>1.1914169999999999</c:v>
                </c:pt>
                <c:pt idx="10">
                  <c:v>2.5465940000000002</c:v>
                </c:pt>
                <c:pt idx="11">
                  <c:v>1.3600640000000002</c:v>
                </c:pt>
                <c:pt idx="12">
                  <c:v>1.0361130000000001</c:v>
                </c:pt>
                <c:pt idx="13">
                  <c:v>0.66300000000000003</c:v>
                </c:pt>
                <c:pt idx="14">
                  <c:v>1.996189</c:v>
                </c:pt>
                <c:pt idx="15">
                  <c:v>1.2252550000000002</c:v>
                </c:pt>
                <c:pt idx="16">
                  <c:v>1.6199839999999999</c:v>
                </c:pt>
                <c:pt idx="17">
                  <c:v>1.498734</c:v>
                </c:pt>
                <c:pt idx="18">
                  <c:v>1.881613</c:v>
                </c:pt>
                <c:pt idx="19">
                  <c:v>0.29478599999999999</c:v>
                </c:pt>
                <c:pt idx="20">
                  <c:v>0.471026</c:v>
                </c:pt>
                <c:pt idx="21">
                  <c:v>1.2415769999999999</c:v>
                </c:pt>
                <c:pt idx="22">
                  <c:v>4.3249449999999996</c:v>
                </c:pt>
                <c:pt idx="23">
                  <c:v>2.3849130000000001</c:v>
                </c:pt>
                <c:pt idx="24">
                  <c:v>1.6088030000000002</c:v>
                </c:pt>
                <c:pt idx="25">
                  <c:v>6.1046839999999998</c:v>
                </c:pt>
                <c:pt idx="26">
                  <c:v>2.4650889999999999</c:v>
                </c:pt>
                <c:pt idx="27">
                  <c:v>3.8773490000000002</c:v>
                </c:pt>
                <c:pt idx="28">
                  <c:v>2.9371782259999999</c:v>
                </c:pt>
                <c:pt idx="29">
                  <c:v>2.3860000000000001</c:v>
                </c:pt>
                <c:pt idx="30">
                  <c:v>0.99457399999999996</c:v>
                </c:pt>
                <c:pt idx="31">
                  <c:v>1.8417999999999999</c:v>
                </c:pt>
                <c:pt idx="32">
                  <c:v>1.49654</c:v>
                </c:pt>
                <c:pt idx="33">
                  <c:v>1.523695</c:v>
                </c:pt>
                <c:pt idx="34">
                  <c:v>6.8226919368263994</c:v>
                </c:pt>
                <c:pt idx="35">
                  <c:v>4.1911385906699996</c:v>
                </c:pt>
              </c:numCache>
            </c:numRef>
          </c:val>
          <c:extLst>
            <c:ext xmlns:c16="http://schemas.microsoft.com/office/drawing/2014/chart" uri="{C3380CC4-5D6E-409C-BE32-E72D297353CC}">
              <c16:uniqueId val="{00000003-506F-41B6-895E-3A37DC85FB23}"/>
            </c:ext>
          </c:extLst>
        </c:ser>
        <c:ser>
          <c:idx val="5"/>
          <c:order val="4"/>
          <c:tx>
            <c:strRef>
              <c:f>'42_ábra_chart'!$E$16</c:f>
              <c:strCache>
                <c:ptCount val="1"/>
                <c:pt idx="0">
                  <c:v>Iroda - vásárlás</c:v>
                </c:pt>
              </c:strCache>
            </c:strRef>
          </c:tx>
          <c:spPr>
            <a:solidFill>
              <a:srgbClr val="A4BEF0"/>
            </a:solidFill>
            <a:ln>
              <a:noFill/>
            </a:ln>
            <a:effectLst/>
          </c:spPr>
          <c:invertIfNegative val="0"/>
          <c:cat>
            <c:strRef>
              <c:f>'42_ábra_chart'!$F$11:$AO$11</c:f>
              <c:strCache>
                <c:ptCount val="36"/>
                <c:pt idx="0">
                  <c:v>2011 I.</c:v>
                </c:pt>
                <c:pt idx="1">
                  <c:v>II.</c:v>
                </c:pt>
                <c:pt idx="2">
                  <c:v>III.</c:v>
                </c:pt>
                <c:pt idx="3">
                  <c:v>IV.</c:v>
                </c:pt>
                <c:pt idx="4">
                  <c:v>2012 I.</c:v>
                </c:pt>
                <c:pt idx="5">
                  <c:v>II.</c:v>
                </c:pt>
                <c:pt idx="6">
                  <c:v>III.</c:v>
                </c:pt>
                <c:pt idx="7">
                  <c:v>IV.</c:v>
                </c:pt>
                <c:pt idx="8">
                  <c:v>2013 I.</c:v>
                </c:pt>
                <c:pt idx="9">
                  <c:v>II.</c:v>
                </c:pt>
                <c:pt idx="10">
                  <c:v>III.</c:v>
                </c:pt>
                <c:pt idx="11">
                  <c:v>IV.</c:v>
                </c:pt>
                <c:pt idx="12">
                  <c:v>2014 I.</c:v>
                </c:pt>
                <c:pt idx="13">
                  <c:v>II.</c:v>
                </c:pt>
                <c:pt idx="14">
                  <c:v>III.</c:v>
                </c:pt>
                <c:pt idx="15">
                  <c:v>IV.</c:v>
                </c:pt>
                <c:pt idx="16">
                  <c:v>2015 I.</c:v>
                </c:pt>
                <c:pt idx="17">
                  <c:v>II.</c:v>
                </c:pt>
                <c:pt idx="18">
                  <c:v>III.</c:v>
                </c:pt>
                <c:pt idx="19">
                  <c:v>IV.</c:v>
                </c:pt>
                <c:pt idx="20">
                  <c:v>2016 I.</c:v>
                </c:pt>
                <c:pt idx="21">
                  <c:v>II.</c:v>
                </c:pt>
                <c:pt idx="22">
                  <c:v>III.</c:v>
                </c:pt>
                <c:pt idx="23">
                  <c:v>IV.</c:v>
                </c:pt>
                <c:pt idx="24">
                  <c:v>2017 I.</c:v>
                </c:pt>
                <c:pt idx="25">
                  <c:v>II.</c:v>
                </c:pt>
                <c:pt idx="26">
                  <c:v>III.</c:v>
                </c:pt>
                <c:pt idx="27">
                  <c:v>IV.</c:v>
                </c:pt>
                <c:pt idx="28">
                  <c:v>2018 I.</c:v>
                </c:pt>
                <c:pt idx="29">
                  <c:v>II.</c:v>
                </c:pt>
                <c:pt idx="30">
                  <c:v>III.</c:v>
                </c:pt>
                <c:pt idx="31">
                  <c:v>IV.</c:v>
                </c:pt>
                <c:pt idx="32">
                  <c:v>2019 I.</c:v>
                </c:pt>
                <c:pt idx="33">
                  <c:v>II.</c:v>
                </c:pt>
                <c:pt idx="34">
                  <c:v>III.</c:v>
                </c:pt>
                <c:pt idx="35">
                  <c:v>IV.</c:v>
                </c:pt>
              </c:strCache>
            </c:strRef>
          </c:cat>
          <c:val>
            <c:numRef>
              <c:f>'42_ábra_chart'!$F$16:$AO$16</c:f>
              <c:numCache>
                <c:formatCode>#,##0.00</c:formatCode>
                <c:ptCount val="36"/>
                <c:pt idx="0">
                  <c:v>0.25588100000000003</c:v>
                </c:pt>
                <c:pt idx="1">
                  <c:v>6.8299000000000012E-2</c:v>
                </c:pt>
                <c:pt idx="2">
                  <c:v>0.64100000000000001</c:v>
                </c:pt>
                <c:pt idx="3">
                  <c:v>0.38475999999999999</c:v>
                </c:pt>
                <c:pt idx="4">
                  <c:v>10.331</c:v>
                </c:pt>
                <c:pt idx="5">
                  <c:v>8.5470000000000006</c:v>
                </c:pt>
                <c:pt idx="6">
                  <c:v>0.3</c:v>
                </c:pt>
                <c:pt idx="7">
                  <c:v>12.109</c:v>
                </c:pt>
                <c:pt idx="8">
                  <c:v>14.952999999999999</c:v>
                </c:pt>
                <c:pt idx="9">
                  <c:v>8.3960000000000008</c:v>
                </c:pt>
                <c:pt idx="10">
                  <c:v>11.820056000000001</c:v>
                </c:pt>
                <c:pt idx="11">
                  <c:v>11.138999999999999</c:v>
                </c:pt>
                <c:pt idx="12">
                  <c:v>10.365120000000001</c:v>
                </c:pt>
                <c:pt idx="13">
                  <c:v>9.6470000000000002</c:v>
                </c:pt>
                <c:pt idx="14">
                  <c:v>0.76300000000000001</c:v>
                </c:pt>
                <c:pt idx="15">
                  <c:v>9.4009999999999998</c:v>
                </c:pt>
                <c:pt idx="16">
                  <c:v>3.573</c:v>
                </c:pt>
                <c:pt idx="17">
                  <c:v>8.7999999999999995E-2</c:v>
                </c:pt>
                <c:pt idx="18">
                  <c:v>18.25</c:v>
                </c:pt>
                <c:pt idx="19">
                  <c:v>11.052</c:v>
                </c:pt>
                <c:pt idx="20">
                  <c:v>11.079000000000001</c:v>
                </c:pt>
                <c:pt idx="21">
                  <c:v>8.1709999999999994</c:v>
                </c:pt>
                <c:pt idx="22">
                  <c:v>36.889000000000003</c:v>
                </c:pt>
                <c:pt idx="23">
                  <c:v>35.2361</c:v>
                </c:pt>
                <c:pt idx="24">
                  <c:v>37.898000000000003</c:v>
                </c:pt>
                <c:pt idx="25">
                  <c:v>16.466000000000001</c:v>
                </c:pt>
                <c:pt idx="26">
                  <c:v>15.856375</c:v>
                </c:pt>
                <c:pt idx="27">
                  <c:v>44.569900000000004</c:v>
                </c:pt>
                <c:pt idx="28">
                  <c:v>20.088000000000001</c:v>
                </c:pt>
                <c:pt idx="29">
                  <c:v>48.863191</c:v>
                </c:pt>
                <c:pt idx="30">
                  <c:v>39.566714999999995</c:v>
                </c:pt>
                <c:pt idx="31">
                  <c:v>21.071000000000002</c:v>
                </c:pt>
                <c:pt idx="32">
                  <c:v>17.826893999999999</c:v>
                </c:pt>
                <c:pt idx="33">
                  <c:v>49.872010000000003</c:v>
                </c:pt>
                <c:pt idx="34">
                  <c:v>26.103379</c:v>
                </c:pt>
                <c:pt idx="35">
                  <c:v>94.886718999999999</c:v>
                </c:pt>
              </c:numCache>
            </c:numRef>
          </c:val>
          <c:extLst>
            <c:ext xmlns:c16="http://schemas.microsoft.com/office/drawing/2014/chart" uri="{C3380CC4-5D6E-409C-BE32-E72D297353CC}">
              <c16:uniqueId val="{00000004-506F-41B6-895E-3A37DC85FB23}"/>
            </c:ext>
          </c:extLst>
        </c:ser>
        <c:ser>
          <c:idx val="6"/>
          <c:order val="5"/>
          <c:tx>
            <c:strRef>
              <c:f>'42_ábra_chart'!$E$17</c:f>
              <c:strCache>
                <c:ptCount val="1"/>
                <c:pt idx="0">
                  <c:v>Szálloda - vásárlás</c:v>
                </c:pt>
              </c:strCache>
            </c:strRef>
          </c:tx>
          <c:spPr>
            <a:solidFill>
              <a:schemeClr val="accent6">
                <a:lumMod val="60000"/>
                <a:lumOff val="40000"/>
              </a:schemeClr>
            </a:solidFill>
            <a:ln>
              <a:noFill/>
            </a:ln>
            <a:effectLst/>
          </c:spPr>
          <c:invertIfNegative val="0"/>
          <c:cat>
            <c:strRef>
              <c:f>'42_ábra_chart'!$F$11:$AO$11</c:f>
              <c:strCache>
                <c:ptCount val="36"/>
                <c:pt idx="0">
                  <c:v>2011 I.</c:v>
                </c:pt>
                <c:pt idx="1">
                  <c:v>II.</c:v>
                </c:pt>
                <c:pt idx="2">
                  <c:v>III.</c:v>
                </c:pt>
                <c:pt idx="3">
                  <c:v>IV.</c:v>
                </c:pt>
                <c:pt idx="4">
                  <c:v>2012 I.</c:v>
                </c:pt>
                <c:pt idx="5">
                  <c:v>II.</c:v>
                </c:pt>
                <c:pt idx="6">
                  <c:v>III.</c:v>
                </c:pt>
                <c:pt idx="7">
                  <c:v>IV.</c:v>
                </c:pt>
                <c:pt idx="8">
                  <c:v>2013 I.</c:v>
                </c:pt>
                <c:pt idx="9">
                  <c:v>II.</c:v>
                </c:pt>
                <c:pt idx="10">
                  <c:v>III.</c:v>
                </c:pt>
                <c:pt idx="11">
                  <c:v>IV.</c:v>
                </c:pt>
                <c:pt idx="12">
                  <c:v>2014 I.</c:v>
                </c:pt>
                <c:pt idx="13">
                  <c:v>II.</c:v>
                </c:pt>
                <c:pt idx="14">
                  <c:v>III.</c:v>
                </c:pt>
                <c:pt idx="15">
                  <c:v>IV.</c:v>
                </c:pt>
                <c:pt idx="16">
                  <c:v>2015 I.</c:v>
                </c:pt>
                <c:pt idx="17">
                  <c:v>II.</c:v>
                </c:pt>
                <c:pt idx="18">
                  <c:v>III.</c:v>
                </c:pt>
                <c:pt idx="19">
                  <c:v>IV.</c:v>
                </c:pt>
                <c:pt idx="20">
                  <c:v>2016 I.</c:v>
                </c:pt>
                <c:pt idx="21">
                  <c:v>II.</c:v>
                </c:pt>
                <c:pt idx="22">
                  <c:v>III.</c:v>
                </c:pt>
                <c:pt idx="23">
                  <c:v>IV.</c:v>
                </c:pt>
                <c:pt idx="24">
                  <c:v>2017 I.</c:v>
                </c:pt>
                <c:pt idx="25">
                  <c:v>II.</c:v>
                </c:pt>
                <c:pt idx="26">
                  <c:v>III.</c:v>
                </c:pt>
                <c:pt idx="27">
                  <c:v>IV.</c:v>
                </c:pt>
                <c:pt idx="28">
                  <c:v>2018 I.</c:v>
                </c:pt>
                <c:pt idx="29">
                  <c:v>II.</c:v>
                </c:pt>
                <c:pt idx="30">
                  <c:v>III.</c:v>
                </c:pt>
                <c:pt idx="31">
                  <c:v>IV.</c:v>
                </c:pt>
                <c:pt idx="32">
                  <c:v>2019 I.</c:v>
                </c:pt>
                <c:pt idx="33">
                  <c:v>II.</c:v>
                </c:pt>
                <c:pt idx="34">
                  <c:v>III.</c:v>
                </c:pt>
                <c:pt idx="35">
                  <c:v>IV.</c:v>
                </c:pt>
              </c:strCache>
            </c:strRef>
          </c:cat>
          <c:val>
            <c:numRef>
              <c:f>'42_ábra_chart'!$F$17:$AO$17</c:f>
              <c:numCache>
                <c:formatCode>#,##0.00</c:formatCode>
                <c:ptCount val="36"/>
                <c:pt idx="0">
                  <c:v>0.249</c:v>
                </c:pt>
                <c:pt idx="1">
                  <c:v>0</c:v>
                </c:pt>
                <c:pt idx="2">
                  <c:v>0</c:v>
                </c:pt>
                <c:pt idx="3">
                  <c:v>0</c:v>
                </c:pt>
                <c:pt idx="4">
                  <c:v>0.39800000000000002</c:v>
                </c:pt>
                <c:pt idx="5">
                  <c:v>0.17748</c:v>
                </c:pt>
                <c:pt idx="6">
                  <c:v>0</c:v>
                </c:pt>
                <c:pt idx="7">
                  <c:v>0</c:v>
                </c:pt>
                <c:pt idx="8">
                  <c:v>6.6000000000000003E-2</c:v>
                </c:pt>
                <c:pt idx="9">
                  <c:v>0</c:v>
                </c:pt>
                <c:pt idx="10">
                  <c:v>4.2220000000000004</c:v>
                </c:pt>
                <c:pt idx="11">
                  <c:v>1E-3</c:v>
                </c:pt>
                <c:pt idx="12">
                  <c:v>0</c:v>
                </c:pt>
                <c:pt idx="13">
                  <c:v>0</c:v>
                </c:pt>
                <c:pt idx="14">
                  <c:v>1.9119999999999999</c:v>
                </c:pt>
                <c:pt idx="15">
                  <c:v>1.3660000000000001</c:v>
                </c:pt>
                <c:pt idx="16">
                  <c:v>0</c:v>
                </c:pt>
                <c:pt idx="17">
                  <c:v>0</c:v>
                </c:pt>
                <c:pt idx="18">
                  <c:v>2.9430000000000001</c:v>
                </c:pt>
                <c:pt idx="19">
                  <c:v>0</c:v>
                </c:pt>
                <c:pt idx="20">
                  <c:v>0</c:v>
                </c:pt>
                <c:pt idx="21">
                  <c:v>0</c:v>
                </c:pt>
                <c:pt idx="22">
                  <c:v>2.016</c:v>
                </c:pt>
                <c:pt idx="23">
                  <c:v>0.622</c:v>
                </c:pt>
                <c:pt idx="24">
                  <c:v>0.88479999999999992</c:v>
                </c:pt>
                <c:pt idx="25">
                  <c:v>4.9130000000000003</c:v>
                </c:pt>
                <c:pt idx="26">
                  <c:v>1.2270000000000001</c:v>
                </c:pt>
                <c:pt idx="27">
                  <c:v>3.68</c:v>
                </c:pt>
                <c:pt idx="28">
                  <c:v>0.35199999999999998</c:v>
                </c:pt>
                <c:pt idx="29">
                  <c:v>10.994999999999999</c:v>
                </c:pt>
                <c:pt idx="30">
                  <c:v>7.5888800000000005</c:v>
                </c:pt>
                <c:pt idx="31">
                  <c:v>2.8879999999999999</c:v>
                </c:pt>
                <c:pt idx="32">
                  <c:v>7.7281000000000002E-2</c:v>
                </c:pt>
                <c:pt idx="33">
                  <c:v>10.175008999999999</c:v>
                </c:pt>
                <c:pt idx="34">
                  <c:v>3.7879999999999998</c:v>
                </c:pt>
                <c:pt idx="35">
                  <c:v>4.3220000000000001</c:v>
                </c:pt>
              </c:numCache>
            </c:numRef>
          </c:val>
          <c:extLst>
            <c:ext xmlns:c16="http://schemas.microsoft.com/office/drawing/2014/chart" uri="{C3380CC4-5D6E-409C-BE32-E72D297353CC}">
              <c16:uniqueId val="{00000005-506F-41B6-895E-3A37DC85FB23}"/>
            </c:ext>
          </c:extLst>
        </c:ser>
        <c:ser>
          <c:idx val="8"/>
          <c:order val="6"/>
          <c:tx>
            <c:strRef>
              <c:f>'42_ábra_chart'!$E$18</c:f>
              <c:strCache>
                <c:ptCount val="1"/>
                <c:pt idx="0">
                  <c:v>Ipari ingatlan - vásárlás</c:v>
                </c:pt>
              </c:strCache>
            </c:strRef>
          </c:tx>
          <c:spPr>
            <a:solidFill>
              <a:srgbClr val="FFCB60"/>
            </a:solidFill>
            <a:ln>
              <a:noFill/>
            </a:ln>
            <a:effectLst/>
          </c:spPr>
          <c:invertIfNegative val="0"/>
          <c:cat>
            <c:strRef>
              <c:f>'42_ábra_chart'!$F$11:$AO$11</c:f>
              <c:strCache>
                <c:ptCount val="36"/>
                <c:pt idx="0">
                  <c:v>2011 I.</c:v>
                </c:pt>
                <c:pt idx="1">
                  <c:v>II.</c:v>
                </c:pt>
                <c:pt idx="2">
                  <c:v>III.</c:v>
                </c:pt>
                <c:pt idx="3">
                  <c:v>IV.</c:v>
                </c:pt>
                <c:pt idx="4">
                  <c:v>2012 I.</c:v>
                </c:pt>
                <c:pt idx="5">
                  <c:v>II.</c:v>
                </c:pt>
                <c:pt idx="6">
                  <c:v>III.</c:v>
                </c:pt>
                <c:pt idx="7">
                  <c:v>IV.</c:v>
                </c:pt>
                <c:pt idx="8">
                  <c:v>2013 I.</c:v>
                </c:pt>
                <c:pt idx="9">
                  <c:v>II.</c:v>
                </c:pt>
                <c:pt idx="10">
                  <c:v>III.</c:v>
                </c:pt>
                <c:pt idx="11">
                  <c:v>IV.</c:v>
                </c:pt>
                <c:pt idx="12">
                  <c:v>2014 I.</c:v>
                </c:pt>
                <c:pt idx="13">
                  <c:v>II.</c:v>
                </c:pt>
                <c:pt idx="14">
                  <c:v>III.</c:v>
                </c:pt>
                <c:pt idx="15">
                  <c:v>IV.</c:v>
                </c:pt>
                <c:pt idx="16">
                  <c:v>2015 I.</c:v>
                </c:pt>
                <c:pt idx="17">
                  <c:v>II.</c:v>
                </c:pt>
                <c:pt idx="18">
                  <c:v>III.</c:v>
                </c:pt>
                <c:pt idx="19">
                  <c:v>IV.</c:v>
                </c:pt>
                <c:pt idx="20">
                  <c:v>2016 I.</c:v>
                </c:pt>
                <c:pt idx="21">
                  <c:v>II.</c:v>
                </c:pt>
                <c:pt idx="22">
                  <c:v>III.</c:v>
                </c:pt>
                <c:pt idx="23">
                  <c:v>IV.</c:v>
                </c:pt>
                <c:pt idx="24">
                  <c:v>2017 I.</c:v>
                </c:pt>
                <c:pt idx="25">
                  <c:v>II.</c:v>
                </c:pt>
                <c:pt idx="26">
                  <c:v>III.</c:v>
                </c:pt>
                <c:pt idx="27">
                  <c:v>IV.</c:v>
                </c:pt>
                <c:pt idx="28">
                  <c:v>2018 I.</c:v>
                </c:pt>
                <c:pt idx="29">
                  <c:v>II.</c:v>
                </c:pt>
                <c:pt idx="30">
                  <c:v>III.</c:v>
                </c:pt>
                <c:pt idx="31">
                  <c:v>IV.</c:v>
                </c:pt>
                <c:pt idx="32">
                  <c:v>2019 I.</c:v>
                </c:pt>
                <c:pt idx="33">
                  <c:v>II.</c:v>
                </c:pt>
                <c:pt idx="34">
                  <c:v>III.</c:v>
                </c:pt>
                <c:pt idx="35">
                  <c:v>IV.</c:v>
                </c:pt>
              </c:strCache>
            </c:strRef>
          </c:cat>
          <c:val>
            <c:numRef>
              <c:f>'42_ábra_chart'!$F$18:$AO$18</c:f>
              <c:numCache>
                <c:formatCode>#,##0.00</c:formatCode>
                <c:ptCount val="36"/>
                <c:pt idx="0">
                  <c:v>1.9446669999999999</c:v>
                </c:pt>
                <c:pt idx="1">
                  <c:v>0.84104000000000001</c:v>
                </c:pt>
                <c:pt idx="2">
                  <c:v>0.307</c:v>
                </c:pt>
                <c:pt idx="3">
                  <c:v>0.234877</c:v>
                </c:pt>
                <c:pt idx="4">
                  <c:v>0.14899999999999999</c:v>
                </c:pt>
                <c:pt idx="5">
                  <c:v>0.69</c:v>
                </c:pt>
                <c:pt idx="6">
                  <c:v>0.14000000000000001</c:v>
                </c:pt>
                <c:pt idx="7">
                  <c:v>0.51400000000000001</c:v>
                </c:pt>
                <c:pt idx="8">
                  <c:v>0.14000000000000001</c:v>
                </c:pt>
                <c:pt idx="9">
                  <c:v>4.8299750000000001</c:v>
                </c:pt>
                <c:pt idx="10">
                  <c:v>2.651221</c:v>
                </c:pt>
                <c:pt idx="11">
                  <c:v>0.82547599999999999</c:v>
                </c:pt>
                <c:pt idx="12">
                  <c:v>0</c:v>
                </c:pt>
                <c:pt idx="13">
                  <c:v>0</c:v>
                </c:pt>
                <c:pt idx="14">
                  <c:v>2.042E-3</c:v>
                </c:pt>
                <c:pt idx="15">
                  <c:v>1.365</c:v>
                </c:pt>
                <c:pt idx="16">
                  <c:v>0.51400000000000001</c:v>
                </c:pt>
                <c:pt idx="17">
                  <c:v>0.48899999999999999</c:v>
                </c:pt>
                <c:pt idx="18">
                  <c:v>6.2076729999999998</c:v>
                </c:pt>
                <c:pt idx="19">
                  <c:v>6.8467340000000005</c:v>
                </c:pt>
                <c:pt idx="20">
                  <c:v>3.3454699999999997</c:v>
                </c:pt>
                <c:pt idx="21">
                  <c:v>7.4367430000000008</c:v>
                </c:pt>
                <c:pt idx="22">
                  <c:v>1.461727</c:v>
                </c:pt>
                <c:pt idx="23">
                  <c:v>3.7440390000000003</c:v>
                </c:pt>
                <c:pt idx="24">
                  <c:v>4.0975000000000004E-2</c:v>
                </c:pt>
                <c:pt idx="25">
                  <c:v>2.0675149999999998</c:v>
                </c:pt>
                <c:pt idx="26">
                  <c:v>5.7185200000000007</c:v>
                </c:pt>
                <c:pt idx="27">
                  <c:v>8.4510130000000014</c:v>
                </c:pt>
                <c:pt idx="28">
                  <c:v>21.703754</c:v>
                </c:pt>
                <c:pt idx="29">
                  <c:v>8.1039999999999992</c:v>
                </c:pt>
                <c:pt idx="30">
                  <c:v>7.0546189999999998</c:v>
                </c:pt>
                <c:pt idx="31">
                  <c:v>1.2150000000000001</c:v>
                </c:pt>
                <c:pt idx="32">
                  <c:v>0.80660100000000001</c:v>
                </c:pt>
                <c:pt idx="33">
                  <c:v>18.334683000000002</c:v>
                </c:pt>
                <c:pt idx="34">
                  <c:v>3.9404749999999997</c:v>
                </c:pt>
                <c:pt idx="35">
                  <c:v>10.287000000000001</c:v>
                </c:pt>
              </c:numCache>
            </c:numRef>
          </c:val>
          <c:extLst>
            <c:ext xmlns:c16="http://schemas.microsoft.com/office/drawing/2014/chart" uri="{C3380CC4-5D6E-409C-BE32-E72D297353CC}">
              <c16:uniqueId val="{00000006-506F-41B6-895E-3A37DC85FB23}"/>
            </c:ext>
          </c:extLst>
        </c:ser>
        <c:ser>
          <c:idx val="9"/>
          <c:order val="7"/>
          <c:tx>
            <c:strRef>
              <c:f>'42_ábra_chart'!$E$19</c:f>
              <c:strCache>
                <c:ptCount val="1"/>
                <c:pt idx="0">
                  <c:v>Egyéb - vásárlás</c:v>
                </c:pt>
              </c:strCache>
            </c:strRef>
          </c:tx>
          <c:spPr>
            <a:solidFill>
              <a:schemeClr val="bg2">
                <a:lumMod val="75000"/>
              </a:schemeClr>
            </a:solidFill>
            <a:ln>
              <a:noFill/>
            </a:ln>
            <a:effectLst/>
          </c:spPr>
          <c:invertIfNegative val="0"/>
          <c:cat>
            <c:strRef>
              <c:f>'42_ábra_chart'!$F$11:$AO$11</c:f>
              <c:strCache>
                <c:ptCount val="36"/>
                <c:pt idx="0">
                  <c:v>2011 I.</c:v>
                </c:pt>
                <c:pt idx="1">
                  <c:v>II.</c:v>
                </c:pt>
                <c:pt idx="2">
                  <c:v>III.</c:v>
                </c:pt>
                <c:pt idx="3">
                  <c:v>IV.</c:v>
                </c:pt>
                <c:pt idx="4">
                  <c:v>2012 I.</c:v>
                </c:pt>
                <c:pt idx="5">
                  <c:v>II.</c:v>
                </c:pt>
                <c:pt idx="6">
                  <c:v>III.</c:v>
                </c:pt>
                <c:pt idx="7">
                  <c:v>IV.</c:v>
                </c:pt>
                <c:pt idx="8">
                  <c:v>2013 I.</c:v>
                </c:pt>
                <c:pt idx="9">
                  <c:v>II.</c:v>
                </c:pt>
                <c:pt idx="10">
                  <c:v>III.</c:v>
                </c:pt>
                <c:pt idx="11">
                  <c:v>IV.</c:v>
                </c:pt>
                <c:pt idx="12">
                  <c:v>2014 I.</c:v>
                </c:pt>
                <c:pt idx="13">
                  <c:v>II.</c:v>
                </c:pt>
                <c:pt idx="14">
                  <c:v>III.</c:v>
                </c:pt>
                <c:pt idx="15">
                  <c:v>IV.</c:v>
                </c:pt>
                <c:pt idx="16">
                  <c:v>2015 I.</c:v>
                </c:pt>
                <c:pt idx="17">
                  <c:v>II.</c:v>
                </c:pt>
                <c:pt idx="18">
                  <c:v>III.</c:v>
                </c:pt>
                <c:pt idx="19">
                  <c:v>IV.</c:v>
                </c:pt>
                <c:pt idx="20">
                  <c:v>2016 I.</c:v>
                </c:pt>
                <c:pt idx="21">
                  <c:v>II.</c:v>
                </c:pt>
                <c:pt idx="22">
                  <c:v>III.</c:v>
                </c:pt>
                <c:pt idx="23">
                  <c:v>IV.</c:v>
                </c:pt>
                <c:pt idx="24">
                  <c:v>2017 I.</c:v>
                </c:pt>
                <c:pt idx="25">
                  <c:v>II.</c:v>
                </c:pt>
                <c:pt idx="26">
                  <c:v>III.</c:v>
                </c:pt>
                <c:pt idx="27">
                  <c:v>IV.</c:v>
                </c:pt>
                <c:pt idx="28">
                  <c:v>2018 I.</c:v>
                </c:pt>
                <c:pt idx="29">
                  <c:v>II.</c:v>
                </c:pt>
                <c:pt idx="30">
                  <c:v>III.</c:v>
                </c:pt>
                <c:pt idx="31">
                  <c:v>IV.</c:v>
                </c:pt>
                <c:pt idx="32">
                  <c:v>2019 I.</c:v>
                </c:pt>
                <c:pt idx="33">
                  <c:v>II.</c:v>
                </c:pt>
                <c:pt idx="34">
                  <c:v>III.</c:v>
                </c:pt>
                <c:pt idx="35">
                  <c:v>IV.</c:v>
                </c:pt>
              </c:strCache>
            </c:strRef>
          </c:cat>
          <c:val>
            <c:numRef>
              <c:f>'42_ábra_chart'!$F$19:$AO$19</c:f>
              <c:numCache>
                <c:formatCode>#,##0.00</c:formatCode>
                <c:ptCount val="36"/>
                <c:pt idx="0">
                  <c:v>1.5848119999999999</c:v>
                </c:pt>
                <c:pt idx="1">
                  <c:v>5.3113509999999993</c:v>
                </c:pt>
                <c:pt idx="2">
                  <c:v>1.568762</c:v>
                </c:pt>
                <c:pt idx="3">
                  <c:v>2.5631950000000003</c:v>
                </c:pt>
                <c:pt idx="4">
                  <c:v>0.39172299999999999</c:v>
                </c:pt>
                <c:pt idx="5">
                  <c:v>0.53757299999999997</c:v>
                </c:pt>
                <c:pt idx="6">
                  <c:v>0.35911000000000004</c:v>
                </c:pt>
                <c:pt idx="7">
                  <c:v>0.32495200000000002</c:v>
                </c:pt>
                <c:pt idx="8">
                  <c:v>2.2229859999999997</c:v>
                </c:pt>
                <c:pt idx="9">
                  <c:v>2.6209980000000002</c:v>
                </c:pt>
                <c:pt idx="10">
                  <c:v>4.5045299999999999</c:v>
                </c:pt>
                <c:pt idx="11">
                  <c:v>1.495287</c:v>
                </c:pt>
                <c:pt idx="12">
                  <c:v>0.41499999999999998</c:v>
                </c:pt>
                <c:pt idx="13">
                  <c:v>19.420000000000002</c:v>
                </c:pt>
                <c:pt idx="14">
                  <c:v>0.191</c:v>
                </c:pt>
                <c:pt idx="15">
                  <c:v>2.2189999999999999</c:v>
                </c:pt>
                <c:pt idx="16">
                  <c:v>0.85099999999999998</c:v>
                </c:pt>
                <c:pt idx="17">
                  <c:v>3.1890000000000001</c:v>
                </c:pt>
                <c:pt idx="18">
                  <c:v>2.4675599999999998</c:v>
                </c:pt>
                <c:pt idx="19">
                  <c:v>11.5535</c:v>
                </c:pt>
                <c:pt idx="20">
                  <c:v>1.45</c:v>
                </c:pt>
                <c:pt idx="21">
                  <c:v>3.64</c:v>
                </c:pt>
                <c:pt idx="22">
                  <c:v>2.5830199999999999</c:v>
                </c:pt>
                <c:pt idx="23">
                  <c:v>1.28607</c:v>
                </c:pt>
                <c:pt idx="24">
                  <c:v>2.3216640000000002</c:v>
                </c:pt>
                <c:pt idx="25">
                  <c:v>1.9744000000000002</c:v>
                </c:pt>
                <c:pt idx="26">
                  <c:v>8.9102000000000015</c:v>
                </c:pt>
                <c:pt idx="27">
                  <c:v>2.1965630000000003</c:v>
                </c:pt>
                <c:pt idx="28">
                  <c:v>3.331</c:v>
                </c:pt>
                <c:pt idx="29">
                  <c:v>1.627</c:v>
                </c:pt>
                <c:pt idx="30">
                  <c:v>1.7012499999999999</c:v>
                </c:pt>
                <c:pt idx="31">
                  <c:v>3.5902660000000002</c:v>
                </c:pt>
                <c:pt idx="32">
                  <c:v>9.4821380000000008</c:v>
                </c:pt>
                <c:pt idx="33">
                  <c:v>9.0210080000000001</c:v>
                </c:pt>
                <c:pt idx="34">
                  <c:v>2.8149999999999999</c:v>
                </c:pt>
                <c:pt idx="35">
                  <c:v>2.1052559999999998</c:v>
                </c:pt>
              </c:numCache>
            </c:numRef>
          </c:val>
          <c:extLst>
            <c:ext xmlns:c16="http://schemas.microsoft.com/office/drawing/2014/chart" uri="{C3380CC4-5D6E-409C-BE32-E72D297353CC}">
              <c16:uniqueId val="{00000007-506F-41B6-895E-3A37DC85FB23}"/>
            </c:ext>
          </c:extLst>
        </c:ser>
        <c:dLbls>
          <c:showLegendKey val="0"/>
          <c:showVal val="0"/>
          <c:showCatName val="0"/>
          <c:showSerName val="0"/>
          <c:showPercent val="0"/>
          <c:showBubbleSize val="0"/>
        </c:dLbls>
        <c:gapWidth val="17"/>
        <c:overlap val="100"/>
        <c:axId val="1084033080"/>
        <c:axId val="1084043904"/>
      </c:barChart>
      <c:lineChart>
        <c:grouping val="standard"/>
        <c:varyColors val="0"/>
        <c:ser>
          <c:idx val="2"/>
          <c:order val="8"/>
          <c:tx>
            <c:strRef>
              <c:f>'42_ábra_chart'!$E$20</c:f>
              <c:strCache>
                <c:ptCount val="1"/>
                <c:pt idx="0">
                  <c:v>Negyedéves folyósítások éves átlaga</c:v>
                </c:pt>
              </c:strCache>
            </c:strRef>
          </c:tx>
          <c:spPr>
            <a:ln w="38100" cap="rnd">
              <a:solidFill>
                <a:srgbClr val="002060"/>
              </a:solidFill>
              <a:round/>
            </a:ln>
            <a:effectLst/>
          </c:spPr>
          <c:marker>
            <c:symbol val="none"/>
          </c:marker>
          <c:cat>
            <c:strRef>
              <c:f>'42_ábra_chart'!$F$11:$AM$11</c:f>
              <c:strCache>
                <c:ptCount val="34"/>
                <c:pt idx="0">
                  <c:v>2011 I.</c:v>
                </c:pt>
                <c:pt idx="1">
                  <c:v>II.</c:v>
                </c:pt>
                <c:pt idx="2">
                  <c:v>III.</c:v>
                </c:pt>
                <c:pt idx="3">
                  <c:v>IV.</c:v>
                </c:pt>
                <c:pt idx="4">
                  <c:v>2012 I.</c:v>
                </c:pt>
                <c:pt idx="5">
                  <c:v>II.</c:v>
                </c:pt>
                <c:pt idx="6">
                  <c:v>III.</c:v>
                </c:pt>
                <c:pt idx="7">
                  <c:v>IV.</c:v>
                </c:pt>
                <c:pt idx="8">
                  <c:v>2013 I.</c:v>
                </c:pt>
                <c:pt idx="9">
                  <c:v>II.</c:v>
                </c:pt>
                <c:pt idx="10">
                  <c:v>III.</c:v>
                </c:pt>
                <c:pt idx="11">
                  <c:v>IV.</c:v>
                </c:pt>
                <c:pt idx="12">
                  <c:v>2014 I.</c:v>
                </c:pt>
                <c:pt idx="13">
                  <c:v>II.</c:v>
                </c:pt>
                <c:pt idx="14">
                  <c:v>III.</c:v>
                </c:pt>
                <c:pt idx="15">
                  <c:v>IV.</c:v>
                </c:pt>
                <c:pt idx="16">
                  <c:v>2015 I.</c:v>
                </c:pt>
                <c:pt idx="17">
                  <c:v>II.</c:v>
                </c:pt>
                <c:pt idx="18">
                  <c:v>III.</c:v>
                </c:pt>
                <c:pt idx="19">
                  <c:v>IV.</c:v>
                </c:pt>
                <c:pt idx="20">
                  <c:v>2016 I.</c:v>
                </c:pt>
                <c:pt idx="21">
                  <c:v>II.</c:v>
                </c:pt>
                <c:pt idx="22">
                  <c:v>III.</c:v>
                </c:pt>
                <c:pt idx="23">
                  <c:v>IV.</c:v>
                </c:pt>
                <c:pt idx="24">
                  <c:v>2017 I.</c:v>
                </c:pt>
                <c:pt idx="25">
                  <c:v>II.</c:v>
                </c:pt>
                <c:pt idx="26">
                  <c:v>III.</c:v>
                </c:pt>
                <c:pt idx="27">
                  <c:v>IV.</c:v>
                </c:pt>
                <c:pt idx="28">
                  <c:v>2018 I.</c:v>
                </c:pt>
                <c:pt idx="29">
                  <c:v>II.</c:v>
                </c:pt>
                <c:pt idx="30">
                  <c:v>III.</c:v>
                </c:pt>
                <c:pt idx="31">
                  <c:v>IV.</c:v>
                </c:pt>
                <c:pt idx="32">
                  <c:v>2019 I.</c:v>
                </c:pt>
                <c:pt idx="33">
                  <c:v>II.</c:v>
                </c:pt>
              </c:strCache>
            </c:strRef>
          </c:cat>
          <c:val>
            <c:numRef>
              <c:f>'42_ábra_chart'!$F$20:$AO$20</c:f>
              <c:numCache>
                <c:formatCode>General</c:formatCode>
                <c:ptCount val="36"/>
                <c:pt idx="3" formatCode="0.00">
                  <c:v>36.801524749999999</c:v>
                </c:pt>
                <c:pt idx="4" formatCode="0.00">
                  <c:v>38.217122750000001</c:v>
                </c:pt>
                <c:pt idx="5" formatCode="0.00">
                  <c:v>43.524756250000003</c:v>
                </c:pt>
                <c:pt idx="6" formatCode="0.00">
                  <c:v>38.054036000000004</c:v>
                </c:pt>
                <c:pt idx="7" formatCode="0.00">
                  <c:v>32.994482499999997</c:v>
                </c:pt>
                <c:pt idx="8" formatCode="0.00">
                  <c:v>34.093143249999983</c:v>
                </c:pt>
                <c:pt idx="9" formatCode="0.00">
                  <c:v>29.461679750000002</c:v>
                </c:pt>
                <c:pt idx="10" formatCode="0.00">
                  <c:v>41.934603249999981</c:v>
                </c:pt>
                <c:pt idx="11" formatCode="0.00">
                  <c:v>38.127283249999998</c:v>
                </c:pt>
                <c:pt idx="12" formatCode="0.00">
                  <c:v>36.721853499999995</c:v>
                </c:pt>
                <c:pt idx="13" formatCode="0.00">
                  <c:v>41.466189999999983</c:v>
                </c:pt>
                <c:pt idx="14" formatCode="0.00">
                  <c:v>28.640627250000009</c:v>
                </c:pt>
                <c:pt idx="15" formatCode="0.00">
                  <c:v>31.625861500000003</c:v>
                </c:pt>
                <c:pt idx="16" formatCode="0.00">
                  <c:v>34.719452750000009</c:v>
                </c:pt>
                <c:pt idx="17" formatCode="0.00">
                  <c:v>27.365713249999999</c:v>
                </c:pt>
                <c:pt idx="18" formatCode="0.00">
                  <c:v>35.973134999999992</c:v>
                </c:pt>
                <c:pt idx="19" formatCode="0.00">
                  <c:v>41.400344250000003</c:v>
                </c:pt>
                <c:pt idx="20" formatCode="0.00">
                  <c:v>41.367171249999998</c:v>
                </c:pt>
                <c:pt idx="21" formatCode="0.00">
                  <c:v>45.758067999999994</c:v>
                </c:pt>
                <c:pt idx="22" formatCode="0.00">
                  <c:v>56.985700249999987</c:v>
                </c:pt>
                <c:pt idx="23" formatCode="0.00">
                  <c:v>58.93945149999999</c:v>
                </c:pt>
                <c:pt idx="24" formatCode="0.00">
                  <c:v>66.023625310249997</c:v>
                </c:pt>
                <c:pt idx="25" formatCode="0.00">
                  <c:v>68.668873560249992</c:v>
                </c:pt>
                <c:pt idx="26" formatCode="0.00">
                  <c:v>62.967826810250017</c:v>
                </c:pt>
                <c:pt idx="27" formatCode="0.00">
                  <c:v>67.15825656025001</c:v>
                </c:pt>
                <c:pt idx="28" formatCode="0.00">
                  <c:v>71.239516556500021</c:v>
                </c:pt>
                <c:pt idx="29" formatCode="0.00">
                  <c:v>86.657276306499995</c:v>
                </c:pt>
                <c:pt idx="30" formatCode="0.00">
                  <c:v>94.882904306500009</c:v>
                </c:pt>
                <c:pt idx="31" formatCode="0.00">
                  <c:v>93.229507806499981</c:v>
                </c:pt>
                <c:pt idx="32" formatCode="0.00">
                  <c:v>83.325394000000003</c:v>
                </c:pt>
                <c:pt idx="33" formatCode="0.00">
                  <c:v>81.358901156013275</c:v>
                </c:pt>
                <c:pt idx="34" formatCode="0.00">
                  <c:v>76.27285689021987</c:v>
                </c:pt>
                <c:pt idx="35" formatCode="0.00">
                  <c:v>91.868844787887369</c:v>
                </c:pt>
              </c:numCache>
            </c:numRef>
          </c:val>
          <c:smooth val="0"/>
          <c:extLst>
            <c:ext xmlns:c16="http://schemas.microsoft.com/office/drawing/2014/chart" uri="{C3380CC4-5D6E-409C-BE32-E72D297353CC}">
              <c16:uniqueId val="{00000008-506F-41B6-895E-3A37DC85FB23}"/>
            </c:ext>
          </c:extLst>
        </c:ser>
        <c:dLbls>
          <c:showLegendKey val="0"/>
          <c:showVal val="0"/>
          <c:showCatName val="0"/>
          <c:showSerName val="0"/>
          <c:showPercent val="0"/>
          <c:showBubbleSize val="0"/>
        </c:dLbls>
        <c:marker val="1"/>
        <c:smooth val="0"/>
        <c:axId val="1084033080"/>
        <c:axId val="1084043904"/>
      </c:lineChart>
      <c:lineChart>
        <c:grouping val="standard"/>
        <c:varyColors val="0"/>
        <c:ser>
          <c:idx val="7"/>
          <c:order val="9"/>
          <c:tx>
            <c:strRef>
              <c:f>'42_ábra_chart'!$E$21</c:f>
              <c:strCache>
                <c:ptCount val="1"/>
                <c:pt idx="0">
                  <c:v>Ingatlanvásárlási hitelek aránya (j.t.)</c:v>
                </c:pt>
              </c:strCache>
            </c:strRef>
          </c:tx>
          <c:spPr>
            <a:ln w="28575" cap="rnd">
              <a:solidFill>
                <a:srgbClr val="2B6068"/>
              </a:solidFill>
              <a:prstDash val="sysDash"/>
              <a:round/>
            </a:ln>
            <a:effectLst/>
          </c:spPr>
          <c:marker>
            <c:symbol val="none"/>
          </c:marker>
          <c:cat>
            <c:strRef>
              <c:f>'42_ábra_chart'!$F$11:$AO$11</c:f>
              <c:strCache>
                <c:ptCount val="36"/>
                <c:pt idx="0">
                  <c:v>2011 I.</c:v>
                </c:pt>
                <c:pt idx="1">
                  <c:v>II.</c:v>
                </c:pt>
                <c:pt idx="2">
                  <c:v>III.</c:v>
                </c:pt>
                <c:pt idx="3">
                  <c:v>IV.</c:v>
                </c:pt>
                <c:pt idx="4">
                  <c:v>2012 I.</c:v>
                </c:pt>
                <c:pt idx="5">
                  <c:v>II.</c:v>
                </c:pt>
                <c:pt idx="6">
                  <c:v>III.</c:v>
                </c:pt>
                <c:pt idx="7">
                  <c:v>IV.</c:v>
                </c:pt>
                <c:pt idx="8">
                  <c:v>2013 I.</c:v>
                </c:pt>
                <c:pt idx="9">
                  <c:v>II.</c:v>
                </c:pt>
                <c:pt idx="10">
                  <c:v>III.</c:v>
                </c:pt>
                <c:pt idx="11">
                  <c:v>IV.</c:v>
                </c:pt>
                <c:pt idx="12">
                  <c:v>2014 I.</c:v>
                </c:pt>
                <c:pt idx="13">
                  <c:v>II.</c:v>
                </c:pt>
                <c:pt idx="14">
                  <c:v>III.</c:v>
                </c:pt>
                <c:pt idx="15">
                  <c:v>IV.</c:v>
                </c:pt>
                <c:pt idx="16">
                  <c:v>2015 I.</c:v>
                </c:pt>
                <c:pt idx="17">
                  <c:v>II.</c:v>
                </c:pt>
                <c:pt idx="18">
                  <c:v>III.</c:v>
                </c:pt>
                <c:pt idx="19">
                  <c:v>IV.</c:v>
                </c:pt>
                <c:pt idx="20">
                  <c:v>2016 I.</c:v>
                </c:pt>
                <c:pt idx="21">
                  <c:v>II.</c:v>
                </c:pt>
                <c:pt idx="22">
                  <c:v>III.</c:v>
                </c:pt>
                <c:pt idx="23">
                  <c:v>IV.</c:v>
                </c:pt>
                <c:pt idx="24">
                  <c:v>2017 I.</c:v>
                </c:pt>
                <c:pt idx="25">
                  <c:v>II.</c:v>
                </c:pt>
                <c:pt idx="26">
                  <c:v>III.</c:v>
                </c:pt>
                <c:pt idx="27">
                  <c:v>IV.</c:v>
                </c:pt>
                <c:pt idx="28">
                  <c:v>2018 I.</c:v>
                </c:pt>
                <c:pt idx="29">
                  <c:v>II.</c:v>
                </c:pt>
                <c:pt idx="30">
                  <c:v>III.</c:v>
                </c:pt>
                <c:pt idx="31">
                  <c:v>IV.</c:v>
                </c:pt>
                <c:pt idx="32">
                  <c:v>2019 I.</c:v>
                </c:pt>
                <c:pt idx="33">
                  <c:v>II.</c:v>
                </c:pt>
                <c:pt idx="34">
                  <c:v>III.</c:v>
                </c:pt>
                <c:pt idx="35">
                  <c:v>IV.</c:v>
                </c:pt>
              </c:strCache>
            </c:strRef>
          </c:cat>
          <c:val>
            <c:numRef>
              <c:f>'42_ábra_chart'!$F$21:$AO$21</c:f>
              <c:numCache>
                <c:formatCode>General</c:formatCode>
                <c:ptCount val="36"/>
                <c:pt idx="3" formatCode="0.0">
                  <c:v>10.8383036493617</c:v>
                </c:pt>
                <c:pt idx="4" formatCode="0.0">
                  <c:v>15.169906400135785</c:v>
                </c:pt>
                <c:pt idx="5" formatCode="0.0">
                  <c:v>15.463251445549448</c:v>
                </c:pt>
                <c:pt idx="6" formatCode="0.0">
                  <c:v>16.557848160967737</c:v>
                </c:pt>
                <c:pt idx="7" formatCode="0.0">
                  <c:v>26.495973985953569</c:v>
                </c:pt>
                <c:pt idx="8" formatCode="0.0">
                  <c:v>30.124166536038032</c:v>
                </c:pt>
                <c:pt idx="9" formatCode="0.0">
                  <c:v>39.86196764629485</c:v>
                </c:pt>
                <c:pt idx="10" formatCode="0.0">
                  <c:v>41.358873474020555</c:v>
                </c:pt>
                <c:pt idx="11" formatCode="0.0">
                  <c:v>45.825143468620993</c:v>
                </c:pt>
                <c:pt idx="12" formatCode="0.0">
                  <c:v>43.084469442698477</c:v>
                </c:pt>
                <c:pt idx="13" formatCode="0.0">
                  <c:v>46.125343321872606</c:v>
                </c:pt>
                <c:pt idx="14" formatCode="0.0">
                  <c:v>49.035173452774146</c:v>
                </c:pt>
                <c:pt idx="15" formatCode="0.0">
                  <c:v>45.110361657657933</c:v>
                </c:pt>
                <c:pt idx="16" formatCode="0.0">
                  <c:v>36.884252157459471</c:v>
                </c:pt>
                <c:pt idx="17" formatCode="0.0">
                  <c:v>23.682044903397497</c:v>
                </c:pt>
                <c:pt idx="18" formatCode="0.0">
                  <c:v>36.779691984031977</c:v>
                </c:pt>
                <c:pt idx="19" formatCode="0.0">
                  <c:v>41.077235124681351</c:v>
                </c:pt>
                <c:pt idx="20" formatCode="0.0">
                  <c:v>47.719565185400491</c:v>
                </c:pt>
                <c:pt idx="21" formatCode="0.0">
                  <c:v>51.598922402055983</c:v>
                </c:pt>
                <c:pt idx="22" formatCode="0.0">
                  <c:v>47.171568274270726</c:v>
                </c:pt>
                <c:pt idx="23" formatCode="0.0">
                  <c:v>50.458634230758001</c:v>
                </c:pt>
                <c:pt idx="24" formatCode="0.0">
                  <c:v>54.613457426128505</c:v>
                </c:pt>
                <c:pt idx="25" formatCode="0.0">
                  <c:v>54.757090877584972</c:v>
                </c:pt>
                <c:pt idx="26" formatCode="0.0">
                  <c:v>55.253081235982172</c:v>
                </c:pt>
                <c:pt idx="27" formatCode="0.0">
                  <c:v>58.509531459840694</c:v>
                </c:pt>
                <c:pt idx="28" formatCode="0.0">
                  <c:v>56.676844470129964</c:v>
                </c:pt>
                <c:pt idx="29" formatCode="0.0">
                  <c:v>59.335327847297251</c:v>
                </c:pt>
                <c:pt idx="30" formatCode="0.0">
                  <c:v>60.567519164844008</c:v>
                </c:pt>
                <c:pt idx="31" formatCode="0.0">
                  <c:v>53.561281106021795</c:v>
                </c:pt>
                <c:pt idx="32" formatCode="0.0">
                  <c:v>54.742565933741638</c:v>
                </c:pt>
                <c:pt idx="33" formatCode="0.0">
                  <c:v>61.539472373146054</c:v>
                </c:pt>
                <c:pt idx="34" formatCode="0.0">
                  <c:v>59.328688926823759</c:v>
                </c:pt>
                <c:pt idx="35" formatCode="0.0">
                  <c:v>71.79894707753715</c:v>
                </c:pt>
              </c:numCache>
            </c:numRef>
          </c:val>
          <c:smooth val="0"/>
          <c:extLst>
            <c:ext xmlns:c16="http://schemas.microsoft.com/office/drawing/2014/chart" uri="{C3380CC4-5D6E-409C-BE32-E72D297353CC}">
              <c16:uniqueId val="{00000009-506F-41B6-895E-3A37DC85FB23}"/>
            </c:ext>
          </c:extLst>
        </c:ser>
        <c:ser>
          <c:idx val="10"/>
          <c:order val="10"/>
          <c:tx>
            <c:strRef>
              <c:f>'42_ábra_chart'!$E$22</c:f>
              <c:strCache>
                <c:ptCount val="1"/>
                <c:pt idx="0">
                  <c:v>Devizahitelek aránya (j.t.)</c:v>
                </c:pt>
              </c:strCache>
            </c:strRef>
          </c:tx>
          <c:spPr>
            <a:ln w="28575" cap="rnd">
              <a:solidFill>
                <a:srgbClr val="C00000"/>
              </a:solidFill>
              <a:prstDash val="sysDot"/>
              <a:round/>
            </a:ln>
            <a:effectLst/>
          </c:spPr>
          <c:marker>
            <c:symbol val="none"/>
          </c:marker>
          <c:cat>
            <c:strRef>
              <c:f>'42_ábra_chart'!$F$11:$AO$11</c:f>
              <c:strCache>
                <c:ptCount val="36"/>
                <c:pt idx="0">
                  <c:v>2011 I.</c:v>
                </c:pt>
                <c:pt idx="1">
                  <c:v>II.</c:v>
                </c:pt>
                <c:pt idx="2">
                  <c:v>III.</c:v>
                </c:pt>
                <c:pt idx="3">
                  <c:v>IV.</c:v>
                </c:pt>
                <c:pt idx="4">
                  <c:v>2012 I.</c:v>
                </c:pt>
                <c:pt idx="5">
                  <c:v>II.</c:v>
                </c:pt>
                <c:pt idx="6">
                  <c:v>III.</c:v>
                </c:pt>
                <c:pt idx="7">
                  <c:v>IV.</c:v>
                </c:pt>
                <c:pt idx="8">
                  <c:v>2013 I.</c:v>
                </c:pt>
                <c:pt idx="9">
                  <c:v>II.</c:v>
                </c:pt>
                <c:pt idx="10">
                  <c:v>III.</c:v>
                </c:pt>
                <c:pt idx="11">
                  <c:v>IV.</c:v>
                </c:pt>
                <c:pt idx="12">
                  <c:v>2014 I.</c:v>
                </c:pt>
                <c:pt idx="13">
                  <c:v>II.</c:v>
                </c:pt>
                <c:pt idx="14">
                  <c:v>III.</c:v>
                </c:pt>
                <c:pt idx="15">
                  <c:v>IV.</c:v>
                </c:pt>
                <c:pt idx="16">
                  <c:v>2015 I.</c:v>
                </c:pt>
                <c:pt idx="17">
                  <c:v>II.</c:v>
                </c:pt>
                <c:pt idx="18">
                  <c:v>III.</c:v>
                </c:pt>
                <c:pt idx="19">
                  <c:v>IV.</c:v>
                </c:pt>
                <c:pt idx="20">
                  <c:v>2016 I.</c:v>
                </c:pt>
                <c:pt idx="21">
                  <c:v>II.</c:v>
                </c:pt>
                <c:pt idx="22">
                  <c:v>III.</c:v>
                </c:pt>
                <c:pt idx="23">
                  <c:v>IV.</c:v>
                </c:pt>
                <c:pt idx="24">
                  <c:v>2017 I.</c:v>
                </c:pt>
                <c:pt idx="25">
                  <c:v>II.</c:v>
                </c:pt>
                <c:pt idx="26">
                  <c:v>III.</c:v>
                </c:pt>
                <c:pt idx="27">
                  <c:v>IV.</c:v>
                </c:pt>
                <c:pt idx="28">
                  <c:v>2018 I.</c:v>
                </c:pt>
                <c:pt idx="29">
                  <c:v>II.</c:v>
                </c:pt>
                <c:pt idx="30">
                  <c:v>III.</c:v>
                </c:pt>
                <c:pt idx="31">
                  <c:v>IV.</c:v>
                </c:pt>
                <c:pt idx="32">
                  <c:v>2019 I.</c:v>
                </c:pt>
                <c:pt idx="33">
                  <c:v>II.</c:v>
                </c:pt>
                <c:pt idx="34">
                  <c:v>III.</c:v>
                </c:pt>
                <c:pt idx="35">
                  <c:v>IV.</c:v>
                </c:pt>
              </c:strCache>
            </c:strRef>
          </c:cat>
          <c:val>
            <c:numRef>
              <c:f>'42_ábra_chart'!$F$22:$AO$22</c:f>
              <c:numCache>
                <c:formatCode>General</c:formatCode>
                <c:ptCount val="36"/>
                <c:pt idx="3" formatCode="0.0">
                  <c:v>81.910907781069582</c:v>
                </c:pt>
                <c:pt idx="4" formatCode="0.0">
                  <c:v>86.571205834693558</c:v>
                </c:pt>
                <c:pt idx="5" formatCode="0.0">
                  <c:v>90.214471907582478</c:v>
                </c:pt>
                <c:pt idx="6" formatCode="0.0">
                  <c:v>91.8521158964584</c:v>
                </c:pt>
                <c:pt idx="7" formatCode="0.0">
                  <c:v>93.276231109246822</c:v>
                </c:pt>
                <c:pt idx="8" formatCode="0.0">
                  <c:v>92.099906335271669</c:v>
                </c:pt>
                <c:pt idx="9" formatCode="0.0">
                  <c:v>87.219767230006624</c:v>
                </c:pt>
                <c:pt idx="10" formatCode="0.0">
                  <c:v>72.50447814836545</c:v>
                </c:pt>
                <c:pt idx="11" formatCode="0.0">
                  <c:v>67.964636583436615</c:v>
                </c:pt>
                <c:pt idx="12" formatCode="0.0">
                  <c:v>63.121825400234769</c:v>
                </c:pt>
                <c:pt idx="13" formatCode="0.0">
                  <c:v>70.905447305382992</c:v>
                </c:pt>
                <c:pt idx="14" formatCode="0.0">
                  <c:v>85.715967516039655</c:v>
                </c:pt>
                <c:pt idx="15" formatCode="0.0">
                  <c:v>86.265993101879616</c:v>
                </c:pt>
                <c:pt idx="16" formatCode="0.0">
                  <c:v>90.765399520878105</c:v>
                </c:pt>
                <c:pt idx="17" formatCode="0.0">
                  <c:v>85.678015353756592</c:v>
                </c:pt>
                <c:pt idx="18" formatCode="0.0">
                  <c:v>80.751425334489184</c:v>
                </c:pt>
                <c:pt idx="19" formatCode="0.0">
                  <c:v>78.538266623229831</c:v>
                </c:pt>
                <c:pt idx="20" formatCode="0.0">
                  <c:v>76.242045435968748</c:v>
                </c:pt>
                <c:pt idx="21" formatCode="0.0">
                  <c:v>72.026772961655624</c:v>
                </c:pt>
                <c:pt idx="22" formatCode="0.0">
                  <c:v>78.004814023497062</c:v>
                </c:pt>
                <c:pt idx="23" formatCode="0.0">
                  <c:v>77.669500368526514</c:v>
                </c:pt>
                <c:pt idx="24" formatCode="0.0">
                  <c:v>79.532618155243753</c:v>
                </c:pt>
                <c:pt idx="25" formatCode="0.0">
                  <c:v>79.879483551048224</c:v>
                </c:pt>
                <c:pt idx="26" formatCode="0.0">
                  <c:v>78.969626361879804</c:v>
                </c:pt>
                <c:pt idx="27" formatCode="0.0">
                  <c:v>81.080448405326052</c:v>
                </c:pt>
                <c:pt idx="28" formatCode="0.0">
                  <c:v>77.012645450770094</c:v>
                </c:pt>
                <c:pt idx="29" formatCode="0.0">
                  <c:v>80.227778058246216</c:v>
                </c:pt>
                <c:pt idx="30" formatCode="0.0">
                  <c:v>81.127760969292652</c:v>
                </c:pt>
                <c:pt idx="31" formatCode="0.0">
                  <c:v>81.493620253997435</c:v>
                </c:pt>
                <c:pt idx="32" formatCode="0.0">
                  <c:v>84.343022728461392</c:v>
                </c:pt>
                <c:pt idx="33" formatCode="0.0">
                  <c:v>73.986111292955044</c:v>
                </c:pt>
                <c:pt idx="34" formatCode="0.0">
                  <c:v>72.398511268168491</c:v>
                </c:pt>
                <c:pt idx="35" formatCode="0.0">
                  <c:v>76.890866213657745</c:v>
                </c:pt>
              </c:numCache>
            </c:numRef>
          </c:val>
          <c:smooth val="0"/>
          <c:extLst>
            <c:ext xmlns:c16="http://schemas.microsoft.com/office/drawing/2014/chart" uri="{C3380CC4-5D6E-409C-BE32-E72D297353CC}">
              <c16:uniqueId val="{0000000A-506F-41B6-895E-3A37DC85FB23}"/>
            </c:ext>
          </c:extLst>
        </c:ser>
        <c:dLbls>
          <c:showLegendKey val="0"/>
          <c:showVal val="0"/>
          <c:showCatName val="0"/>
          <c:showSerName val="0"/>
          <c:showPercent val="0"/>
          <c:showBubbleSize val="0"/>
        </c:dLbls>
        <c:marker val="1"/>
        <c:smooth val="0"/>
        <c:axId val="1084048168"/>
        <c:axId val="1084047840"/>
      </c:lineChart>
      <c:catAx>
        <c:axId val="1084033080"/>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084043904"/>
        <c:crosses val="autoZero"/>
        <c:auto val="1"/>
        <c:lblAlgn val="ctr"/>
        <c:lblOffset val="100"/>
        <c:tickLblSkip val="1"/>
        <c:noMultiLvlLbl val="0"/>
      </c:catAx>
      <c:valAx>
        <c:axId val="1084043904"/>
        <c:scaling>
          <c:orientation val="minMax"/>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Mrd Ft</a:t>
                </a:r>
              </a:p>
            </c:rich>
          </c:tx>
          <c:layout>
            <c:manualLayout>
              <c:xMode val="edge"/>
              <c:yMode val="edge"/>
              <c:x val="8.6430555555555552E-2"/>
              <c:y val="2.1209259259259258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084033080"/>
        <c:crosses val="autoZero"/>
        <c:crossBetween val="between"/>
        <c:majorUnit val="30"/>
      </c:valAx>
      <c:valAx>
        <c:axId val="1084047840"/>
        <c:scaling>
          <c:orientation val="minMax"/>
          <c:max val="10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a:t>
                </a:r>
              </a:p>
            </c:rich>
          </c:tx>
          <c:layout>
            <c:manualLayout>
              <c:xMode val="edge"/>
              <c:yMode val="edge"/>
              <c:x val="0.88853986111111116"/>
              <c:y val="2.1209259259259258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084048168"/>
        <c:crosses val="max"/>
        <c:crossBetween val="between"/>
      </c:valAx>
      <c:catAx>
        <c:axId val="1084048168"/>
        <c:scaling>
          <c:orientation val="minMax"/>
        </c:scaling>
        <c:delete val="1"/>
        <c:axPos val="b"/>
        <c:numFmt formatCode="General" sourceLinked="1"/>
        <c:majorTickMark val="out"/>
        <c:minorTickMark val="none"/>
        <c:tickLblPos val="nextTo"/>
        <c:crossAx val="1084047840"/>
        <c:crosses val="autoZero"/>
        <c:auto val="1"/>
        <c:lblAlgn val="ctr"/>
        <c:lblOffset val="100"/>
        <c:noMultiLvlLbl val="0"/>
      </c:catAx>
      <c:spPr>
        <a:noFill/>
        <a:ln>
          <a:solidFill>
            <a:schemeClr val="tx1"/>
          </a:solidFill>
        </a:ln>
        <a:effectLst/>
      </c:spPr>
    </c:plotArea>
    <c:legend>
      <c:legendPos val="b"/>
      <c:layout>
        <c:manualLayout>
          <c:xMode val="edge"/>
          <c:yMode val="edge"/>
          <c:x val="2.5473611111111127E-3"/>
          <c:y val="0.73695370370370372"/>
          <c:w val="0.98255791666666659"/>
          <c:h val="0.24893518518518523"/>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pPr>
      <a:endParaRPr lang="hu-HU"/>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703194444444439E-2"/>
          <c:y val="5.5891851851851852E-2"/>
          <c:w val="0.81919083333333331"/>
          <c:h val="0.7299942592592592"/>
        </c:manualLayout>
      </c:layout>
      <c:areaChart>
        <c:grouping val="stacked"/>
        <c:varyColors val="0"/>
        <c:ser>
          <c:idx val="2"/>
          <c:order val="0"/>
          <c:tx>
            <c:strRef>
              <c:f>'5_ábra_chart'!$L$19</c:f>
              <c:strCache>
                <c:ptCount val="1"/>
                <c:pt idx="0">
                  <c:v>Labour force</c:v>
                </c:pt>
              </c:strCache>
            </c:strRef>
          </c:tx>
          <c:spPr>
            <a:solidFill>
              <a:srgbClr val="0C2148"/>
            </a:solidFill>
            <a:ln>
              <a:noFill/>
            </a:ln>
            <a:effectLst/>
          </c:spPr>
          <c:cat>
            <c:numRef>
              <c:f>'5_ábra_chart'!$H$21:$H$81</c:f>
              <c:numCache>
                <c:formatCode>General</c:formatCode>
                <c:ptCount val="61"/>
                <c:pt idx="0">
                  <c:v>2005</c:v>
                </c:pt>
                <c:pt idx="1">
                  <c:v>2005</c:v>
                </c:pt>
                <c:pt idx="2">
                  <c:v>2005</c:v>
                </c:pt>
                <c:pt idx="3">
                  <c:v>2005</c:v>
                </c:pt>
                <c:pt idx="4">
                  <c:v>2006</c:v>
                </c:pt>
                <c:pt idx="5">
                  <c:v>2006</c:v>
                </c:pt>
                <c:pt idx="6">
                  <c:v>2006</c:v>
                </c:pt>
                <c:pt idx="7">
                  <c:v>2006</c:v>
                </c:pt>
                <c:pt idx="8">
                  <c:v>2007</c:v>
                </c:pt>
                <c:pt idx="9">
                  <c:v>2007</c:v>
                </c:pt>
                <c:pt idx="10">
                  <c:v>2007</c:v>
                </c:pt>
                <c:pt idx="11">
                  <c:v>2007</c:v>
                </c:pt>
                <c:pt idx="12">
                  <c:v>2008</c:v>
                </c:pt>
                <c:pt idx="13">
                  <c:v>2008</c:v>
                </c:pt>
                <c:pt idx="14">
                  <c:v>2008</c:v>
                </c:pt>
                <c:pt idx="15">
                  <c:v>2008</c:v>
                </c:pt>
                <c:pt idx="16">
                  <c:v>2009</c:v>
                </c:pt>
                <c:pt idx="17">
                  <c:v>2009</c:v>
                </c:pt>
                <c:pt idx="18">
                  <c:v>2009</c:v>
                </c:pt>
                <c:pt idx="19">
                  <c:v>2009</c:v>
                </c:pt>
                <c:pt idx="20">
                  <c:v>2010</c:v>
                </c:pt>
                <c:pt idx="21">
                  <c:v>2010</c:v>
                </c:pt>
                <c:pt idx="22">
                  <c:v>2010</c:v>
                </c:pt>
                <c:pt idx="23">
                  <c:v>2010</c:v>
                </c:pt>
                <c:pt idx="24">
                  <c:v>2011</c:v>
                </c:pt>
                <c:pt idx="25">
                  <c:v>2011</c:v>
                </c:pt>
                <c:pt idx="26">
                  <c:v>2011</c:v>
                </c:pt>
                <c:pt idx="27">
                  <c:v>2011</c:v>
                </c:pt>
                <c:pt idx="28">
                  <c:v>2012</c:v>
                </c:pt>
                <c:pt idx="29">
                  <c:v>2012</c:v>
                </c:pt>
                <c:pt idx="30">
                  <c:v>2012</c:v>
                </c:pt>
                <c:pt idx="31">
                  <c:v>2012</c:v>
                </c:pt>
                <c:pt idx="32">
                  <c:v>2013</c:v>
                </c:pt>
                <c:pt idx="33">
                  <c:v>2013</c:v>
                </c:pt>
                <c:pt idx="34">
                  <c:v>2013</c:v>
                </c:pt>
                <c:pt idx="35">
                  <c:v>2013</c:v>
                </c:pt>
                <c:pt idx="36">
                  <c:v>2014</c:v>
                </c:pt>
                <c:pt idx="37">
                  <c:v>2014</c:v>
                </c:pt>
                <c:pt idx="38">
                  <c:v>2014</c:v>
                </c:pt>
                <c:pt idx="39">
                  <c:v>2014</c:v>
                </c:pt>
                <c:pt idx="40">
                  <c:v>2015</c:v>
                </c:pt>
                <c:pt idx="41">
                  <c:v>2015</c:v>
                </c:pt>
                <c:pt idx="42">
                  <c:v>2015</c:v>
                </c:pt>
                <c:pt idx="43">
                  <c:v>2015</c:v>
                </c:pt>
                <c:pt idx="44">
                  <c:v>2016</c:v>
                </c:pt>
                <c:pt idx="45">
                  <c:v>2016</c:v>
                </c:pt>
                <c:pt idx="46">
                  <c:v>2016</c:v>
                </c:pt>
                <c:pt idx="47">
                  <c:v>2016</c:v>
                </c:pt>
                <c:pt idx="48">
                  <c:v>2017</c:v>
                </c:pt>
                <c:pt idx="49">
                  <c:v>2017</c:v>
                </c:pt>
                <c:pt idx="50">
                  <c:v>2017</c:v>
                </c:pt>
                <c:pt idx="51">
                  <c:v>2017</c:v>
                </c:pt>
                <c:pt idx="52">
                  <c:v>2018</c:v>
                </c:pt>
                <c:pt idx="53">
                  <c:v>2018</c:v>
                </c:pt>
                <c:pt idx="54">
                  <c:v>2018</c:v>
                </c:pt>
                <c:pt idx="55">
                  <c:v>2018</c:v>
                </c:pt>
                <c:pt idx="56">
                  <c:v>2019</c:v>
                </c:pt>
                <c:pt idx="57">
                  <c:v>2019</c:v>
                </c:pt>
                <c:pt idx="58">
                  <c:v>2019</c:v>
                </c:pt>
                <c:pt idx="59">
                  <c:v>2019</c:v>
                </c:pt>
                <c:pt idx="60">
                  <c:v>2020</c:v>
                </c:pt>
              </c:numCache>
            </c:numRef>
          </c:cat>
          <c:val>
            <c:numRef>
              <c:f>'5_ábra_chart'!$L$21:$L$81</c:f>
              <c:numCache>
                <c:formatCode>#,##0</c:formatCode>
                <c:ptCount val="61"/>
                <c:pt idx="0">
                  <c:v>2.4680073126142599</c:v>
                </c:pt>
                <c:pt idx="1">
                  <c:v>2.6654411764705879</c:v>
                </c:pt>
                <c:pt idx="2">
                  <c:v>2.24390243902439</c:v>
                </c:pt>
                <c:pt idx="3">
                  <c:v>2.9838022165387899</c:v>
                </c:pt>
                <c:pt idx="4">
                  <c:v>4.4834307992202724</c:v>
                </c:pt>
                <c:pt idx="5">
                  <c:v>2.9629629629629632</c:v>
                </c:pt>
                <c:pt idx="6">
                  <c:v>2.6518391787852864</c:v>
                </c:pt>
                <c:pt idx="7">
                  <c:v>4.0104620749782036</c:v>
                </c:pt>
                <c:pt idx="8">
                  <c:v>4.8237476808905377</c:v>
                </c:pt>
                <c:pt idx="9">
                  <c:v>5.0991501416430589</c:v>
                </c:pt>
                <c:pt idx="10">
                  <c:v>6.3520871143375679</c:v>
                </c:pt>
                <c:pt idx="11">
                  <c:v>5.3586150041220115</c:v>
                </c:pt>
                <c:pt idx="12">
                  <c:v>5.7641921397379914</c:v>
                </c:pt>
                <c:pt idx="13">
                  <c:v>5.8519793459552503</c:v>
                </c:pt>
                <c:pt idx="14">
                  <c:v>5.7245080500894456</c:v>
                </c:pt>
                <c:pt idx="15">
                  <c:v>6.8434559452523525</c:v>
                </c:pt>
                <c:pt idx="16">
                  <c:v>6.0926076360682373</c:v>
                </c:pt>
                <c:pt idx="17">
                  <c:v>1.788756388415673</c:v>
                </c:pt>
                <c:pt idx="18">
                  <c:v>2.7629233511586455</c:v>
                </c:pt>
                <c:pt idx="19">
                  <c:v>2.9535864978902957</c:v>
                </c:pt>
                <c:pt idx="20">
                  <c:v>2.3210831721470022</c:v>
                </c:pt>
                <c:pt idx="21">
                  <c:v>3.8216560509554141</c:v>
                </c:pt>
                <c:pt idx="22">
                  <c:v>2.5869037995149555</c:v>
                </c:pt>
                <c:pt idx="23">
                  <c:v>2.2332506203473947</c:v>
                </c:pt>
                <c:pt idx="24">
                  <c:v>3.1959629941126999</c:v>
                </c:pt>
                <c:pt idx="25">
                  <c:v>2.7754415475189234</c:v>
                </c:pt>
                <c:pt idx="26">
                  <c:v>4.1356492969396186</c:v>
                </c:pt>
                <c:pt idx="27">
                  <c:v>3.9764359351988214</c:v>
                </c:pt>
                <c:pt idx="28">
                  <c:v>1.9607843137254906</c:v>
                </c:pt>
                <c:pt idx="29">
                  <c:v>3.4482758620689653</c:v>
                </c:pt>
                <c:pt idx="30">
                  <c:v>2.4534686971235198</c:v>
                </c:pt>
                <c:pt idx="31">
                  <c:v>2.5295109612141653</c:v>
                </c:pt>
                <c:pt idx="32">
                  <c:v>2.2321428571428572</c:v>
                </c:pt>
                <c:pt idx="33">
                  <c:v>3.8103302286198142</c:v>
                </c:pt>
                <c:pt idx="34">
                  <c:v>8.6343612334801776</c:v>
                </c:pt>
                <c:pt idx="35">
                  <c:v>6.0494958753437214</c:v>
                </c:pt>
                <c:pt idx="36">
                  <c:v>5.454545454545455</c:v>
                </c:pt>
                <c:pt idx="37">
                  <c:v>4.0366972477064227</c:v>
                </c:pt>
                <c:pt idx="38">
                  <c:v>5.0193050193050199</c:v>
                </c:pt>
                <c:pt idx="39">
                  <c:v>7.5268817204301079</c:v>
                </c:pt>
                <c:pt idx="40">
                  <c:v>15.550978372811535</c:v>
                </c:pt>
                <c:pt idx="41">
                  <c:v>17.040731504571909</c:v>
                </c:pt>
                <c:pt idx="42">
                  <c:v>13.284132841328411</c:v>
                </c:pt>
                <c:pt idx="43">
                  <c:v>21.019108280254777</c:v>
                </c:pt>
                <c:pt idx="44">
                  <c:v>22.753036437246958</c:v>
                </c:pt>
                <c:pt idx="45">
                  <c:v>25.142392188771357</c:v>
                </c:pt>
                <c:pt idx="46">
                  <c:v>26.194144838212637</c:v>
                </c:pt>
                <c:pt idx="47">
                  <c:v>31.077891424075528</c:v>
                </c:pt>
                <c:pt idx="48">
                  <c:v>25.827814569536422</c:v>
                </c:pt>
                <c:pt idx="49">
                  <c:v>32.509960159362549</c:v>
                </c:pt>
                <c:pt idx="50">
                  <c:v>25.411184210526315</c:v>
                </c:pt>
                <c:pt idx="51">
                  <c:v>30.576441102756892</c:v>
                </c:pt>
                <c:pt idx="52">
                  <c:v>28.003457216940358</c:v>
                </c:pt>
                <c:pt idx="53">
                  <c:v>26.958105646630244</c:v>
                </c:pt>
                <c:pt idx="54">
                  <c:v>32.540356839422252</c:v>
                </c:pt>
                <c:pt idx="55">
                  <c:v>28.71287128712871</c:v>
                </c:pt>
                <c:pt idx="56">
                  <c:v>28.148148148148149</c:v>
                </c:pt>
                <c:pt idx="57">
                  <c:v>26.127659574468083</c:v>
                </c:pt>
                <c:pt idx="58">
                  <c:v>29.47976878612717</c:v>
                </c:pt>
                <c:pt idx="59">
                  <c:v>14.652014652014653</c:v>
                </c:pt>
                <c:pt idx="60">
                  <c:v>22.965116279069768</c:v>
                </c:pt>
              </c:numCache>
            </c:numRef>
          </c:val>
          <c:extLst>
            <c:ext xmlns:c16="http://schemas.microsoft.com/office/drawing/2014/chart" uri="{C3380CC4-5D6E-409C-BE32-E72D297353CC}">
              <c16:uniqueId val="{00000000-677C-4900-9EB2-E05F2F1CC108}"/>
            </c:ext>
          </c:extLst>
        </c:ser>
        <c:ser>
          <c:idx val="1"/>
          <c:order val="1"/>
          <c:tx>
            <c:strRef>
              <c:f>'5_ábra_chart'!$K$19</c:f>
              <c:strCache>
                <c:ptCount val="1"/>
                <c:pt idx="0">
                  <c:v>Demand</c:v>
                </c:pt>
              </c:strCache>
            </c:strRef>
          </c:tx>
          <c:spPr>
            <a:solidFill>
              <a:srgbClr val="008AE0"/>
            </a:solidFill>
            <a:ln>
              <a:noFill/>
            </a:ln>
            <a:effectLst/>
          </c:spPr>
          <c:cat>
            <c:numRef>
              <c:f>'5_ábra_chart'!$H$21:$H$81</c:f>
              <c:numCache>
                <c:formatCode>General</c:formatCode>
                <c:ptCount val="61"/>
                <c:pt idx="0">
                  <c:v>2005</c:v>
                </c:pt>
                <c:pt idx="1">
                  <c:v>2005</c:v>
                </c:pt>
                <c:pt idx="2">
                  <c:v>2005</c:v>
                </c:pt>
                <c:pt idx="3">
                  <c:v>2005</c:v>
                </c:pt>
                <c:pt idx="4">
                  <c:v>2006</c:v>
                </c:pt>
                <c:pt idx="5">
                  <c:v>2006</c:v>
                </c:pt>
                <c:pt idx="6">
                  <c:v>2006</c:v>
                </c:pt>
                <c:pt idx="7">
                  <c:v>2006</c:v>
                </c:pt>
                <c:pt idx="8">
                  <c:v>2007</c:v>
                </c:pt>
                <c:pt idx="9">
                  <c:v>2007</c:v>
                </c:pt>
                <c:pt idx="10">
                  <c:v>2007</c:v>
                </c:pt>
                <c:pt idx="11">
                  <c:v>2007</c:v>
                </c:pt>
                <c:pt idx="12">
                  <c:v>2008</c:v>
                </c:pt>
                <c:pt idx="13">
                  <c:v>2008</c:v>
                </c:pt>
                <c:pt idx="14">
                  <c:v>2008</c:v>
                </c:pt>
                <c:pt idx="15">
                  <c:v>2008</c:v>
                </c:pt>
                <c:pt idx="16">
                  <c:v>2009</c:v>
                </c:pt>
                <c:pt idx="17">
                  <c:v>2009</c:v>
                </c:pt>
                <c:pt idx="18">
                  <c:v>2009</c:v>
                </c:pt>
                <c:pt idx="19">
                  <c:v>2009</c:v>
                </c:pt>
                <c:pt idx="20">
                  <c:v>2010</c:v>
                </c:pt>
                <c:pt idx="21">
                  <c:v>2010</c:v>
                </c:pt>
                <c:pt idx="22">
                  <c:v>2010</c:v>
                </c:pt>
                <c:pt idx="23">
                  <c:v>2010</c:v>
                </c:pt>
                <c:pt idx="24">
                  <c:v>2011</c:v>
                </c:pt>
                <c:pt idx="25">
                  <c:v>2011</c:v>
                </c:pt>
                <c:pt idx="26">
                  <c:v>2011</c:v>
                </c:pt>
                <c:pt idx="27">
                  <c:v>2011</c:v>
                </c:pt>
                <c:pt idx="28">
                  <c:v>2012</c:v>
                </c:pt>
                <c:pt idx="29">
                  <c:v>2012</c:v>
                </c:pt>
                <c:pt idx="30">
                  <c:v>2012</c:v>
                </c:pt>
                <c:pt idx="31">
                  <c:v>2012</c:v>
                </c:pt>
                <c:pt idx="32">
                  <c:v>2013</c:v>
                </c:pt>
                <c:pt idx="33">
                  <c:v>2013</c:v>
                </c:pt>
                <c:pt idx="34">
                  <c:v>2013</c:v>
                </c:pt>
                <c:pt idx="35">
                  <c:v>2013</c:v>
                </c:pt>
                <c:pt idx="36">
                  <c:v>2014</c:v>
                </c:pt>
                <c:pt idx="37">
                  <c:v>2014</c:v>
                </c:pt>
                <c:pt idx="38">
                  <c:v>2014</c:v>
                </c:pt>
                <c:pt idx="39">
                  <c:v>2014</c:v>
                </c:pt>
                <c:pt idx="40">
                  <c:v>2015</c:v>
                </c:pt>
                <c:pt idx="41">
                  <c:v>2015</c:v>
                </c:pt>
                <c:pt idx="42">
                  <c:v>2015</c:v>
                </c:pt>
                <c:pt idx="43">
                  <c:v>2015</c:v>
                </c:pt>
                <c:pt idx="44">
                  <c:v>2016</c:v>
                </c:pt>
                <c:pt idx="45">
                  <c:v>2016</c:v>
                </c:pt>
                <c:pt idx="46">
                  <c:v>2016</c:v>
                </c:pt>
                <c:pt idx="47">
                  <c:v>2016</c:v>
                </c:pt>
                <c:pt idx="48">
                  <c:v>2017</c:v>
                </c:pt>
                <c:pt idx="49">
                  <c:v>2017</c:v>
                </c:pt>
                <c:pt idx="50">
                  <c:v>2017</c:v>
                </c:pt>
                <c:pt idx="51">
                  <c:v>2017</c:v>
                </c:pt>
                <c:pt idx="52">
                  <c:v>2018</c:v>
                </c:pt>
                <c:pt idx="53">
                  <c:v>2018</c:v>
                </c:pt>
                <c:pt idx="54">
                  <c:v>2018</c:v>
                </c:pt>
                <c:pt idx="55">
                  <c:v>2018</c:v>
                </c:pt>
                <c:pt idx="56">
                  <c:v>2019</c:v>
                </c:pt>
                <c:pt idx="57">
                  <c:v>2019</c:v>
                </c:pt>
                <c:pt idx="58">
                  <c:v>2019</c:v>
                </c:pt>
                <c:pt idx="59">
                  <c:v>2019</c:v>
                </c:pt>
                <c:pt idx="60">
                  <c:v>2020</c:v>
                </c:pt>
              </c:numCache>
            </c:numRef>
          </c:cat>
          <c:val>
            <c:numRef>
              <c:f>'5_ábra_chart'!$K$21:$K$81</c:f>
              <c:numCache>
                <c:formatCode>#,##0</c:formatCode>
                <c:ptCount val="61"/>
                <c:pt idx="0">
                  <c:v>45.063985374771477</c:v>
                </c:pt>
                <c:pt idx="1">
                  <c:v>41.911764705882348</c:v>
                </c:pt>
                <c:pt idx="2">
                  <c:v>46.146341463414629</c:v>
                </c:pt>
                <c:pt idx="3">
                  <c:v>40.579710144927539</c:v>
                </c:pt>
                <c:pt idx="4">
                  <c:v>35.087719298245617</c:v>
                </c:pt>
                <c:pt idx="5">
                  <c:v>43.425925925925924</c:v>
                </c:pt>
                <c:pt idx="6">
                  <c:v>35.243798118049618</c:v>
                </c:pt>
                <c:pt idx="7">
                  <c:v>41.935483870967744</c:v>
                </c:pt>
                <c:pt idx="8">
                  <c:v>37.755102040816325</c:v>
                </c:pt>
                <c:pt idx="9">
                  <c:v>38.810198300283282</c:v>
                </c:pt>
                <c:pt idx="10">
                  <c:v>39.927404718693282</c:v>
                </c:pt>
                <c:pt idx="11">
                  <c:v>39.571310799670236</c:v>
                </c:pt>
                <c:pt idx="12">
                  <c:v>39.563318777292572</c:v>
                </c:pt>
                <c:pt idx="13">
                  <c:v>38.468158347676429</c:v>
                </c:pt>
                <c:pt idx="14">
                  <c:v>42.57602862254025</c:v>
                </c:pt>
                <c:pt idx="15">
                  <c:v>37.895637296834899</c:v>
                </c:pt>
                <c:pt idx="16">
                  <c:v>46.628757108042237</c:v>
                </c:pt>
                <c:pt idx="17">
                  <c:v>50.170357751277685</c:v>
                </c:pt>
                <c:pt idx="18">
                  <c:v>54.991087344028536</c:v>
                </c:pt>
                <c:pt idx="19">
                  <c:v>51.814345991561183</c:v>
                </c:pt>
                <c:pt idx="20">
                  <c:v>52.901353965183759</c:v>
                </c:pt>
                <c:pt idx="21">
                  <c:v>50.796178343949052</c:v>
                </c:pt>
                <c:pt idx="22">
                  <c:v>45.836701697655613</c:v>
                </c:pt>
                <c:pt idx="23">
                  <c:v>53.846153846153847</c:v>
                </c:pt>
                <c:pt idx="24">
                  <c:v>53.910849453322115</c:v>
                </c:pt>
                <c:pt idx="25">
                  <c:v>53.910849453322108</c:v>
                </c:pt>
                <c:pt idx="26">
                  <c:v>50.951199338296107</c:v>
                </c:pt>
                <c:pt idx="27">
                  <c:v>48.159057437407952</c:v>
                </c:pt>
                <c:pt idx="28">
                  <c:v>51.43288084464556</c:v>
                </c:pt>
                <c:pt idx="29">
                  <c:v>55.508830950378474</c:v>
                </c:pt>
                <c:pt idx="30">
                  <c:v>55.076142131979701</c:v>
                </c:pt>
                <c:pt idx="31">
                  <c:v>50.843170320404717</c:v>
                </c:pt>
                <c:pt idx="32">
                  <c:v>51.636904761904766</c:v>
                </c:pt>
                <c:pt idx="33">
                  <c:v>52.074513124470791</c:v>
                </c:pt>
                <c:pt idx="34">
                  <c:v>53.920704845814981</c:v>
                </c:pt>
                <c:pt idx="35">
                  <c:v>51.97066911090743</c:v>
                </c:pt>
                <c:pt idx="36">
                  <c:v>60.28708133971292</c:v>
                </c:pt>
                <c:pt idx="37">
                  <c:v>46.513761467889914</c:v>
                </c:pt>
                <c:pt idx="38">
                  <c:v>45.752895752895753</c:v>
                </c:pt>
                <c:pt idx="39">
                  <c:v>37.903225806451609</c:v>
                </c:pt>
                <c:pt idx="40">
                  <c:v>43.563336766220388</c:v>
                </c:pt>
                <c:pt idx="41">
                  <c:v>38.819617622610146</c:v>
                </c:pt>
                <c:pt idx="42">
                  <c:v>46.125461254612539</c:v>
                </c:pt>
                <c:pt idx="43">
                  <c:v>43.494085532302087</c:v>
                </c:pt>
                <c:pt idx="44">
                  <c:v>33.27935222672064</c:v>
                </c:pt>
                <c:pt idx="45">
                  <c:v>36.126932465419038</c:v>
                </c:pt>
                <c:pt idx="46">
                  <c:v>34.668721109399073</c:v>
                </c:pt>
                <c:pt idx="47">
                  <c:v>31.864673485444527</c:v>
                </c:pt>
                <c:pt idx="48">
                  <c:v>30.711920529801322</c:v>
                </c:pt>
                <c:pt idx="49">
                  <c:v>28.446215139442231</c:v>
                </c:pt>
                <c:pt idx="50">
                  <c:v>20.476973684210527</c:v>
                </c:pt>
                <c:pt idx="51">
                  <c:v>22.723475355054298</c:v>
                </c:pt>
                <c:pt idx="52">
                  <c:v>13.915298184961108</c:v>
                </c:pt>
                <c:pt idx="53">
                  <c:v>17.941712204007288</c:v>
                </c:pt>
                <c:pt idx="54">
                  <c:v>19.796091758708577</c:v>
                </c:pt>
                <c:pt idx="55">
                  <c:v>20.627062706270628</c:v>
                </c:pt>
                <c:pt idx="56">
                  <c:v>21.893004115226336</c:v>
                </c:pt>
                <c:pt idx="57">
                  <c:v>19.063829787234042</c:v>
                </c:pt>
                <c:pt idx="58">
                  <c:v>22.378199834847234</c:v>
                </c:pt>
                <c:pt idx="59">
                  <c:v>27.197802197802201</c:v>
                </c:pt>
                <c:pt idx="60">
                  <c:v>15.019379844961241</c:v>
                </c:pt>
              </c:numCache>
            </c:numRef>
          </c:val>
          <c:extLst>
            <c:ext xmlns:c16="http://schemas.microsoft.com/office/drawing/2014/chart" uri="{C3380CC4-5D6E-409C-BE32-E72D297353CC}">
              <c16:uniqueId val="{00000001-677C-4900-9EB2-E05F2F1CC108}"/>
            </c:ext>
          </c:extLst>
        </c:ser>
        <c:ser>
          <c:idx val="3"/>
          <c:order val="2"/>
          <c:tx>
            <c:strRef>
              <c:f>'5_ábra_chart'!$M$19</c:f>
              <c:strCache>
                <c:ptCount val="1"/>
                <c:pt idx="0">
                  <c:v>Equipment/office</c:v>
                </c:pt>
              </c:strCache>
            </c:strRef>
          </c:tx>
          <c:spPr>
            <a:solidFill>
              <a:srgbClr val="DA0000"/>
            </a:solidFill>
            <a:ln>
              <a:noFill/>
            </a:ln>
            <a:effectLst/>
          </c:spPr>
          <c:cat>
            <c:numRef>
              <c:f>'5_ábra_chart'!$H$21:$H$81</c:f>
              <c:numCache>
                <c:formatCode>General</c:formatCode>
                <c:ptCount val="61"/>
                <c:pt idx="0">
                  <c:v>2005</c:v>
                </c:pt>
                <c:pt idx="1">
                  <c:v>2005</c:v>
                </c:pt>
                <c:pt idx="2">
                  <c:v>2005</c:v>
                </c:pt>
                <c:pt idx="3">
                  <c:v>2005</c:v>
                </c:pt>
                <c:pt idx="4">
                  <c:v>2006</c:v>
                </c:pt>
                <c:pt idx="5">
                  <c:v>2006</c:v>
                </c:pt>
                <c:pt idx="6">
                  <c:v>2006</c:v>
                </c:pt>
                <c:pt idx="7">
                  <c:v>2006</c:v>
                </c:pt>
                <c:pt idx="8">
                  <c:v>2007</c:v>
                </c:pt>
                <c:pt idx="9">
                  <c:v>2007</c:v>
                </c:pt>
                <c:pt idx="10">
                  <c:v>2007</c:v>
                </c:pt>
                <c:pt idx="11">
                  <c:v>2007</c:v>
                </c:pt>
                <c:pt idx="12">
                  <c:v>2008</c:v>
                </c:pt>
                <c:pt idx="13">
                  <c:v>2008</c:v>
                </c:pt>
                <c:pt idx="14">
                  <c:v>2008</c:v>
                </c:pt>
                <c:pt idx="15">
                  <c:v>2008</c:v>
                </c:pt>
                <c:pt idx="16">
                  <c:v>2009</c:v>
                </c:pt>
                <c:pt idx="17">
                  <c:v>2009</c:v>
                </c:pt>
                <c:pt idx="18">
                  <c:v>2009</c:v>
                </c:pt>
                <c:pt idx="19">
                  <c:v>2009</c:v>
                </c:pt>
                <c:pt idx="20">
                  <c:v>2010</c:v>
                </c:pt>
                <c:pt idx="21">
                  <c:v>2010</c:v>
                </c:pt>
                <c:pt idx="22">
                  <c:v>2010</c:v>
                </c:pt>
                <c:pt idx="23">
                  <c:v>2010</c:v>
                </c:pt>
                <c:pt idx="24">
                  <c:v>2011</c:v>
                </c:pt>
                <c:pt idx="25">
                  <c:v>2011</c:v>
                </c:pt>
                <c:pt idx="26">
                  <c:v>2011</c:v>
                </c:pt>
                <c:pt idx="27">
                  <c:v>2011</c:v>
                </c:pt>
                <c:pt idx="28">
                  <c:v>2012</c:v>
                </c:pt>
                <c:pt idx="29">
                  <c:v>2012</c:v>
                </c:pt>
                <c:pt idx="30">
                  <c:v>2012</c:v>
                </c:pt>
                <c:pt idx="31">
                  <c:v>2012</c:v>
                </c:pt>
                <c:pt idx="32">
                  <c:v>2013</c:v>
                </c:pt>
                <c:pt idx="33">
                  <c:v>2013</c:v>
                </c:pt>
                <c:pt idx="34">
                  <c:v>2013</c:v>
                </c:pt>
                <c:pt idx="35">
                  <c:v>2013</c:v>
                </c:pt>
                <c:pt idx="36">
                  <c:v>2014</c:v>
                </c:pt>
                <c:pt idx="37">
                  <c:v>2014</c:v>
                </c:pt>
                <c:pt idx="38">
                  <c:v>2014</c:v>
                </c:pt>
                <c:pt idx="39">
                  <c:v>2014</c:v>
                </c:pt>
                <c:pt idx="40">
                  <c:v>2015</c:v>
                </c:pt>
                <c:pt idx="41">
                  <c:v>2015</c:v>
                </c:pt>
                <c:pt idx="42">
                  <c:v>2015</c:v>
                </c:pt>
                <c:pt idx="43">
                  <c:v>2015</c:v>
                </c:pt>
                <c:pt idx="44">
                  <c:v>2016</c:v>
                </c:pt>
                <c:pt idx="45">
                  <c:v>2016</c:v>
                </c:pt>
                <c:pt idx="46">
                  <c:v>2016</c:v>
                </c:pt>
                <c:pt idx="47">
                  <c:v>2016</c:v>
                </c:pt>
                <c:pt idx="48">
                  <c:v>2017</c:v>
                </c:pt>
                <c:pt idx="49">
                  <c:v>2017</c:v>
                </c:pt>
                <c:pt idx="50">
                  <c:v>2017</c:v>
                </c:pt>
                <c:pt idx="51">
                  <c:v>2017</c:v>
                </c:pt>
                <c:pt idx="52">
                  <c:v>2018</c:v>
                </c:pt>
                <c:pt idx="53">
                  <c:v>2018</c:v>
                </c:pt>
                <c:pt idx="54">
                  <c:v>2018</c:v>
                </c:pt>
                <c:pt idx="55">
                  <c:v>2018</c:v>
                </c:pt>
                <c:pt idx="56">
                  <c:v>2019</c:v>
                </c:pt>
                <c:pt idx="57">
                  <c:v>2019</c:v>
                </c:pt>
                <c:pt idx="58">
                  <c:v>2019</c:v>
                </c:pt>
                <c:pt idx="59">
                  <c:v>2019</c:v>
                </c:pt>
                <c:pt idx="60">
                  <c:v>2020</c:v>
                </c:pt>
              </c:numCache>
            </c:numRef>
          </c:cat>
          <c:val>
            <c:numRef>
              <c:f>'5_ábra_chart'!$M$21:$M$81</c:f>
              <c:numCache>
                <c:formatCode>#,##0</c:formatCode>
                <c:ptCount val="61"/>
                <c:pt idx="0">
                  <c:v>4.9360146252285197</c:v>
                </c:pt>
                <c:pt idx="1">
                  <c:v>3.6764705882352935</c:v>
                </c:pt>
                <c:pt idx="2">
                  <c:v>5.2682926829268295</c:v>
                </c:pt>
                <c:pt idx="3">
                  <c:v>8.695652173913043</c:v>
                </c:pt>
                <c:pt idx="4">
                  <c:v>4.6783625730994149</c:v>
                </c:pt>
                <c:pt idx="5">
                  <c:v>4.6296296296296298</c:v>
                </c:pt>
                <c:pt idx="6">
                  <c:v>4.3627031650983739</c:v>
                </c:pt>
                <c:pt idx="7">
                  <c:v>2.092414995640802</c:v>
                </c:pt>
                <c:pt idx="8">
                  <c:v>7.4211502782931342</c:v>
                </c:pt>
                <c:pt idx="9">
                  <c:v>6.7988668555240785</c:v>
                </c:pt>
                <c:pt idx="10">
                  <c:v>6.4428312159709611</c:v>
                </c:pt>
                <c:pt idx="11">
                  <c:v>4.3693322341302556</c:v>
                </c:pt>
                <c:pt idx="12">
                  <c:v>4.2794759825327517</c:v>
                </c:pt>
                <c:pt idx="13">
                  <c:v>7.8313253012048198</c:v>
                </c:pt>
                <c:pt idx="14">
                  <c:v>3.9355992844364938</c:v>
                </c:pt>
                <c:pt idx="15">
                  <c:v>3.8494439692044482</c:v>
                </c:pt>
                <c:pt idx="16">
                  <c:v>3.8992688870836711</c:v>
                </c:pt>
                <c:pt idx="17">
                  <c:v>0.85178875638841567</c:v>
                </c:pt>
                <c:pt idx="18">
                  <c:v>2.3172905525846708</c:v>
                </c:pt>
                <c:pt idx="19">
                  <c:v>1.7721518987341776</c:v>
                </c:pt>
                <c:pt idx="20">
                  <c:v>2.6112185686653775</c:v>
                </c:pt>
                <c:pt idx="21">
                  <c:v>1.8312101910828025</c:v>
                </c:pt>
                <c:pt idx="22">
                  <c:v>2.7485852869846399</c:v>
                </c:pt>
                <c:pt idx="23">
                  <c:v>3.391232423490488</c:v>
                </c:pt>
                <c:pt idx="24">
                  <c:v>4.0370058873002526</c:v>
                </c:pt>
                <c:pt idx="25">
                  <c:v>2.1867115222876365</c:v>
                </c:pt>
                <c:pt idx="26">
                  <c:v>3.6393713813068649</c:v>
                </c:pt>
                <c:pt idx="27">
                  <c:v>2.8718703976435935</c:v>
                </c:pt>
                <c:pt idx="28">
                  <c:v>2.0361990950226243</c:v>
                </c:pt>
                <c:pt idx="29">
                  <c:v>1.4297729184188395</c:v>
                </c:pt>
                <c:pt idx="30">
                  <c:v>2.6226734348561767</c:v>
                </c:pt>
                <c:pt idx="31">
                  <c:v>1.5177065767284992</c:v>
                </c:pt>
                <c:pt idx="32">
                  <c:v>3.4226190476190474</c:v>
                </c:pt>
                <c:pt idx="33">
                  <c:v>3.2176121930567314</c:v>
                </c:pt>
                <c:pt idx="34">
                  <c:v>2.9074889867841409</c:v>
                </c:pt>
                <c:pt idx="35">
                  <c:v>3.3913840513290565</c:v>
                </c:pt>
                <c:pt idx="36">
                  <c:v>0.38277511961722488</c:v>
                </c:pt>
                <c:pt idx="37">
                  <c:v>2.9357798165137616</c:v>
                </c:pt>
                <c:pt idx="38">
                  <c:v>4.1505791505791505</c:v>
                </c:pt>
                <c:pt idx="39">
                  <c:v>6.2724014336917557</c:v>
                </c:pt>
                <c:pt idx="40">
                  <c:v>4.4284243048403704</c:v>
                </c:pt>
                <c:pt idx="41">
                  <c:v>4.8212801330008315</c:v>
                </c:pt>
                <c:pt idx="42">
                  <c:v>4.7970479704797047</c:v>
                </c:pt>
                <c:pt idx="43">
                  <c:v>3.8216560509554141</c:v>
                </c:pt>
                <c:pt idx="44">
                  <c:v>6.3967611336032375</c:v>
                </c:pt>
                <c:pt idx="45">
                  <c:v>7.2416598860862491</c:v>
                </c:pt>
                <c:pt idx="46">
                  <c:v>4.314329738058551</c:v>
                </c:pt>
                <c:pt idx="47">
                  <c:v>3.6978756884343036</c:v>
                </c:pt>
                <c:pt idx="48">
                  <c:v>6.7880794701986744</c:v>
                </c:pt>
                <c:pt idx="49">
                  <c:v>7.4103585657370523</c:v>
                </c:pt>
                <c:pt idx="50">
                  <c:v>7.8947368421052637</c:v>
                </c:pt>
                <c:pt idx="51">
                  <c:v>11.027568922305763</c:v>
                </c:pt>
                <c:pt idx="52">
                  <c:v>8.210890233362143</c:v>
                </c:pt>
                <c:pt idx="53">
                  <c:v>9.7449908925318773</c:v>
                </c:pt>
                <c:pt idx="54">
                  <c:v>9.9405267629566669</c:v>
                </c:pt>
                <c:pt idx="55">
                  <c:v>9.9834983498349832</c:v>
                </c:pt>
                <c:pt idx="56">
                  <c:v>10.123456790123456</c:v>
                </c:pt>
                <c:pt idx="57">
                  <c:v>8.5957446808510642</c:v>
                </c:pt>
                <c:pt idx="58">
                  <c:v>8.175061932287365</c:v>
                </c:pt>
                <c:pt idx="59">
                  <c:v>5.1282051282051286</c:v>
                </c:pt>
                <c:pt idx="60">
                  <c:v>4.9418604651162799</c:v>
                </c:pt>
              </c:numCache>
            </c:numRef>
          </c:val>
          <c:extLst>
            <c:ext xmlns:c16="http://schemas.microsoft.com/office/drawing/2014/chart" uri="{C3380CC4-5D6E-409C-BE32-E72D297353CC}">
              <c16:uniqueId val="{00000002-677C-4900-9EB2-E05F2F1CC108}"/>
            </c:ext>
          </c:extLst>
        </c:ser>
        <c:ser>
          <c:idx val="4"/>
          <c:order val="3"/>
          <c:tx>
            <c:strRef>
              <c:f>'5_ábra_chart'!$N$19</c:f>
              <c:strCache>
                <c:ptCount val="1"/>
                <c:pt idx="0">
                  <c:v>Financial</c:v>
                </c:pt>
              </c:strCache>
            </c:strRef>
          </c:tx>
          <c:spPr>
            <a:solidFill>
              <a:srgbClr val="8CDDFF"/>
            </a:solidFill>
            <a:ln>
              <a:noFill/>
            </a:ln>
            <a:effectLst/>
          </c:spPr>
          <c:cat>
            <c:numRef>
              <c:f>'5_ábra_chart'!$H$21:$H$81</c:f>
              <c:numCache>
                <c:formatCode>General</c:formatCode>
                <c:ptCount val="61"/>
                <c:pt idx="0">
                  <c:v>2005</c:v>
                </c:pt>
                <c:pt idx="1">
                  <c:v>2005</c:v>
                </c:pt>
                <c:pt idx="2">
                  <c:v>2005</c:v>
                </c:pt>
                <c:pt idx="3">
                  <c:v>2005</c:v>
                </c:pt>
                <c:pt idx="4">
                  <c:v>2006</c:v>
                </c:pt>
                <c:pt idx="5">
                  <c:v>2006</c:v>
                </c:pt>
                <c:pt idx="6">
                  <c:v>2006</c:v>
                </c:pt>
                <c:pt idx="7">
                  <c:v>2006</c:v>
                </c:pt>
                <c:pt idx="8">
                  <c:v>2007</c:v>
                </c:pt>
                <c:pt idx="9">
                  <c:v>2007</c:v>
                </c:pt>
                <c:pt idx="10">
                  <c:v>2007</c:v>
                </c:pt>
                <c:pt idx="11">
                  <c:v>2007</c:v>
                </c:pt>
                <c:pt idx="12">
                  <c:v>2008</c:v>
                </c:pt>
                <c:pt idx="13">
                  <c:v>2008</c:v>
                </c:pt>
                <c:pt idx="14">
                  <c:v>2008</c:v>
                </c:pt>
                <c:pt idx="15">
                  <c:v>2008</c:v>
                </c:pt>
                <c:pt idx="16">
                  <c:v>2009</c:v>
                </c:pt>
                <c:pt idx="17">
                  <c:v>2009</c:v>
                </c:pt>
                <c:pt idx="18">
                  <c:v>2009</c:v>
                </c:pt>
                <c:pt idx="19">
                  <c:v>2009</c:v>
                </c:pt>
                <c:pt idx="20">
                  <c:v>2010</c:v>
                </c:pt>
                <c:pt idx="21">
                  <c:v>2010</c:v>
                </c:pt>
                <c:pt idx="22">
                  <c:v>2010</c:v>
                </c:pt>
                <c:pt idx="23">
                  <c:v>2010</c:v>
                </c:pt>
                <c:pt idx="24">
                  <c:v>2011</c:v>
                </c:pt>
                <c:pt idx="25">
                  <c:v>2011</c:v>
                </c:pt>
                <c:pt idx="26">
                  <c:v>2011</c:v>
                </c:pt>
                <c:pt idx="27">
                  <c:v>2011</c:v>
                </c:pt>
                <c:pt idx="28">
                  <c:v>2012</c:v>
                </c:pt>
                <c:pt idx="29">
                  <c:v>2012</c:v>
                </c:pt>
                <c:pt idx="30">
                  <c:v>2012</c:v>
                </c:pt>
                <c:pt idx="31">
                  <c:v>2012</c:v>
                </c:pt>
                <c:pt idx="32">
                  <c:v>2013</c:v>
                </c:pt>
                <c:pt idx="33">
                  <c:v>2013</c:v>
                </c:pt>
                <c:pt idx="34">
                  <c:v>2013</c:v>
                </c:pt>
                <c:pt idx="35">
                  <c:v>2013</c:v>
                </c:pt>
                <c:pt idx="36">
                  <c:v>2014</c:v>
                </c:pt>
                <c:pt idx="37">
                  <c:v>2014</c:v>
                </c:pt>
                <c:pt idx="38">
                  <c:v>2014</c:v>
                </c:pt>
                <c:pt idx="39">
                  <c:v>2014</c:v>
                </c:pt>
                <c:pt idx="40">
                  <c:v>2015</c:v>
                </c:pt>
                <c:pt idx="41">
                  <c:v>2015</c:v>
                </c:pt>
                <c:pt idx="42">
                  <c:v>2015</c:v>
                </c:pt>
                <c:pt idx="43">
                  <c:v>2015</c:v>
                </c:pt>
                <c:pt idx="44">
                  <c:v>2016</c:v>
                </c:pt>
                <c:pt idx="45">
                  <c:v>2016</c:v>
                </c:pt>
                <c:pt idx="46">
                  <c:v>2016</c:v>
                </c:pt>
                <c:pt idx="47">
                  <c:v>2016</c:v>
                </c:pt>
                <c:pt idx="48">
                  <c:v>2017</c:v>
                </c:pt>
                <c:pt idx="49">
                  <c:v>2017</c:v>
                </c:pt>
                <c:pt idx="50">
                  <c:v>2017</c:v>
                </c:pt>
                <c:pt idx="51">
                  <c:v>2017</c:v>
                </c:pt>
                <c:pt idx="52">
                  <c:v>2018</c:v>
                </c:pt>
                <c:pt idx="53">
                  <c:v>2018</c:v>
                </c:pt>
                <c:pt idx="54">
                  <c:v>2018</c:v>
                </c:pt>
                <c:pt idx="55">
                  <c:v>2018</c:v>
                </c:pt>
                <c:pt idx="56">
                  <c:v>2019</c:v>
                </c:pt>
                <c:pt idx="57">
                  <c:v>2019</c:v>
                </c:pt>
                <c:pt idx="58">
                  <c:v>2019</c:v>
                </c:pt>
                <c:pt idx="59">
                  <c:v>2019</c:v>
                </c:pt>
                <c:pt idx="60">
                  <c:v>2020</c:v>
                </c:pt>
              </c:numCache>
            </c:numRef>
          </c:cat>
          <c:val>
            <c:numRef>
              <c:f>'5_ábra_chart'!$N$21:$N$81</c:f>
              <c:numCache>
                <c:formatCode>#,##0</c:formatCode>
                <c:ptCount val="61"/>
                <c:pt idx="0">
                  <c:v>21.937842778793417</c:v>
                </c:pt>
                <c:pt idx="1">
                  <c:v>23.161764705882351</c:v>
                </c:pt>
                <c:pt idx="2">
                  <c:v>21.560975609756099</c:v>
                </c:pt>
                <c:pt idx="3">
                  <c:v>21.057118499573743</c:v>
                </c:pt>
                <c:pt idx="4">
                  <c:v>29.337231968810919</c:v>
                </c:pt>
                <c:pt idx="5">
                  <c:v>24.25925925925926</c:v>
                </c:pt>
                <c:pt idx="6">
                  <c:v>25.748502994011975</c:v>
                </c:pt>
                <c:pt idx="7">
                  <c:v>24.324324324324323</c:v>
                </c:pt>
                <c:pt idx="8">
                  <c:v>18.738404452690162</c:v>
                </c:pt>
                <c:pt idx="9">
                  <c:v>21.907459867799808</c:v>
                </c:pt>
                <c:pt idx="10">
                  <c:v>21.052631578947366</c:v>
                </c:pt>
                <c:pt idx="11">
                  <c:v>23.660346248969496</c:v>
                </c:pt>
                <c:pt idx="12">
                  <c:v>20.786026200873366</c:v>
                </c:pt>
                <c:pt idx="13">
                  <c:v>22.375215146299485</c:v>
                </c:pt>
                <c:pt idx="14">
                  <c:v>21.735241502683362</c:v>
                </c:pt>
                <c:pt idx="15">
                  <c:v>24.037639007698889</c:v>
                </c:pt>
                <c:pt idx="16">
                  <c:v>24.857839155158405</c:v>
                </c:pt>
                <c:pt idx="17">
                  <c:v>29.642248722316861</c:v>
                </c:pt>
                <c:pt idx="18">
                  <c:v>22.549019607843139</c:v>
                </c:pt>
                <c:pt idx="19">
                  <c:v>22.616033755274266</c:v>
                </c:pt>
                <c:pt idx="20">
                  <c:v>20.696324951644101</c:v>
                </c:pt>
                <c:pt idx="21">
                  <c:v>22.213375796178344</c:v>
                </c:pt>
                <c:pt idx="22">
                  <c:v>31.123686337914304</c:v>
                </c:pt>
                <c:pt idx="23">
                  <c:v>20.760959470636891</c:v>
                </c:pt>
                <c:pt idx="24">
                  <c:v>22.287636669470146</c:v>
                </c:pt>
                <c:pt idx="25">
                  <c:v>22.371740958788898</c:v>
                </c:pt>
                <c:pt idx="26">
                  <c:v>19.354838709677416</c:v>
                </c:pt>
                <c:pt idx="27">
                  <c:v>27.83505154639175</c:v>
                </c:pt>
                <c:pt idx="28">
                  <c:v>24.509803921568629</c:v>
                </c:pt>
                <c:pt idx="29">
                  <c:v>20.605550883095038</c:v>
                </c:pt>
                <c:pt idx="30">
                  <c:v>18.527918781725887</c:v>
                </c:pt>
                <c:pt idx="31">
                  <c:v>22.175379426644184</c:v>
                </c:pt>
                <c:pt idx="32">
                  <c:v>20.907738095238095</c:v>
                </c:pt>
                <c:pt idx="33">
                  <c:v>17.781541066892466</c:v>
                </c:pt>
                <c:pt idx="34">
                  <c:v>18.590308370044053</c:v>
                </c:pt>
                <c:pt idx="35">
                  <c:v>14.115490375802016</c:v>
                </c:pt>
                <c:pt idx="36">
                  <c:v>10.813397129186605</c:v>
                </c:pt>
                <c:pt idx="37">
                  <c:v>19.449541284403669</c:v>
                </c:pt>
                <c:pt idx="38">
                  <c:v>14.285714285714288</c:v>
                </c:pt>
                <c:pt idx="39">
                  <c:v>14.784946236559138</c:v>
                </c:pt>
                <c:pt idx="40">
                  <c:v>10.504634397528321</c:v>
                </c:pt>
                <c:pt idx="41">
                  <c:v>13.632585203657523</c:v>
                </c:pt>
                <c:pt idx="42">
                  <c:v>8.6715867158671571</c:v>
                </c:pt>
                <c:pt idx="43">
                  <c:v>10.91901728844404</c:v>
                </c:pt>
                <c:pt idx="44">
                  <c:v>13.927125506072871</c:v>
                </c:pt>
                <c:pt idx="45">
                  <c:v>7.6484947111472747</c:v>
                </c:pt>
                <c:pt idx="46">
                  <c:v>8.8597842835130969</c:v>
                </c:pt>
                <c:pt idx="47">
                  <c:v>11.801730920535011</c:v>
                </c:pt>
                <c:pt idx="48">
                  <c:v>11.754966887417218</c:v>
                </c:pt>
                <c:pt idx="49">
                  <c:v>10.278884462151394</c:v>
                </c:pt>
                <c:pt idx="50">
                  <c:v>8.3059210526315805</c:v>
                </c:pt>
                <c:pt idx="51">
                  <c:v>6.6833751044277356</c:v>
                </c:pt>
                <c:pt idx="52">
                  <c:v>10.458081244598098</c:v>
                </c:pt>
                <c:pt idx="53">
                  <c:v>9.1074681238615671</c:v>
                </c:pt>
                <c:pt idx="54">
                  <c:v>9.9405267629566669</c:v>
                </c:pt>
                <c:pt idx="55">
                  <c:v>9.8184818481848186</c:v>
                </c:pt>
                <c:pt idx="56">
                  <c:v>10.617283950617283</c:v>
                </c:pt>
                <c:pt idx="57">
                  <c:v>12.340425531914894</c:v>
                </c:pt>
                <c:pt idx="58">
                  <c:v>11.230388109000824</c:v>
                </c:pt>
                <c:pt idx="59">
                  <c:v>5.5860805860805867</c:v>
                </c:pt>
                <c:pt idx="60">
                  <c:v>6.9767441860465134</c:v>
                </c:pt>
              </c:numCache>
            </c:numRef>
          </c:val>
          <c:extLst>
            <c:ext xmlns:c16="http://schemas.microsoft.com/office/drawing/2014/chart" uri="{C3380CC4-5D6E-409C-BE32-E72D297353CC}">
              <c16:uniqueId val="{00000003-677C-4900-9EB2-E05F2F1CC108}"/>
            </c:ext>
          </c:extLst>
        </c:ser>
        <c:ser>
          <c:idx val="5"/>
          <c:order val="4"/>
          <c:tx>
            <c:strRef>
              <c:f>'5_ábra_chart'!$O$19</c:f>
              <c:strCache>
                <c:ptCount val="1"/>
                <c:pt idx="0">
                  <c:v>Other</c:v>
                </c:pt>
              </c:strCache>
            </c:strRef>
          </c:tx>
          <c:spPr>
            <a:solidFill>
              <a:srgbClr val="757171"/>
            </a:solidFill>
            <a:ln>
              <a:noFill/>
            </a:ln>
            <a:effectLst/>
          </c:spPr>
          <c:cat>
            <c:numRef>
              <c:f>'5_ábra_chart'!$H$21:$H$81</c:f>
              <c:numCache>
                <c:formatCode>General</c:formatCode>
                <c:ptCount val="61"/>
                <c:pt idx="0">
                  <c:v>2005</c:v>
                </c:pt>
                <c:pt idx="1">
                  <c:v>2005</c:v>
                </c:pt>
                <c:pt idx="2">
                  <c:v>2005</c:v>
                </c:pt>
                <c:pt idx="3">
                  <c:v>2005</c:v>
                </c:pt>
                <c:pt idx="4">
                  <c:v>2006</c:v>
                </c:pt>
                <c:pt idx="5">
                  <c:v>2006</c:v>
                </c:pt>
                <c:pt idx="6">
                  <c:v>2006</c:v>
                </c:pt>
                <c:pt idx="7">
                  <c:v>2006</c:v>
                </c:pt>
                <c:pt idx="8">
                  <c:v>2007</c:v>
                </c:pt>
                <c:pt idx="9">
                  <c:v>2007</c:v>
                </c:pt>
                <c:pt idx="10">
                  <c:v>2007</c:v>
                </c:pt>
                <c:pt idx="11">
                  <c:v>2007</c:v>
                </c:pt>
                <c:pt idx="12">
                  <c:v>2008</c:v>
                </c:pt>
                <c:pt idx="13">
                  <c:v>2008</c:v>
                </c:pt>
                <c:pt idx="14">
                  <c:v>2008</c:v>
                </c:pt>
                <c:pt idx="15">
                  <c:v>2008</c:v>
                </c:pt>
                <c:pt idx="16">
                  <c:v>2009</c:v>
                </c:pt>
                <c:pt idx="17">
                  <c:v>2009</c:v>
                </c:pt>
                <c:pt idx="18">
                  <c:v>2009</c:v>
                </c:pt>
                <c:pt idx="19">
                  <c:v>2009</c:v>
                </c:pt>
                <c:pt idx="20">
                  <c:v>2010</c:v>
                </c:pt>
                <c:pt idx="21">
                  <c:v>2010</c:v>
                </c:pt>
                <c:pt idx="22">
                  <c:v>2010</c:v>
                </c:pt>
                <c:pt idx="23">
                  <c:v>2010</c:v>
                </c:pt>
                <c:pt idx="24">
                  <c:v>2011</c:v>
                </c:pt>
                <c:pt idx="25">
                  <c:v>2011</c:v>
                </c:pt>
                <c:pt idx="26">
                  <c:v>2011</c:v>
                </c:pt>
                <c:pt idx="27">
                  <c:v>2011</c:v>
                </c:pt>
                <c:pt idx="28">
                  <c:v>2012</c:v>
                </c:pt>
                <c:pt idx="29">
                  <c:v>2012</c:v>
                </c:pt>
                <c:pt idx="30">
                  <c:v>2012</c:v>
                </c:pt>
                <c:pt idx="31">
                  <c:v>2012</c:v>
                </c:pt>
                <c:pt idx="32">
                  <c:v>2013</c:v>
                </c:pt>
                <c:pt idx="33">
                  <c:v>2013</c:v>
                </c:pt>
                <c:pt idx="34">
                  <c:v>2013</c:v>
                </c:pt>
                <c:pt idx="35">
                  <c:v>2013</c:v>
                </c:pt>
                <c:pt idx="36">
                  <c:v>2014</c:v>
                </c:pt>
                <c:pt idx="37">
                  <c:v>2014</c:v>
                </c:pt>
                <c:pt idx="38">
                  <c:v>2014</c:v>
                </c:pt>
                <c:pt idx="39">
                  <c:v>2014</c:v>
                </c:pt>
                <c:pt idx="40">
                  <c:v>2015</c:v>
                </c:pt>
                <c:pt idx="41">
                  <c:v>2015</c:v>
                </c:pt>
                <c:pt idx="42">
                  <c:v>2015</c:v>
                </c:pt>
                <c:pt idx="43">
                  <c:v>2015</c:v>
                </c:pt>
                <c:pt idx="44">
                  <c:v>2016</c:v>
                </c:pt>
                <c:pt idx="45">
                  <c:v>2016</c:v>
                </c:pt>
                <c:pt idx="46">
                  <c:v>2016</c:v>
                </c:pt>
                <c:pt idx="47">
                  <c:v>2016</c:v>
                </c:pt>
                <c:pt idx="48">
                  <c:v>2017</c:v>
                </c:pt>
                <c:pt idx="49">
                  <c:v>2017</c:v>
                </c:pt>
                <c:pt idx="50">
                  <c:v>2017</c:v>
                </c:pt>
                <c:pt idx="51">
                  <c:v>2017</c:v>
                </c:pt>
                <c:pt idx="52">
                  <c:v>2018</c:v>
                </c:pt>
                <c:pt idx="53">
                  <c:v>2018</c:v>
                </c:pt>
                <c:pt idx="54">
                  <c:v>2018</c:v>
                </c:pt>
                <c:pt idx="55">
                  <c:v>2018</c:v>
                </c:pt>
                <c:pt idx="56">
                  <c:v>2019</c:v>
                </c:pt>
                <c:pt idx="57">
                  <c:v>2019</c:v>
                </c:pt>
                <c:pt idx="58">
                  <c:v>2019</c:v>
                </c:pt>
                <c:pt idx="59">
                  <c:v>2019</c:v>
                </c:pt>
                <c:pt idx="60">
                  <c:v>2020</c:v>
                </c:pt>
              </c:numCache>
            </c:numRef>
          </c:cat>
          <c:val>
            <c:numRef>
              <c:f>'5_ábra_chart'!$O$21:$O$81</c:f>
              <c:numCache>
                <c:formatCode>#,##0</c:formatCode>
                <c:ptCount val="61"/>
                <c:pt idx="0">
                  <c:v>21.115173674588668</c:v>
                </c:pt>
                <c:pt idx="1">
                  <c:v>23.52941176470588</c:v>
                </c:pt>
                <c:pt idx="2">
                  <c:v>20.097560975609756</c:v>
                </c:pt>
                <c:pt idx="3">
                  <c:v>21.142369991474851</c:v>
                </c:pt>
                <c:pt idx="4">
                  <c:v>22.027290448343081</c:v>
                </c:pt>
                <c:pt idx="5">
                  <c:v>17.962962962962962</c:v>
                </c:pt>
                <c:pt idx="6">
                  <c:v>26.860564585115483</c:v>
                </c:pt>
                <c:pt idx="7">
                  <c:v>23.539668700959023</c:v>
                </c:pt>
                <c:pt idx="8">
                  <c:v>24.582560296846008</c:v>
                </c:pt>
                <c:pt idx="9">
                  <c:v>23.607176581680829</c:v>
                </c:pt>
                <c:pt idx="10">
                  <c:v>20.871143375680582</c:v>
                </c:pt>
                <c:pt idx="11">
                  <c:v>20.610057708161584</c:v>
                </c:pt>
                <c:pt idx="12">
                  <c:v>24.978165938864631</c:v>
                </c:pt>
                <c:pt idx="13">
                  <c:v>19.879518072289159</c:v>
                </c:pt>
                <c:pt idx="14">
                  <c:v>21.556350626118068</c:v>
                </c:pt>
                <c:pt idx="15">
                  <c:v>22.583404619332761</c:v>
                </c:pt>
                <c:pt idx="16">
                  <c:v>14.865962632006498</c:v>
                </c:pt>
                <c:pt idx="17">
                  <c:v>15.247018739352638</c:v>
                </c:pt>
                <c:pt idx="18">
                  <c:v>15.597147950089127</c:v>
                </c:pt>
                <c:pt idx="19">
                  <c:v>18.9873417721519</c:v>
                </c:pt>
                <c:pt idx="20">
                  <c:v>19.148936170212767</c:v>
                </c:pt>
                <c:pt idx="21">
                  <c:v>19.108280254777071</c:v>
                </c:pt>
                <c:pt idx="22">
                  <c:v>14.227970897332254</c:v>
                </c:pt>
                <c:pt idx="23">
                  <c:v>17.121588089330025</c:v>
                </c:pt>
                <c:pt idx="24">
                  <c:v>14.297729184188396</c:v>
                </c:pt>
                <c:pt idx="25">
                  <c:v>14.634146341463413</c:v>
                </c:pt>
                <c:pt idx="26">
                  <c:v>17.535153019023983</c:v>
                </c:pt>
                <c:pt idx="27">
                  <c:v>14.80117820324006</c:v>
                </c:pt>
                <c:pt idx="28">
                  <c:v>15.610859728506787</c:v>
                </c:pt>
                <c:pt idx="29">
                  <c:v>16.232127838519766</c:v>
                </c:pt>
                <c:pt idx="30">
                  <c:v>19.373942470389171</c:v>
                </c:pt>
                <c:pt idx="31">
                  <c:v>17.959527824620576</c:v>
                </c:pt>
                <c:pt idx="32">
                  <c:v>19.791666666666664</c:v>
                </c:pt>
                <c:pt idx="33">
                  <c:v>20.067739204064353</c:v>
                </c:pt>
                <c:pt idx="34">
                  <c:v>14.096916299559473</c:v>
                </c:pt>
                <c:pt idx="35">
                  <c:v>17.781851512373969</c:v>
                </c:pt>
                <c:pt idx="36">
                  <c:v>16.842105263157897</c:v>
                </c:pt>
                <c:pt idx="37">
                  <c:v>19.449541284403669</c:v>
                </c:pt>
                <c:pt idx="38">
                  <c:v>22.683397683397686</c:v>
                </c:pt>
                <c:pt idx="39">
                  <c:v>27.060931899641577</c:v>
                </c:pt>
                <c:pt idx="40">
                  <c:v>15.962924819773431</c:v>
                </c:pt>
                <c:pt idx="41">
                  <c:v>18.703241895261851</c:v>
                </c:pt>
                <c:pt idx="42">
                  <c:v>17.250922509225088</c:v>
                </c:pt>
                <c:pt idx="43">
                  <c:v>15.741583257506825</c:v>
                </c:pt>
                <c:pt idx="44">
                  <c:v>19.514170040485826</c:v>
                </c:pt>
                <c:pt idx="45">
                  <c:v>18.226200162733928</c:v>
                </c:pt>
                <c:pt idx="46">
                  <c:v>19.645608628659474</c:v>
                </c:pt>
                <c:pt idx="47">
                  <c:v>16.915814319433515</c:v>
                </c:pt>
                <c:pt idx="48">
                  <c:v>18.625827814569533</c:v>
                </c:pt>
                <c:pt idx="49">
                  <c:v>17.60956175298805</c:v>
                </c:pt>
                <c:pt idx="50">
                  <c:v>23.684210526315795</c:v>
                </c:pt>
                <c:pt idx="51">
                  <c:v>13.533834586466162</c:v>
                </c:pt>
                <c:pt idx="52">
                  <c:v>20.484010371650822</c:v>
                </c:pt>
                <c:pt idx="53">
                  <c:v>15.846994535519126</c:v>
                </c:pt>
                <c:pt idx="54">
                  <c:v>13.933729821580284</c:v>
                </c:pt>
                <c:pt idx="55">
                  <c:v>14.603960396039604</c:v>
                </c:pt>
                <c:pt idx="56">
                  <c:v>14.567901234567898</c:v>
                </c:pt>
                <c:pt idx="57">
                  <c:v>16.936170212765955</c:v>
                </c:pt>
                <c:pt idx="58">
                  <c:v>18.827415359207265</c:v>
                </c:pt>
                <c:pt idx="59">
                  <c:v>17.307692307692307</c:v>
                </c:pt>
                <c:pt idx="60">
                  <c:v>18.023255813953494</c:v>
                </c:pt>
              </c:numCache>
            </c:numRef>
          </c:val>
          <c:extLst>
            <c:ext xmlns:c16="http://schemas.microsoft.com/office/drawing/2014/chart" uri="{C3380CC4-5D6E-409C-BE32-E72D297353CC}">
              <c16:uniqueId val="{00000004-677C-4900-9EB2-E05F2F1CC108}"/>
            </c:ext>
          </c:extLst>
        </c:ser>
        <c:ser>
          <c:idx val="0"/>
          <c:order val="5"/>
          <c:tx>
            <c:strRef>
              <c:f>'5_ábra_chart'!$J$19</c:f>
              <c:strCache>
                <c:ptCount val="1"/>
                <c:pt idx="0">
                  <c:v>None</c:v>
                </c:pt>
              </c:strCache>
            </c:strRef>
          </c:tx>
          <c:spPr>
            <a:solidFill>
              <a:srgbClr val="E7E6E6"/>
            </a:solidFill>
            <a:ln>
              <a:noFill/>
            </a:ln>
            <a:effectLst/>
          </c:spPr>
          <c:cat>
            <c:numRef>
              <c:f>'5_ábra_chart'!$H$21:$H$81</c:f>
              <c:numCache>
                <c:formatCode>General</c:formatCode>
                <c:ptCount val="61"/>
                <c:pt idx="0">
                  <c:v>2005</c:v>
                </c:pt>
                <c:pt idx="1">
                  <c:v>2005</c:v>
                </c:pt>
                <c:pt idx="2">
                  <c:v>2005</c:v>
                </c:pt>
                <c:pt idx="3">
                  <c:v>2005</c:v>
                </c:pt>
                <c:pt idx="4">
                  <c:v>2006</c:v>
                </c:pt>
                <c:pt idx="5">
                  <c:v>2006</c:v>
                </c:pt>
                <c:pt idx="6">
                  <c:v>2006</c:v>
                </c:pt>
                <c:pt idx="7">
                  <c:v>2006</c:v>
                </c:pt>
                <c:pt idx="8">
                  <c:v>2007</c:v>
                </c:pt>
                <c:pt idx="9">
                  <c:v>2007</c:v>
                </c:pt>
                <c:pt idx="10">
                  <c:v>2007</c:v>
                </c:pt>
                <c:pt idx="11">
                  <c:v>2007</c:v>
                </c:pt>
                <c:pt idx="12">
                  <c:v>2008</c:v>
                </c:pt>
                <c:pt idx="13">
                  <c:v>2008</c:v>
                </c:pt>
                <c:pt idx="14">
                  <c:v>2008</c:v>
                </c:pt>
                <c:pt idx="15">
                  <c:v>2008</c:v>
                </c:pt>
                <c:pt idx="16">
                  <c:v>2009</c:v>
                </c:pt>
                <c:pt idx="17">
                  <c:v>2009</c:v>
                </c:pt>
                <c:pt idx="18">
                  <c:v>2009</c:v>
                </c:pt>
                <c:pt idx="19">
                  <c:v>2009</c:v>
                </c:pt>
                <c:pt idx="20">
                  <c:v>2010</c:v>
                </c:pt>
                <c:pt idx="21">
                  <c:v>2010</c:v>
                </c:pt>
                <c:pt idx="22">
                  <c:v>2010</c:v>
                </c:pt>
                <c:pt idx="23">
                  <c:v>2010</c:v>
                </c:pt>
                <c:pt idx="24">
                  <c:v>2011</c:v>
                </c:pt>
                <c:pt idx="25">
                  <c:v>2011</c:v>
                </c:pt>
                <c:pt idx="26">
                  <c:v>2011</c:v>
                </c:pt>
                <c:pt idx="27">
                  <c:v>2011</c:v>
                </c:pt>
                <c:pt idx="28">
                  <c:v>2012</c:v>
                </c:pt>
                <c:pt idx="29">
                  <c:v>2012</c:v>
                </c:pt>
                <c:pt idx="30">
                  <c:v>2012</c:v>
                </c:pt>
                <c:pt idx="31">
                  <c:v>2012</c:v>
                </c:pt>
                <c:pt idx="32">
                  <c:v>2013</c:v>
                </c:pt>
                <c:pt idx="33">
                  <c:v>2013</c:v>
                </c:pt>
                <c:pt idx="34">
                  <c:v>2013</c:v>
                </c:pt>
                <c:pt idx="35">
                  <c:v>2013</c:v>
                </c:pt>
                <c:pt idx="36">
                  <c:v>2014</c:v>
                </c:pt>
                <c:pt idx="37">
                  <c:v>2014</c:v>
                </c:pt>
                <c:pt idx="38">
                  <c:v>2014</c:v>
                </c:pt>
                <c:pt idx="39">
                  <c:v>2014</c:v>
                </c:pt>
                <c:pt idx="40">
                  <c:v>2015</c:v>
                </c:pt>
                <c:pt idx="41">
                  <c:v>2015</c:v>
                </c:pt>
                <c:pt idx="42">
                  <c:v>2015</c:v>
                </c:pt>
                <c:pt idx="43">
                  <c:v>2015</c:v>
                </c:pt>
                <c:pt idx="44">
                  <c:v>2016</c:v>
                </c:pt>
                <c:pt idx="45">
                  <c:v>2016</c:v>
                </c:pt>
                <c:pt idx="46">
                  <c:v>2016</c:v>
                </c:pt>
                <c:pt idx="47">
                  <c:v>2016</c:v>
                </c:pt>
                <c:pt idx="48">
                  <c:v>2017</c:v>
                </c:pt>
                <c:pt idx="49">
                  <c:v>2017</c:v>
                </c:pt>
                <c:pt idx="50">
                  <c:v>2017</c:v>
                </c:pt>
                <c:pt idx="51">
                  <c:v>2017</c:v>
                </c:pt>
                <c:pt idx="52">
                  <c:v>2018</c:v>
                </c:pt>
                <c:pt idx="53">
                  <c:v>2018</c:v>
                </c:pt>
                <c:pt idx="54">
                  <c:v>2018</c:v>
                </c:pt>
                <c:pt idx="55">
                  <c:v>2018</c:v>
                </c:pt>
                <c:pt idx="56">
                  <c:v>2019</c:v>
                </c:pt>
                <c:pt idx="57">
                  <c:v>2019</c:v>
                </c:pt>
                <c:pt idx="58">
                  <c:v>2019</c:v>
                </c:pt>
                <c:pt idx="59">
                  <c:v>2019</c:v>
                </c:pt>
                <c:pt idx="60">
                  <c:v>2020</c:v>
                </c:pt>
              </c:numCache>
            </c:numRef>
          </c:cat>
          <c:val>
            <c:numRef>
              <c:f>'5_ábra_chart'!$J$21:$J$81</c:f>
              <c:numCache>
                <c:formatCode>#,##0</c:formatCode>
                <c:ptCount val="61"/>
                <c:pt idx="0">
                  <c:v>4.4789762340036567</c:v>
                </c:pt>
                <c:pt idx="1">
                  <c:v>5.055147058823529</c:v>
                </c:pt>
                <c:pt idx="2">
                  <c:v>4.6829268292682924</c:v>
                </c:pt>
                <c:pt idx="3">
                  <c:v>5.5413469735720371</c:v>
                </c:pt>
                <c:pt idx="4">
                  <c:v>4.3859649122807021</c:v>
                </c:pt>
                <c:pt idx="5">
                  <c:v>6.7592592592592595</c:v>
                </c:pt>
                <c:pt idx="6">
                  <c:v>5.1325919589392646</c:v>
                </c:pt>
                <c:pt idx="7">
                  <c:v>4.0976460331299043</c:v>
                </c:pt>
                <c:pt idx="8">
                  <c:v>6.679035250463822</c:v>
                </c:pt>
                <c:pt idx="9">
                  <c:v>3.7771482530689329</c:v>
                </c:pt>
                <c:pt idx="10">
                  <c:v>5.3539019963702366</c:v>
                </c:pt>
                <c:pt idx="11">
                  <c:v>6.4303380049464138</c:v>
                </c:pt>
                <c:pt idx="12">
                  <c:v>4.6288209606986896</c:v>
                </c:pt>
                <c:pt idx="13">
                  <c:v>5.5938037865748713</c:v>
                </c:pt>
                <c:pt idx="14">
                  <c:v>4.4722719141323788</c:v>
                </c:pt>
                <c:pt idx="15">
                  <c:v>4.7904191616766463</c:v>
                </c:pt>
                <c:pt idx="16">
                  <c:v>3.6555645816409426</c:v>
                </c:pt>
                <c:pt idx="17">
                  <c:v>2.2998296422487225</c:v>
                </c:pt>
                <c:pt idx="18">
                  <c:v>1.7825311942959003</c:v>
                </c:pt>
                <c:pt idx="19">
                  <c:v>1.8565400843881859</c:v>
                </c:pt>
                <c:pt idx="20">
                  <c:v>2.3210831721470022</c:v>
                </c:pt>
                <c:pt idx="21">
                  <c:v>2.2292993630573248</c:v>
                </c:pt>
                <c:pt idx="22">
                  <c:v>3.4761519805982211</c:v>
                </c:pt>
                <c:pt idx="23">
                  <c:v>2.646815550041357</c:v>
                </c:pt>
                <c:pt idx="24">
                  <c:v>2.2708158116063921</c:v>
                </c:pt>
                <c:pt idx="25">
                  <c:v>4.1211101766190072</c:v>
                </c:pt>
                <c:pt idx="26">
                  <c:v>4.3837882547559959</c:v>
                </c:pt>
                <c:pt idx="27">
                  <c:v>2.3564064801178204</c:v>
                </c:pt>
                <c:pt idx="28">
                  <c:v>4.4494720965309202</c:v>
                </c:pt>
                <c:pt idx="29">
                  <c:v>2.7754415475189238</c:v>
                </c:pt>
                <c:pt idx="30">
                  <c:v>1.94585448392555</c:v>
                </c:pt>
                <c:pt idx="31">
                  <c:v>4.9747048903878595</c:v>
                </c:pt>
                <c:pt idx="32">
                  <c:v>2.0089285714285716</c:v>
                </c:pt>
                <c:pt idx="33">
                  <c:v>3.048264182895851</c:v>
                </c:pt>
                <c:pt idx="34">
                  <c:v>1.8502202643171806</c:v>
                </c:pt>
                <c:pt idx="35">
                  <c:v>6.6911090742438128</c:v>
                </c:pt>
                <c:pt idx="36">
                  <c:v>6.2200956937799043</c:v>
                </c:pt>
                <c:pt idx="37">
                  <c:v>7.6146788990825689</c:v>
                </c:pt>
                <c:pt idx="38">
                  <c:v>8.1081081081081088</c:v>
                </c:pt>
                <c:pt idx="39">
                  <c:v>6.4516129032258061</c:v>
                </c:pt>
                <c:pt idx="40">
                  <c:v>9.9897013388259523</c:v>
                </c:pt>
                <c:pt idx="41">
                  <c:v>6.9825436408977568</c:v>
                </c:pt>
                <c:pt idx="42">
                  <c:v>9.8708487084870828</c:v>
                </c:pt>
                <c:pt idx="43">
                  <c:v>5.0045495905368513</c:v>
                </c:pt>
                <c:pt idx="44">
                  <c:v>4.1295546558704439</c:v>
                </c:pt>
                <c:pt idx="45">
                  <c:v>5.6143205858421483</c:v>
                </c:pt>
                <c:pt idx="46">
                  <c:v>6.3174114021571635</c:v>
                </c:pt>
                <c:pt idx="47">
                  <c:v>4.6420141620771043</c:v>
                </c:pt>
                <c:pt idx="48">
                  <c:v>6.29139072847682</c:v>
                </c:pt>
                <c:pt idx="49">
                  <c:v>3.7450199203187253</c:v>
                </c:pt>
                <c:pt idx="50">
                  <c:v>14.226973684210527</c:v>
                </c:pt>
                <c:pt idx="51">
                  <c:v>15.455304928989138</c:v>
                </c:pt>
                <c:pt idx="52">
                  <c:v>18.928262748487466</c:v>
                </c:pt>
                <c:pt idx="53">
                  <c:v>20.400728597449909</c:v>
                </c:pt>
                <c:pt idx="54">
                  <c:v>13.84876805437553</c:v>
                </c:pt>
                <c:pt idx="55">
                  <c:v>16.254125412541253</c:v>
                </c:pt>
                <c:pt idx="56">
                  <c:v>14.650205761316871</c:v>
                </c:pt>
                <c:pt idx="57">
                  <c:v>16.936170212765955</c:v>
                </c:pt>
                <c:pt idx="58">
                  <c:v>9.9091659785301385</c:v>
                </c:pt>
                <c:pt idx="59">
                  <c:v>30.128205128205131</c:v>
                </c:pt>
                <c:pt idx="60">
                  <c:v>32.073643410852718</c:v>
                </c:pt>
              </c:numCache>
            </c:numRef>
          </c:val>
          <c:extLst>
            <c:ext xmlns:c16="http://schemas.microsoft.com/office/drawing/2014/chart" uri="{C3380CC4-5D6E-409C-BE32-E72D297353CC}">
              <c16:uniqueId val="{00000005-677C-4900-9EB2-E05F2F1CC108}"/>
            </c:ext>
          </c:extLst>
        </c:ser>
        <c:dLbls>
          <c:showLegendKey val="0"/>
          <c:showVal val="0"/>
          <c:showCatName val="0"/>
          <c:showSerName val="0"/>
          <c:showPercent val="0"/>
          <c:showBubbleSize val="0"/>
        </c:dLbls>
        <c:axId val="92127648"/>
        <c:axId val="92126992"/>
      </c:areaChart>
      <c:areaChart>
        <c:grouping val="stacked"/>
        <c:varyColors val="0"/>
        <c:ser>
          <c:idx val="6"/>
          <c:order val="6"/>
          <c:tx>
            <c:v>fikt</c:v>
          </c:tx>
          <c:spPr>
            <a:solidFill>
              <a:schemeClr val="accent1">
                <a:lumMod val="60000"/>
              </a:schemeClr>
            </a:solidFill>
            <a:ln w="25400">
              <a:noFill/>
            </a:ln>
            <a:effectLst/>
          </c:spPr>
          <c:extLst>
            <c:ext xmlns:c16="http://schemas.microsoft.com/office/drawing/2014/chart" uri="{C3380CC4-5D6E-409C-BE32-E72D297353CC}">
              <c16:uniqueId val="{00000006-677C-4900-9EB2-E05F2F1CC108}"/>
            </c:ext>
          </c:extLst>
        </c:ser>
        <c:dLbls>
          <c:showLegendKey val="0"/>
          <c:showVal val="0"/>
          <c:showCatName val="0"/>
          <c:showSerName val="0"/>
          <c:showPercent val="0"/>
          <c:showBubbleSize val="0"/>
        </c:dLbls>
        <c:axId val="551869672"/>
        <c:axId val="414276256"/>
      </c:areaChart>
      <c:catAx>
        <c:axId val="92127648"/>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92126992"/>
        <c:crosses val="autoZero"/>
        <c:auto val="1"/>
        <c:lblAlgn val="ctr"/>
        <c:lblOffset val="100"/>
        <c:tickLblSkip val="4"/>
        <c:tickMarkSkip val="4"/>
        <c:noMultiLvlLbl val="0"/>
      </c:catAx>
      <c:valAx>
        <c:axId val="92126992"/>
        <c:scaling>
          <c:orientation val="minMax"/>
          <c:max val="1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a:t>
                </a:r>
                <a:r>
                  <a:rPr lang="hu-HU" b="0" baseline="0"/>
                  <a:t> cent</a:t>
                </a:r>
                <a:endParaRPr lang="hu-HU" b="0"/>
              </a:p>
            </c:rich>
          </c:tx>
          <c:layout>
            <c:manualLayout>
              <c:xMode val="edge"/>
              <c:yMode val="edge"/>
              <c:x val="8.9958333333333335E-2"/>
              <c:y val="2.3518518518518519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92127648"/>
        <c:crosses val="autoZero"/>
        <c:crossBetween val="midCat"/>
      </c:valAx>
      <c:valAx>
        <c:axId val="414276256"/>
        <c:scaling>
          <c:orientation val="minMax"/>
          <c:max val="100"/>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 cent</a:t>
                </a:r>
              </a:p>
            </c:rich>
          </c:tx>
          <c:layout>
            <c:manualLayout>
              <c:xMode val="edge"/>
              <c:yMode val="edge"/>
              <c:x val="0.80256944444444445"/>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51869672"/>
        <c:crosses val="max"/>
        <c:crossBetween val="midCat"/>
        <c:majorUnit val="10"/>
      </c:valAx>
      <c:catAx>
        <c:axId val="551869672"/>
        <c:scaling>
          <c:orientation val="minMax"/>
        </c:scaling>
        <c:delete val="1"/>
        <c:axPos val="b"/>
        <c:majorTickMark val="out"/>
        <c:minorTickMark val="none"/>
        <c:tickLblPos val="nextTo"/>
        <c:crossAx val="414276256"/>
        <c:crosses val="autoZero"/>
        <c:auto val="1"/>
        <c:lblAlgn val="ctr"/>
        <c:lblOffset val="100"/>
        <c:noMultiLvlLbl val="0"/>
      </c:catAx>
      <c:spPr>
        <a:noFill/>
        <a:ln>
          <a:solidFill>
            <a:schemeClr val="tx1"/>
          </a:solidFill>
        </a:ln>
        <a:effectLst/>
        <a:extLst>
          <a:ext uri="{909E8E84-426E-40DD-AFC4-6F175D3DCCD1}">
            <a14:hiddenFill xmlns:a14="http://schemas.microsoft.com/office/drawing/2010/main">
              <a:noFill/>
            </a14:hiddenFill>
          </a:ext>
        </a:extLst>
      </c:spPr>
    </c:plotArea>
    <c:legend>
      <c:legendPos val="b"/>
      <c:legendEntry>
        <c:idx val="6"/>
        <c:delete val="1"/>
      </c:legendEntry>
      <c:layout>
        <c:manualLayout>
          <c:xMode val="edge"/>
          <c:yMode val="edge"/>
          <c:x val="8.3318055555555558E-3"/>
          <c:y val="0.91023148148148147"/>
          <c:w val="0.98333625000000002"/>
          <c:h val="7.5657407407407395E-2"/>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749361111111111E-2"/>
          <c:y val="4.8836296296296287E-2"/>
          <c:w val="0.84854055555555552"/>
          <c:h val="0.53105666666666662"/>
        </c:manualLayout>
      </c:layout>
      <c:barChart>
        <c:barDir val="col"/>
        <c:grouping val="stacked"/>
        <c:varyColors val="0"/>
        <c:ser>
          <c:idx val="0"/>
          <c:order val="0"/>
          <c:tx>
            <c:strRef>
              <c:f>'42_ábra_chart'!$D$12</c:f>
              <c:strCache>
                <c:ptCount val="1"/>
                <c:pt idx="0">
                  <c:v>Office - development</c:v>
                </c:pt>
              </c:strCache>
            </c:strRef>
          </c:tx>
          <c:spPr>
            <a:solidFill>
              <a:srgbClr val="12326D"/>
            </a:solidFill>
            <a:ln>
              <a:noFill/>
            </a:ln>
            <a:effectLst/>
          </c:spPr>
          <c:invertIfNegative val="0"/>
          <c:cat>
            <c:strRef>
              <c:f>'42_ábra_chart'!$F$10:$AO$10</c:f>
              <c:strCache>
                <c:ptCount val="36"/>
                <c:pt idx="0">
                  <c:v>2011 Q1</c:v>
                </c:pt>
                <c:pt idx="1">
                  <c:v>Q2</c:v>
                </c:pt>
                <c:pt idx="2">
                  <c:v>Q3</c:v>
                </c:pt>
                <c:pt idx="3">
                  <c:v>Q4</c:v>
                </c:pt>
                <c:pt idx="4">
                  <c:v>2012 Q1</c:v>
                </c:pt>
                <c:pt idx="5">
                  <c:v>Q2</c:v>
                </c:pt>
                <c:pt idx="6">
                  <c:v>Q3</c:v>
                </c:pt>
                <c:pt idx="7">
                  <c:v>Q4</c:v>
                </c:pt>
                <c:pt idx="8">
                  <c:v>2013 Q1</c:v>
                </c:pt>
                <c:pt idx="9">
                  <c:v>Q2</c:v>
                </c:pt>
                <c:pt idx="10">
                  <c:v>Q3</c:v>
                </c:pt>
                <c:pt idx="11">
                  <c:v>Q4</c:v>
                </c:pt>
                <c:pt idx="12">
                  <c:v>2014 Q1</c:v>
                </c:pt>
                <c:pt idx="13">
                  <c:v>Q2</c:v>
                </c:pt>
                <c:pt idx="14">
                  <c:v>Q3</c:v>
                </c:pt>
                <c:pt idx="15">
                  <c:v>Q4</c:v>
                </c:pt>
                <c:pt idx="16">
                  <c:v>2015 Q1</c:v>
                </c:pt>
                <c:pt idx="17">
                  <c:v>Q2</c:v>
                </c:pt>
                <c:pt idx="18">
                  <c:v>Q3</c:v>
                </c:pt>
                <c:pt idx="19">
                  <c:v>Q4</c:v>
                </c:pt>
                <c:pt idx="20">
                  <c:v>2016 Q1</c:v>
                </c:pt>
                <c:pt idx="21">
                  <c:v>Q2</c:v>
                </c:pt>
                <c:pt idx="22">
                  <c:v>Q3</c:v>
                </c:pt>
                <c:pt idx="23">
                  <c:v>Q4</c:v>
                </c:pt>
                <c:pt idx="24">
                  <c:v>2017 Q1</c:v>
                </c:pt>
                <c:pt idx="25">
                  <c:v>Q2</c:v>
                </c:pt>
                <c:pt idx="26">
                  <c:v>Q3</c:v>
                </c:pt>
                <c:pt idx="27">
                  <c:v>Q4</c:v>
                </c:pt>
                <c:pt idx="28">
                  <c:v>2018 Q1</c:v>
                </c:pt>
                <c:pt idx="29">
                  <c:v>Q2</c:v>
                </c:pt>
                <c:pt idx="30">
                  <c:v>Q3</c:v>
                </c:pt>
                <c:pt idx="31">
                  <c:v>Q4</c:v>
                </c:pt>
                <c:pt idx="32">
                  <c:v>2019 Q1</c:v>
                </c:pt>
                <c:pt idx="33">
                  <c:v>Q2</c:v>
                </c:pt>
                <c:pt idx="34">
                  <c:v>Q3</c:v>
                </c:pt>
                <c:pt idx="35">
                  <c:v>Q4</c:v>
                </c:pt>
              </c:strCache>
            </c:strRef>
          </c:cat>
          <c:val>
            <c:numRef>
              <c:f>'42_ábra_chart'!$F$12:$AO$12</c:f>
              <c:numCache>
                <c:formatCode>#,##0.00</c:formatCode>
                <c:ptCount val="36"/>
                <c:pt idx="0">
                  <c:v>7.1863000000000001</c:v>
                </c:pt>
                <c:pt idx="1">
                  <c:v>24.100999999999999</c:v>
                </c:pt>
                <c:pt idx="2">
                  <c:v>21.024000000000001</c:v>
                </c:pt>
                <c:pt idx="3">
                  <c:v>45.818400000000004</c:v>
                </c:pt>
                <c:pt idx="4">
                  <c:v>6.8940000000000001</c:v>
                </c:pt>
                <c:pt idx="5">
                  <c:v>44.192938000000005</c:v>
                </c:pt>
                <c:pt idx="6">
                  <c:v>3.2921269999999998</c:v>
                </c:pt>
                <c:pt idx="7">
                  <c:v>17.994005000000001</c:v>
                </c:pt>
                <c:pt idx="8">
                  <c:v>3.7696709999999998</c:v>
                </c:pt>
                <c:pt idx="9">
                  <c:v>18.109241000000001</c:v>
                </c:pt>
                <c:pt idx="10">
                  <c:v>25.260337</c:v>
                </c:pt>
                <c:pt idx="11">
                  <c:v>2.1436550000000003</c:v>
                </c:pt>
                <c:pt idx="12">
                  <c:v>7.595491</c:v>
                </c:pt>
                <c:pt idx="13">
                  <c:v>29.015999999999998</c:v>
                </c:pt>
                <c:pt idx="14">
                  <c:v>0.73099999999999998</c:v>
                </c:pt>
                <c:pt idx="15">
                  <c:v>17.358000000000001</c:v>
                </c:pt>
                <c:pt idx="16">
                  <c:v>22.570599999999999</c:v>
                </c:pt>
                <c:pt idx="17">
                  <c:v>21.611000000000001</c:v>
                </c:pt>
                <c:pt idx="18">
                  <c:v>1.9990940000000001</c:v>
                </c:pt>
                <c:pt idx="19">
                  <c:v>21.341999999999999</c:v>
                </c:pt>
                <c:pt idx="20">
                  <c:v>13.205</c:v>
                </c:pt>
                <c:pt idx="21">
                  <c:v>11.407</c:v>
                </c:pt>
                <c:pt idx="22">
                  <c:v>18.820736</c:v>
                </c:pt>
                <c:pt idx="23">
                  <c:v>12.282999999999999</c:v>
                </c:pt>
                <c:pt idx="24">
                  <c:v>10.263038</c:v>
                </c:pt>
                <c:pt idx="25">
                  <c:v>11.59</c:v>
                </c:pt>
                <c:pt idx="26">
                  <c:v>13.355117</c:v>
                </c:pt>
                <c:pt idx="27">
                  <c:v>15.529502000000001</c:v>
                </c:pt>
                <c:pt idx="28">
                  <c:v>16.568999999999999</c:v>
                </c:pt>
                <c:pt idx="29">
                  <c:v>28.908883999999997</c:v>
                </c:pt>
                <c:pt idx="30">
                  <c:v>16.349</c:v>
                </c:pt>
                <c:pt idx="31">
                  <c:v>40.693829999999998</c:v>
                </c:pt>
                <c:pt idx="32">
                  <c:v>1.859361</c:v>
                </c:pt>
                <c:pt idx="33">
                  <c:v>3.2197020000000003</c:v>
                </c:pt>
                <c:pt idx="34">
                  <c:v>14.296138999999998</c:v>
                </c:pt>
                <c:pt idx="35">
                  <c:v>17.716642</c:v>
                </c:pt>
              </c:numCache>
            </c:numRef>
          </c:val>
          <c:extLst>
            <c:ext xmlns:c16="http://schemas.microsoft.com/office/drawing/2014/chart" uri="{C3380CC4-5D6E-409C-BE32-E72D297353CC}">
              <c16:uniqueId val="{00000000-23EF-4A09-A6DD-74C49F4D7A06}"/>
            </c:ext>
          </c:extLst>
        </c:ser>
        <c:ser>
          <c:idx val="1"/>
          <c:order val="1"/>
          <c:tx>
            <c:strRef>
              <c:f>'42_ábra_chart'!$D$13</c:f>
              <c:strCache>
                <c:ptCount val="1"/>
                <c:pt idx="0">
                  <c:v>Hotel - development</c:v>
                </c:pt>
              </c:strCache>
            </c:strRef>
          </c:tx>
          <c:spPr>
            <a:solidFill>
              <a:schemeClr val="accent6">
                <a:lumMod val="75000"/>
              </a:schemeClr>
            </a:solidFill>
            <a:ln>
              <a:noFill/>
            </a:ln>
            <a:effectLst/>
          </c:spPr>
          <c:invertIfNegative val="0"/>
          <c:cat>
            <c:strRef>
              <c:f>'42_ábra_chart'!$F$10:$AO$10</c:f>
              <c:strCache>
                <c:ptCount val="36"/>
                <c:pt idx="0">
                  <c:v>2011 Q1</c:v>
                </c:pt>
                <c:pt idx="1">
                  <c:v>Q2</c:v>
                </c:pt>
                <c:pt idx="2">
                  <c:v>Q3</c:v>
                </c:pt>
                <c:pt idx="3">
                  <c:v>Q4</c:v>
                </c:pt>
                <c:pt idx="4">
                  <c:v>2012 Q1</c:v>
                </c:pt>
                <c:pt idx="5">
                  <c:v>Q2</c:v>
                </c:pt>
                <c:pt idx="6">
                  <c:v>Q3</c:v>
                </c:pt>
                <c:pt idx="7">
                  <c:v>Q4</c:v>
                </c:pt>
                <c:pt idx="8">
                  <c:v>2013 Q1</c:v>
                </c:pt>
                <c:pt idx="9">
                  <c:v>Q2</c:v>
                </c:pt>
                <c:pt idx="10">
                  <c:v>Q3</c:v>
                </c:pt>
                <c:pt idx="11">
                  <c:v>Q4</c:v>
                </c:pt>
                <c:pt idx="12">
                  <c:v>2014 Q1</c:v>
                </c:pt>
                <c:pt idx="13">
                  <c:v>Q2</c:v>
                </c:pt>
                <c:pt idx="14">
                  <c:v>Q3</c:v>
                </c:pt>
                <c:pt idx="15">
                  <c:v>Q4</c:v>
                </c:pt>
                <c:pt idx="16">
                  <c:v>2015 Q1</c:v>
                </c:pt>
                <c:pt idx="17">
                  <c:v>Q2</c:v>
                </c:pt>
                <c:pt idx="18">
                  <c:v>Q3</c:v>
                </c:pt>
                <c:pt idx="19">
                  <c:v>Q4</c:v>
                </c:pt>
                <c:pt idx="20">
                  <c:v>2016 Q1</c:v>
                </c:pt>
                <c:pt idx="21">
                  <c:v>Q2</c:v>
                </c:pt>
                <c:pt idx="22">
                  <c:v>Q3</c:v>
                </c:pt>
                <c:pt idx="23">
                  <c:v>Q4</c:v>
                </c:pt>
                <c:pt idx="24">
                  <c:v>2017 Q1</c:v>
                </c:pt>
                <c:pt idx="25">
                  <c:v>Q2</c:v>
                </c:pt>
                <c:pt idx="26">
                  <c:v>Q3</c:v>
                </c:pt>
                <c:pt idx="27">
                  <c:v>Q4</c:v>
                </c:pt>
                <c:pt idx="28">
                  <c:v>2018 Q1</c:v>
                </c:pt>
                <c:pt idx="29">
                  <c:v>Q2</c:v>
                </c:pt>
                <c:pt idx="30">
                  <c:v>Q3</c:v>
                </c:pt>
                <c:pt idx="31">
                  <c:v>Q4</c:v>
                </c:pt>
                <c:pt idx="32">
                  <c:v>2019 Q1</c:v>
                </c:pt>
                <c:pt idx="33">
                  <c:v>Q2</c:v>
                </c:pt>
                <c:pt idx="34">
                  <c:v>Q3</c:v>
                </c:pt>
                <c:pt idx="35">
                  <c:v>Q4</c:v>
                </c:pt>
              </c:strCache>
            </c:strRef>
          </c:cat>
          <c:val>
            <c:numRef>
              <c:f>'42_ábra_chart'!$F$13:$AO$13</c:f>
              <c:numCache>
                <c:formatCode>#,##0.00</c:formatCode>
                <c:ptCount val="36"/>
                <c:pt idx="0">
                  <c:v>3.3690010000000004</c:v>
                </c:pt>
                <c:pt idx="1">
                  <c:v>0.93281899999999995</c:v>
                </c:pt>
                <c:pt idx="2">
                  <c:v>2.0710000000000002</c:v>
                </c:pt>
                <c:pt idx="3">
                  <c:v>2.266</c:v>
                </c:pt>
                <c:pt idx="4">
                  <c:v>0.437</c:v>
                </c:pt>
                <c:pt idx="5">
                  <c:v>2.9980000000000002</c:v>
                </c:pt>
                <c:pt idx="6">
                  <c:v>0.33</c:v>
                </c:pt>
                <c:pt idx="7">
                  <c:v>3.089</c:v>
                </c:pt>
                <c:pt idx="8">
                  <c:v>5.8999999999999997E-2</c:v>
                </c:pt>
                <c:pt idx="9">
                  <c:v>0.874</c:v>
                </c:pt>
                <c:pt idx="10">
                  <c:v>4.4020000000000001</c:v>
                </c:pt>
                <c:pt idx="11">
                  <c:v>0.84399999999999997</c:v>
                </c:pt>
                <c:pt idx="12">
                  <c:v>0.109016</c:v>
                </c:pt>
                <c:pt idx="13">
                  <c:v>0.13200000000000001</c:v>
                </c:pt>
                <c:pt idx="14">
                  <c:v>0.13136500000000001</c:v>
                </c:pt>
                <c:pt idx="15">
                  <c:v>0.65576099999999993</c:v>
                </c:pt>
                <c:pt idx="16">
                  <c:v>3.0762879999999999</c:v>
                </c:pt>
                <c:pt idx="17">
                  <c:v>0.67428500000000002</c:v>
                </c:pt>
                <c:pt idx="18">
                  <c:v>3.7959999999999998</c:v>
                </c:pt>
                <c:pt idx="19">
                  <c:v>2.8759999999999999</c:v>
                </c:pt>
                <c:pt idx="20">
                  <c:v>0.13600000000000001</c:v>
                </c:pt>
                <c:pt idx="21">
                  <c:v>1.1893860000000001</c:v>
                </c:pt>
                <c:pt idx="22">
                  <c:v>16.798999999999999</c:v>
                </c:pt>
                <c:pt idx="23">
                  <c:v>4.42347</c:v>
                </c:pt>
                <c:pt idx="24">
                  <c:v>3.4706452410000002</c:v>
                </c:pt>
                <c:pt idx="25">
                  <c:v>10.946</c:v>
                </c:pt>
                <c:pt idx="26">
                  <c:v>9.2439999999999998</c:v>
                </c:pt>
                <c:pt idx="27">
                  <c:v>4.8455940000000002</c:v>
                </c:pt>
                <c:pt idx="28">
                  <c:v>6.8319999999999999</c:v>
                </c:pt>
                <c:pt idx="29">
                  <c:v>9.8130000000000006</c:v>
                </c:pt>
                <c:pt idx="30">
                  <c:v>4.2990000000000004</c:v>
                </c:pt>
                <c:pt idx="31">
                  <c:v>7.2329999999999997</c:v>
                </c:pt>
                <c:pt idx="32">
                  <c:v>5.6231459999999993</c:v>
                </c:pt>
                <c:pt idx="33">
                  <c:v>11.120559624053099</c:v>
                </c:pt>
                <c:pt idx="34">
                  <c:v>13.06758</c:v>
                </c:pt>
                <c:pt idx="35">
                  <c:v>3.661</c:v>
                </c:pt>
              </c:numCache>
            </c:numRef>
          </c:val>
          <c:extLst>
            <c:ext xmlns:c16="http://schemas.microsoft.com/office/drawing/2014/chart" uri="{C3380CC4-5D6E-409C-BE32-E72D297353CC}">
              <c16:uniqueId val="{00000001-23EF-4A09-A6DD-74C49F4D7A06}"/>
            </c:ext>
          </c:extLst>
        </c:ser>
        <c:ser>
          <c:idx val="3"/>
          <c:order val="2"/>
          <c:tx>
            <c:strRef>
              <c:f>'42_ábra_chart'!$D$14</c:f>
              <c:strCache>
                <c:ptCount val="1"/>
                <c:pt idx="0">
                  <c:v>Industrial - development</c:v>
                </c:pt>
              </c:strCache>
            </c:strRef>
          </c:tx>
          <c:spPr>
            <a:solidFill>
              <a:srgbClr val="E57200"/>
            </a:solidFill>
            <a:ln>
              <a:noFill/>
            </a:ln>
            <a:effectLst/>
          </c:spPr>
          <c:invertIfNegative val="0"/>
          <c:cat>
            <c:strRef>
              <c:f>'42_ábra_chart'!$F$10:$AO$10</c:f>
              <c:strCache>
                <c:ptCount val="36"/>
                <c:pt idx="0">
                  <c:v>2011 Q1</c:v>
                </c:pt>
                <c:pt idx="1">
                  <c:v>Q2</c:v>
                </c:pt>
                <c:pt idx="2">
                  <c:v>Q3</c:v>
                </c:pt>
                <c:pt idx="3">
                  <c:v>Q4</c:v>
                </c:pt>
                <c:pt idx="4">
                  <c:v>2012 Q1</c:v>
                </c:pt>
                <c:pt idx="5">
                  <c:v>Q2</c:v>
                </c:pt>
                <c:pt idx="6">
                  <c:v>Q3</c:v>
                </c:pt>
                <c:pt idx="7">
                  <c:v>Q4</c:v>
                </c:pt>
                <c:pt idx="8">
                  <c:v>2013 Q1</c:v>
                </c:pt>
                <c:pt idx="9">
                  <c:v>Q2</c:v>
                </c:pt>
                <c:pt idx="10">
                  <c:v>Q3</c:v>
                </c:pt>
                <c:pt idx="11">
                  <c:v>Q4</c:v>
                </c:pt>
                <c:pt idx="12">
                  <c:v>2014 Q1</c:v>
                </c:pt>
                <c:pt idx="13">
                  <c:v>Q2</c:v>
                </c:pt>
                <c:pt idx="14">
                  <c:v>Q3</c:v>
                </c:pt>
                <c:pt idx="15">
                  <c:v>Q4</c:v>
                </c:pt>
                <c:pt idx="16">
                  <c:v>2015 Q1</c:v>
                </c:pt>
                <c:pt idx="17">
                  <c:v>Q2</c:v>
                </c:pt>
                <c:pt idx="18">
                  <c:v>Q3</c:v>
                </c:pt>
                <c:pt idx="19">
                  <c:v>Q4</c:v>
                </c:pt>
                <c:pt idx="20">
                  <c:v>2016 Q1</c:v>
                </c:pt>
                <c:pt idx="21">
                  <c:v>Q2</c:v>
                </c:pt>
                <c:pt idx="22">
                  <c:v>Q3</c:v>
                </c:pt>
                <c:pt idx="23">
                  <c:v>Q4</c:v>
                </c:pt>
                <c:pt idx="24">
                  <c:v>2017 Q1</c:v>
                </c:pt>
                <c:pt idx="25">
                  <c:v>Q2</c:v>
                </c:pt>
                <c:pt idx="26">
                  <c:v>Q3</c:v>
                </c:pt>
                <c:pt idx="27">
                  <c:v>Q4</c:v>
                </c:pt>
                <c:pt idx="28">
                  <c:v>2018 Q1</c:v>
                </c:pt>
                <c:pt idx="29">
                  <c:v>Q2</c:v>
                </c:pt>
                <c:pt idx="30">
                  <c:v>Q3</c:v>
                </c:pt>
                <c:pt idx="31">
                  <c:v>Q4</c:v>
                </c:pt>
                <c:pt idx="32">
                  <c:v>2019 Q1</c:v>
                </c:pt>
                <c:pt idx="33">
                  <c:v>Q2</c:v>
                </c:pt>
                <c:pt idx="34">
                  <c:v>Q3</c:v>
                </c:pt>
                <c:pt idx="35">
                  <c:v>Q4</c:v>
                </c:pt>
              </c:strCache>
            </c:strRef>
          </c:cat>
          <c:val>
            <c:numRef>
              <c:f>'42_ábra_chart'!$F$14:$AO$14</c:f>
              <c:numCache>
                <c:formatCode>#,##0.00</c:formatCode>
                <c:ptCount val="36"/>
                <c:pt idx="0">
                  <c:v>0.61461699999999997</c:v>
                </c:pt>
                <c:pt idx="1">
                  <c:v>1.4955699999999998</c:v>
                </c:pt>
                <c:pt idx="2">
                  <c:v>2.2807140000000001</c:v>
                </c:pt>
                <c:pt idx="3">
                  <c:v>0.173959</c:v>
                </c:pt>
                <c:pt idx="4">
                  <c:v>1.874914</c:v>
                </c:pt>
                <c:pt idx="5">
                  <c:v>1.4013610000000001</c:v>
                </c:pt>
                <c:pt idx="6">
                  <c:v>0.61779200000000001</c:v>
                </c:pt>
                <c:pt idx="7">
                  <c:v>4.2119070000000001</c:v>
                </c:pt>
                <c:pt idx="8">
                  <c:v>3.972715</c:v>
                </c:pt>
                <c:pt idx="9">
                  <c:v>4.7089999999999996</c:v>
                </c:pt>
                <c:pt idx="10">
                  <c:v>1.7087249999999998</c:v>
                </c:pt>
                <c:pt idx="11">
                  <c:v>9.9953310000000002</c:v>
                </c:pt>
                <c:pt idx="12">
                  <c:v>1.7167670000000002</c:v>
                </c:pt>
                <c:pt idx="13">
                  <c:v>0.82997699999999996</c:v>
                </c:pt>
                <c:pt idx="14">
                  <c:v>8.6615999999999999E-2</c:v>
                </c:pt>
                <c:pt idx="15">
                  <c:v>6.1547340000000004</c:v>
                </c:pt>
                <c:pt idx="16">
                  <c:v>1.407</c:v>
                </c:pt>
                <c:pt idx="17">
                  <c:v>2.7429999999999999</c:v>
                </c:pt>
                <c:pt idx="18">
                  <c:v>2.697959</c:v>
                </c:pt>
                <c:pt idx="19">
                  <c:v>7.4885669999999998</c:v>
                </c:pt>
                <c:pt idx="20">
                  <c:v>3.7926840000000004</c:v>
                </c:pt>
                <c:pt idx="21">
                  <c:v>14.770899999999999</c:v>
                </c:pt>
                <c:pt idx="22">
                  <c:v>2.2589999999999999</c:v>
                </c:pt>
                <c:pt idx="23">
                  <c:v>9.2889999999999997</c:v>
                </c:pt>
                <c:pt idx="24">
                  <c:v>5.3279499999999995</c:v>
                </c:pt>
                <c:pt idx="25">
                  <c:v>4.3760000000000003</c:v>
                </c:pt>
                <c:pt idx="26">
                  <c:v>5.57294</c:v>
                </c:pt>
                <c:pt idx="27">
                  <c:v>2.8803899999999998</c:v>
                </c:pt>
                <c:pt idx="28">
                  <c:v>6.3279830000000006</c:v>
                </c:pt>
                <c:pt idx="29">
                  <c:v>9.4115629999999992</c:v>
                </c:pt>
                <c:pt idx="30">
                  <c:v>17.697714999999999</c:v>
                </c:pt>
                <c:pt idx="31">
                  <c:v>0.88382899999999998</c:v>
                </c:pt>
                <c:pt idx="32">
                  <c:v>1.3524990000000001</c:v>
                </c:pt>
                <c:pt idx="33">
                  <c:v>8.9760000000000009</c:v>
                </c:pt>
                <c:pt idx="34">
                  <c:v>4.0743109999999998</c:v>
                </c:pt>
                <c:pt idx="35">
                  <c:v>4.6309209999999998</c:v>
                </c:pt>
              </c:numCache>
            </c:numRef>
          </c:val>
          <c:extLst>
            <c:ext xmlns:c16="http://schemas.microsoft.com/office/drawing/2014/chart" uri="{C3380CC4-5D6E-409C-BE32-E72D297353CC}">
              <c16:uniqueId val="{00000002-23EF-4A09-A6DD-74C49F4D7A06}"/>
            </c:ext>
          </c:extLst>
        </c:ser>
        <c:ser>
          <c:idx val="4"/>
          <c:order val="3"/>
          <c:tx>
            <c:strRef>
              <c:f>'42_ábra_chart'!$D$15</c:f>
              <c:strCache>
                <c:ptCount val="1"/>
                <c:pt idx="0">
                  <c:v>Other - development</c:v>
                </c:pt>
              </c:strCache>
            </c:strRef>
          </c:tx>
          <c:spPr>
            <a:solidFill>
              <a:schemeClr val="bg2">
                <a:lumMod val="50000"/>
              </a:schemeClr>
            </a:solidFill>
            <a:ln>
              <a:noFill/>
            </a:ln>
            <a:effectLst/>
          </c:spPr>
          <c:invertIfNegative val="0"/>
          <c:cat>
            <c:strRef>
              <c:f>'42_ábra_chart'!$F$10:$AO$10</c:f>
              <c:strCache>
                <c:ptCount val="36"/>
                <c:pt idx="0">
                  <c:v>2011 Q1</c:v>
                </c:pt>
                <c:pt idx="1">
                  <c:v>Q2</c:v>
                </c:pt>
                <c:pt idx="2">
                  <c:v>Q3</c:v>
                </c:pt>
                <c:pt idx="3">
                  <c:v>Q4</c:v>
                </c:pt>
                <c:pt idx="4">
                  <c:v>2012 Q1</c:v>
                </c:pt>
                <c:pt idx="5">
                  <c:v>Q2</c:v>
                </c:pt>
                <c:pt idx="6">
                  <c:v>Q3</c:v>
                </c:pt>
                <c:pt idx="7">
                  <c:v>Q4</c:v>
                </c:pt>
                <c:pt idx="8">
                  <c:v>2013 Q1</c:v>
                </c:pt>
                <c:pt idx="9">
                  <c:v>Q2</c:v>
                </c:pt>
                <c:pt idx="10">
                  <c:v>Q3</c:v>
                </c:pt>
                <c:pt idx="11">
                  <c:v>Q4</c:v>
                </c:pt>
                <c:pt idx="12">
                  <c:v>2014 Q1</c:v>
                </c:pt>
                <c:pt idx="13">
                  <c:v>Q2</c:v>
                </c:pt>
                <c:pt idx="14">
                  <c:v>Q3</c:v>
                </c:pt>
                <c:pt idx="15">
                  <c:v>Q4</c:v>
                </c:pt>
                <c:pt idx="16">
                  <c:v>2015 Q1</c:v>
                </c:pt>
                <c:pt idx="17">
                  <c:v>Q2</c:v>
                </c:pt>
                <c:pt idx="18">
                  <c:v>Q3</c:v>
                </c:pt>
                <c:pt idx="19">
                  <c:v>Q4</c:v>
                </c:pt>
                <c:pt idx="20">
                  <c:v>2016 Q1</c:v>
                </c:pt>
                <c:pt idx="21">
                  <c:v>Q2</c:v>
                </c:pt>
                <c:pt idx="22">
                  <c:v>Q3</c:v>
                </c:pt>
                <c:pt idx="23">
                  <c:v>Q4</c:v>
                </c:pt>
                <c:pt idx="24">
                  <c:v>2017 Q1</c:v>
                </c:pt>
                <c:pt idx="25">
                  <c:v>Q2</c:v>
                </c:pt>
                <c:pt idx="26">
                  <c:v>Q3</c:v>
                </c:pt>
                <c:pt idx="27">
                  <c:v>Q4</c:v>
                </c:pt>
                <c:pt idx="28">
                  <c:v>2018 Q1</c:v>
                </c:pt>
                <c:pt idx="29">
                  <c:v>Q2</c:v>
                </c:pt>
                <c:pt idx="30">
                  <c:v>Q3</c:v>
                </c:pt>
                <c:pt idx="31">
                  <c:v>Q4</c:v>
                </c:pt>
                <c:pt idx="32">
                  <c:v>2019 Q1</c:v>
                </c:pt>
                <c:pt idx="33">
                  <c:v>Q2</c:v>
                </c:pt>
                <c:pt idx="34">
                  <c:v>Q3</c:v>
                </c:pt>
                <c:pt idx="35">
                  <c:v>Q4</c:v>
                </c:pt>
              </c:strCache>
            </c:strRef>
          </c:cat>
          <c:val>
            <c:numRef>
              <c:f>'42_ábra_chart'!$F$15:$AO$15</c:f>
              <c:numCache>
                <c:formatCode>#,##0.00</c:formatCode>
                <c:ptCount val="36"/>
                <c:pt idx="0">
                  <c:v>1.5979129999999999</c:v>
                </c:pt>
                <c:pt idx="1">
                  <c:v>5.2758720000000006</c:v>
                </c:pt>
                <c:pt idx="2">
                  <c:v>1.2141740000000001</c:v>
                </c:pt>
                <c:pt idx="3">
                  <c:v>11.830116</c:v>
                </c:pt>
                <c:pt idx="4">
                  <c:v>1.9889459999999999</c:v>
                </c:pt>
                <c:pt idx="5">
                  <c:v>0.71213300000000002</c:v>
                </c:pt>
                <c:pt idx="6">
                  <c:v>2.1847399999999997</c:v>
                </c:pt>
                <c:pt idx="7">
                  <c:v>4.7902290000000001</c:v>
                </c:pt>
                <c:pt idx="8">
                  <c:v>1.675854</c:v>
                </c:pt>
                <c:pt idx="9">
                  <c:v>1.1914169999999999</c:v>
                </c:pt>
                <c:pt idx="10">
                  <c:v>2.5465940000000002</c:v>
                </c:pt>
                <c:pt idx="11">
                  <c:v>1.3600640000000002</c:v>
                </c:pt>
                <c:pt idx="12">
                  <c:v>1.0361130000000001</c:v>
                </c:pt>
                <c:pt idx="13">
                  <c:v>0.66300000000000003</c:v>
                </c:pt>
                <c:pt idx="14">
                  <c:v>1.996189</c:v>
                </c:pt>
                <c:pt idx="15">
                  <c:v>1.2252550000000002</c:v>
                </c:pt>
                <c:pt idx="16">
                  <c:v>1.6199839999999999</c:v>
                </c:pt>
                <c:pt idx="17">
                  <c:v>1.498734</c:v>
                </c:pt>
                <c:pt idx="18">
                  <c:v>1.881613</c:v>
                </c:pt>
                <c:pt idx="19">
                  <c:v>0.29478599999999999</c:v>
                </c:pt>
                <c:pt idx="20">
                  <c:v>0.471026</c:v>
                </c:pt>
                <c:pt idx="21">
                  <c:v>1.2415769999999999</c:v>
                </c:pt>
                <c:pt idx="22">
                  <c:v>4.3249449999999996</c:v>
                </c:pt>
                <c:pt idx="23">
                  <c:v>2.3849130000000001</c:v>
                </c:pt>
                <c:pt idx="24">
                  <c:v>1.6088030000000002</c:v>
                </c:pt>
                <c:pt idx="25">
                  <c:v>6.1046839999999998</c:v>
                </c:pt>
                <c:pt idx="26">
                  <c:v>2.4650889999999999</c:v>
                </c:pt>
                <c:pt idx="27">
                  <c:v>3.8773490000000002</c:v>
                </c:pt>
                <c:pt idx="28">
                  <c:v>2.9371782259999999</c:v>
                </c:pt>
                <c:pt idx="29">
                  <c:v>2.3860000000000001</c:v>
                </c:pt>
                <c:pt idx="30">
                  <c:v>0.99457399999999996</c:v>
                </c:pt>
                <c:pt idx="31">
                  <c:v>1.8417999999999999</c:v>
                </c:pt>
                <c:pt idx="32">
                  <c:v>1.49654</c:v>
                </c:pt>
                <c:pt idx="33">
                  <c:v>1.523695</c:v>
                </c:pt>
                <c:pt idx="34">
                  <c:v>6.8226919368263994</c:v>
                </c:pt>
                <c:pt idx="35">
                  <c:v>4.1911385906699996</c:v>
                </c:pt>
              </c:numCache>
            </c:numRef>
          </c:val>
          <c:extLst>
            <c:ext xmlns:c16="http://schemas.microsoft.com/office/drawing/2014/chart" uri="{C3380CC4-5D6E-409C-BE32-E72D297353CC}">
              <c16:uniqueId val="{00000003-23EF-4A09-A6DD-74C49F4D7A06}"/>
            </c:ext>
          </c:extLst>
        </c:ser>
        <c:ser>
          <c:idx val="5"/>
          <c:order val="4"/>
          <c:tx>
            <c:strRef>
              <c:f>'42_ábra_chart'!$D$16</c:f>
              <c:strCache>
                <c:ptCount val="1"/>
                <c:pt idx="0">
                  <c:v>Office - purchase</c:v>
                </c:pt>
              </c:strCache>
            </c:strRef>
          </c:tx>
          <c:spPr>
            <a:solidFill>
              <a:srgbClr val="A8BEF0"/>
            </a:solidFill>
            <a:ln>
              <a:noFill/>
            </a:ln>
            <a:effectLst/>
          </c:spPr>
          <c:invertIfNegative val="0"/>
          <c:cat>
            <c:strRef>
              <c:f>'42_ábra_chart'!$F$10:$AO$10</c:f>
              <c:strCache>
                <c:ptCount val="36"/>
                <c:pt idx="0">
                  <c:v>2011 Q1</c:v>
                </c:pt>
                <c:pt idx="1">
                  <c:v>Q2</c:v>
                </c:pt>
                <c:pt idx="2">
                  <c:v>Q3</c:v>
                </c:pt>
                <c:pt idx="3">
                  <c:v>Q4</c:v>
                </c:pt>
                <c:pt idx="4">
                  <c:v>2012 Q1</c:v>
                </c:pt>
                <c:pt idx="5">
                  <c:v>Q2</c:v>
                </c:pt>
                <c:pt idx="6">
                  <c:v>Q3</c:v>
                </c:pt>
                <c:pt idx="7">
                  <c:v>Q4</c:v>
                </c:pt>
                <c:pt idx="8">
                  <c:v>2013 Q1</c:v>
                </c:pt>
                <c:pt idx="9">
                  <c:v>Q2</c:v>
                </c:pt>
                <c:pt idx="10">
                  <c:v>Q3</c:v>
                </c:pt>
                <c:pt idx="11">
                  <c:v>Q4</c:v>
                </c:pt>
                <c:pt idx="12">
                  <c:v>2014 Q1</c:v>
                </c:pt>
                <c:pt idx="13">
                  <c:v>Q2</c:v>
                </c:pt>
                <c:pt idx="14">
                  <c:v>Q3</c:v>
                </c:pt>
                <c:pt idx="15">
                  <c:v>Q4</c:v>
                </c:pt>
                <c:pt idx="16">
                  <c:v>2015 Q1</c:v>
                </c:pt>
                <c:pt idx="17">
                  <c:v>Q2</c:v>
                </c:pt>
                <c:pt idx="18">
                  <c:v>Q3</c:v>
                </c:pt>
                <c:pt idx="19">
                  <c:v>Q4</c:v>
                </c:pt>
                <c:pt idx="20">
                  <c:v>2016 Q1</c:v>
                </c:pt>
                <c:pt idx="21">
                  <c:v>Q2</c:v>
                </c:pt>
                <c:pt idx="22">
                  <c:v>Q3</c:v>
                </c:pt>
                <c:pt idx="23">
                  <c:v>Q4</c:v>
                </c:pt>
                <c:pt idx="24">
                  <c:v>2017 Q1</c:v>
                </c:pt>
                <c:pt idx="25">
                  <c:v>Q2</c:v>
                </c:pt>
                <c:pt idx="26">
                  <c:v>Q3</c:v>
                </c:pt>
                <c:pt idx="27">
                  <c:v>Q4</c:v>
                </c:pt>
                <c:pt idx="28">
                  <c:v>2018 Q1</c:v>
                </c:pt>
                <c:pt idx="29">
                  <c:v>Q2</c:v>
                </c:pt>
                <c:pt idx="30">
                  <c:v>Q3</c:v>
                </c:pt>
                <c:pt idx="31">
                  <c:v>Q4</c:v>
                </c:pt>
                <c:pt idx="32">
                  <c:v>2019 Q1</c:v>
                </c:pt>
                <c:pt idx="33">
                  <c:v>Q2</c:v>
                </c:pt>
                <c:pt idx="34">
                  <c:v>Q3</c:v>
                </c:pt>
                <c:pt idx="35">
                  <c:v>Q4</c:v>
                </c:pt>
              </c:strCache>
            </c:strRef>
          </c:cat>
          <c:val>
            <c:numRef>
              <c:f>'42_ábra_chart'!$F$16:$AO$16</c:f>
              <c:numCache>
                <c:formatCode>#,##0.00</c:formatCode>
                <c:ptCount val="36"/>
                <c:pt idx="0">
                  <c:v>0.25588100000000003</c:v>
                </c:pt>
                <c:pt idx="1">
                  <c:v>6.8299000000000012E-2</c:v>
                </c:pt>
                <c:pt idx="2">
                  <c:v>0.64100000000000001</c:v>
                </c:pt>
                <c:pt idx="3">
                  <c:v>0.38475999999999999</c:v>
                </c:pt>
                <c:pt idx="4">
                  <c:v>10.331</c:v>
                </c:pt>
                <c:pt idx="5">
                  <c:v>8.5470000000000006</c:v>
                </c:pt>
                <c:pt idx="6">
                  <c:v>0.3</c:v>
                </c:pt>
                <c:pt idx="7">
                  <c:v>12.109</c:v>
                </c:pt>
                <c:pt idx="8">
                  <c:v>14.952999999999999</c:v>
                </c:pt>
                <c:pt idx="9">
                  <c:v>8.3960000000000008</c:v>
                </c:pt>
                <c:pt idx="10">
                  <c:v>11.820056000000001</c:v>
                </c:pt>
                <c:pt idx="11">
                  <c:v>11.138999999999999</c:v>
                </c:pt>
                <c:pt idx="12">
                  <c:v>10.365120000000001</c:v>
                </c:pt>
                <c:pt idx="13">
                  <c:v>9.6470000000000002</c:v>
                </c:pt>
                <c:pt idx="14">
                  <c:v>0.76300000000000001</c:v>
                </c:pt>
                <c:pt idx="15">
                  <c:v>9.4009999999999998</c:v>
                </c:pt>
                <c:pt idx="16">
                  <c:v>3.573</c:v>
                </c:pt>
                <c:pt idx="17">
                  <c:v>8.7999999999999995E-2</c:v>
                </c:pt>
                <c:pt idx="18">
                  <c:v>18.25</c:v>
                </c:pt>
                <c:pt idx="19">
                  <c:v>11.052</c:v>
                </c:pt>
                <c:pt idx="20">
                  <c:v>11.079000000000001</c:v>
                </c:pt>
                <c:pt idx="21">
                  <c:v>8.1709999999999994</c:v>
                </c:pt>
                <c:pt idx="22">
                  <c:v>36.889000000000003</c:v>
                </c:pt>
                <c:pt idx="23">
                  <c:v>35.2361</c:v>
                </c:pt>
                <c:pt idx="24">
                  <c:v>37.898000000000003</c:v>
                </c:pt>
                <c:pt idx="25">
                  <c:v>16.466000000000001</c:v>
                </c:pt>
                <c:pt idx="26">
                  <c:v>15.856375</c:v>
                </c:pt>
                <c:pt idx="27">
                  <c:v>44.569900000000004</c:v>
                </c:pt>
                <c:pt idx="28">
                  <c:v>20.088000000000001</c:v>
                </c:pt>
                <c:pt idx="29">
                  <c:v>48.863191</c:v>
                </c:pt>
                <c:pt idx="30">
                  <c:v>39.566714999999995</c:v>
                </c:pt>
                <c:pt idx="31">
                  <c:v>21.071000000000002</c:v>
                </c:pt>
                <c:pt idx="32">
                  <c:v>17.826893999999999</c:v>
                </c:pt>
                <c:pt idx="33">
                  <c:v>49.872010000000003</c:v>
                </c:pt>
                <c:pt idx="34">
                  <c:v>26.103379</c:v>
                </c:pt>
                <c:pt idx="35">
                  <c:v>94.886718999999999</c:v>
                </c:pt>
              </c:numCache>
            </c:numRef>
          </c:val>
          <c:extLst>
            <c:ext xmlns:c16="http://schemas.microsoft.com/office/drawing/2014/chart" uri="{C3380CC4-5D6E-409C-BE32-E72D297353CC}">
              <c16:uniqueId val="{00000004-23EF-4A09-A6DD-74C49F4D7A06}"/>
            </c:ext>
          </c:extLst>
        </c:ser>
        <c:ser>
          <c:idx val="6"/>
          <c:order val="5"/>
          <c:tx>
            <c:strRef>
              <c:f>'42_ábra_chart'!$D$17</c:f>
              <c:strCache>
                <c:ptCount val="1"/>
                <c:pt idx="0">
                  <c:v>Hotel - purchase</c:v>
                </c:pt>
              </c:strCache>
            </c:strRef>
          </c:tx>
          <c:spPr>
            <a:solidFill>
              <a:schemeClr val="accent6">
                <a:lumMod val="60000"/>
                <a:lumOff val="40000"/>
              </a:schemeClr>
            </a:solidFill>
            <a:ln>
              <a:noFill/>
            </a:ln>
            <a:effectLst/>
          </c:spPr>
          <c:invertIfNegative val="0"/>
          <c:cat>
            <c:strRef>
              <c:f>'42_ábra_chart'!$F$10:$AO$10</c:f>
              <c:strCache>
                <c:ptCount val="36"/>
                <c:pt idx="0">
                  <c:v>2011 Q1</c:v>
                </c:pt>
                <c:pt idx="1">
                  <c:v>Q2</c:v>
                </c:pt>
                <c:pt idx="2">
                  <c:v>Q3</c:v>
                </c:pt>
                <c:pt idx="3">
                  <c:v>Q4</c:v>
                </c:pt>
                <c:pt idx="4">
                  <c:v>2012 Q1</c:v>
                </c:pt>
                <c:pt idx="5">
                  <c:v>Q2</c:v>
                </c:pt>
                <c:pt idx="6">
                  <c:v>Q3</c:v>
                </c:pt>
                <c:pt idx="7">
                  <c:v>Q4</c:v>
                </c:pt>
                <c:pt idx="8">
                  <c:v>2013 Q1</c:v>
                </c:pt>
                <c:pt idx="9">
                  <c:v>Q2</c:v>
                </c:pt>
                <c:pt idx="10">
                  <c:v>Q3</c:v>
                </c:pt>
                <c:pt idx="11">
                  <c:v>Q4</c:v>
                </c:pt>
                <c:pt idx="12">
                  <c:v>2014 Q1</c:v>
                </c:pt>
                <c:pt idx="13">
                  <c:v>Q2</c:v>
                </c:pt>
                <c:pt idx="14">
                  <c:v>Q3</c:v>
                </c:pt>
                <c:pt idx="15">
                  <c:v>Q4</c:v>
                </c:pt>
                <c:pt idx="16">
                  <c:v>2015 Q1</c:v>
                </c:pt>
                <c:pt idx="17">
                  <c:v>Q2</c:v>
                </c:pt>
                <c:pt idx="18">
                  <c:v>Q3</c:v>
                </c:pt>
                <c:pt idx="19">
                  <c:v>Q4</c:v>
                </c:pt>
                <c:pt idx="20">
                  <c:v>2016 Q1</c:v>
                </c:pt>
                <c:pt idx="21">
                  <c:v>Q2</c:v>
                </c:pt>
                <c:pt idx="22">
                  <c:v>Q3</c:v>
                </c:pt>
                <c:pt idx="23">
                  <c:v>Q4</c:v>
                </c:pt>
                <c:pt idx="24">
                  <c:v>2017 Q1</c:v>
                </c:pt>
                <c:pt idx="25">
                  <c:v>Q2</c:v>
                </c:pt>
                <c:pt idx="26">
                  <c:v>Q3</c:v>
                </c:pt>
                <c:pt idx="27">
                  <c:v>Q4</c:v>
                </c:pt>
                <c:pt idx="28">
                  <c:v>2018 Q1</c:v>
                </c:pt>
                <c:pt idx="29">
                  <c:v>Q2</c:v>
                </c:pt>
                <c:pt idx="30">
                  <c:v>Q3</c:v>
                </c:pt>
                <c:pt idx="31">
                  <c:v>Q4</c:v>
                </c:pt>
                <c:pt idx="32">
                  <c:v>2019 Q1</c:v>
                </c:pt>
                <c:pt idx="33">
                  <c:v>Q2</c:v>
                </c:pt>
                <c:pt idx="34">
                  <c:v>Q3</c:v>
                </c:pt>
                <c:pt idx="35">
                  <c:v>Q4</c:v>
                </c:pt>
              </c:strCache>
            </c:strRef>
          </c:cat>
          <c:val>
            <c:numRef>
              <c:f>'42_ábra_chart'!$F$17:$AO$17</c:f>
              <c:numCache>
                <c:formatCode>#,##0.00</c:formatCode>
                <c:ptCount val="36"/>
                <c:pt idx="0">
                  <c:v>0.249</c:v>
                </c:pt>
                <c:pt idx="1">
                  <c:v>0</c:v>
                </c:pt>
                <c:pt idx="2">
                  <c:v>0</c:v>
                </c:pt>
                <c:pt idx="3">
                  <c:v>0</c:v>
                </c:pt>
                <c:pt idx="4">
                  <c:v>0.39800000000000002</c:v>
                </c:pt>
                <c:pt idx="5">
                  <c:v>0.17748</c:v>
                </c:pt>
                <c:pt idx="6">
                  <c:v>0</c:v>
                </c:pt>
                <c:pt idx="7">
                  <c:v>0</c:v>
                </c:pt>
                <c:pt idx="8">
                  <c:v>6.6000000000000003E-2</c:v>
                </c:pt>
                <c:pt idx="9">
                  <c:v>0</c:v>
                </c:pt>
                <c:pt idx="10">
                  <c:v>4.2220000000000004</c:v>
                </c:pt>
                <c:pt idx="11">
                  <c:v>1E-3</c:v>
                </c:pt>
                <c:pt idx="12">
                  <c:v>0</c:v>
                </c:pt>
                <c:pt idx="13">
                  <c:v>0</c:v>
                </c:pt>
                <c:pt idx="14">
                  <c:v>1.9119999999999999</c:v>
                </c:pt>
                <c:pt idx="15">
                  <c:v>1.3660000000000001</c:v>
                </c:pt>
                <c:pt idx="16">
                  <c:v>0</c:v>
                </c:pt>
                <c:pt idx="17">
                  <c:v>0</c:v>
                </c:pt>
                <c:pt idx="18">
                  <c:v>2.9430000000000001</c:v>
                </c:pt>
                <c:pt idx="19">
                  <c:v>0</c:v>
                </c:pt>
                <c:pt idx="20">
                  <c:v>0</c:v>
                </c:pt>
                <c:pt idx="21">
                  <c:v>0</c:v>
                </c:pt>
                <c:pt idx="22">
                  <c:v>2.016</c:v>
                </c:pt>
                <c:pt idx="23">
                  <c:v>0.622</c:v>
                </c:pt>
                <c:pt idx="24">
                  <c:v>0.88479999999999992</c:v>
                </c:pt>
                <c:pt idx="25">
                  <c:v>4.9130000000000003</c:v>
                </c:pt>
                <c:pt idx="26">
                  <c:v>1.2270000000000001</c:v>
                </c:pt>
                <c:pt idx="27">
                  <c:v>3.68</c:v>
                </c:pt>
                <c:pt idx="28">
                  <c:v>0.35199999999999998</c:v>
                </c:pt>
                <c:pt idx="29">
                  <c:v>10.994999999999999</c:v>
                </c:pt>
                <c:pt idx="30">
                  <c:v>7.5888800000000005</c:v>
                </c:pt>
                <c:pt idx="31">
                  <c:v>2.8879999999999999</c:v>
                </c:pt>
                <c:pt idx="32">
                  <c:v>7.7281000000000002E-2</c:v>
                </c:pt>
                <c:pt idx="33">
                  <c:v>10.175008999999999</c:v>
                </c:pt>
                <c:pt idx="34">
                  <c:v>3.7879999999999998</c:v>
                </c:pt>
                <c:pt idx="35">
                  <c:v>4.3220000000000001</c:v>
                </c:pt>
              </c:numCache>
            </c:numRef>
          </c:val>
          <c:extLst>
            <c:ext xmlns:c16="http://schemas.microsoft.com/office/drawing/2014/chart" uri="{C3380CC4-5D6E-409C-BE32-E72D297353CC}">
              <c16:uniqueId val="{00000005-23EF-4A09-A6DD-74C49F4D7A06}"/>
            </c:ext>
          </c:extLst>
        </c:ser>
        <c:ser>
          <c:idx val="8"/>
          <c:order val="6"/>
          <c:tx>
            <c:strRef>
              <c:f>'42_ábra_chart'!$D$18</c:f>
              <c:strCache>
                <c:ptCount val="1"/>
                <c:pt idx="0">
                  <c:v>Industrial - purchase</c:v>
                </c:pt>
              </c:strCache>
            </c:strRef>
          </c:tx>
          <c:spPr>
            <a:solidFill>
              <a:srgbClr val="FFCB60"/>
            </a:solidFill>
            <a:ln>
              <a:noFill/>
            </a:ln>
            <a:effectLst/>
          </c:spPr>
          <c:invertIfNegative val="0"/>
          <c:cat>
            <c:strRef>
              <c:f>'42_ábra_chart'!$F$10:$AO$10</c:f>
              <c:strCache>
                <c:ptCount val="36"/>
                <c:pt idx="0">
                  <c:v>2011 Q1</c:v>
                </c:pt>
                <c:pt idx="1">
                  <c:v>Q2</c:v>
                </c:pt>
                <c:pt idx="2">
                  <c:v>Q3</c:v>
                </c:pt>
                <c:pt idx="3">
                  <c:v>Q4</c:v>
                </c:pt>
                <c:pt idx="4">
                  <c:v>2012 Q1</c:v>
                </c:pt>
                <c:pt idx="5">
                  <c:v>Q2</c:v>
                </c:pt>
                <c:pt idx="6">
                  <c:v>Q3</c:v>
                </c:pt>
                <c:pt idx="7">
                  <c:v>Q4</c:v>
                </c:pt>
                <c:pt idx="8">
                  <c:v>2013 Q1</c:v>
                </c:pt>
                <c:pt idx="9">
                  <c:v>Q2</c:v>
                </c:pt>
                <c:pt idx="10">
                  <c:v>Q3</c:v>
                </c:pt>
                <c:pt idx="11">
                  <c:v>Q4</c:v>
                </c:pt>
                <c:pt idx="12">
                  <c:v>2014 Q1</c:v>
                </c:pt>
                <c:pt idx="13">
                  <c:v>Q2</c:v>
                </c:pt>
                <c:pt idx="14">
                  <c:v>Q3</c:v>
                </c:pt>
                <c:pt idx="15">
                  <c:v>Q4</c:v>
                </c:pt>
                <c:pt idx="16">
                  <c:v>2015 Q1</c:v>
                </c:pt>
                <c:pt idx="17">
                  <c:v>Q2</c:v>
                </c:pt>
                <c:pt idx="18">
                  <c:v>Q3</c:v>
                </c:pt>
                <c:pt idx="19">
                  <c:v>Q4</c:v>
                </c:pt>
                <c:pt idx="20">
                  <c:v>2016 Q1</c:v>
                </c:pt>
                <c:pt idx="21">
                  <c:v>Q2</c:v>
                </c:pt>
                <c:pt idx="22">
                  <c:v>Q3</c:v>
                </c:pt>
                <c:pt idx="23">
                  <c:v>Q4</c:v>
                </c:pt>
                <c:pt idx="24">
                  <c:v>2017 Q1</c:v>
                </c:pt>
                <c:pt idx="25">
                  <c:v>Q2</c:v>
                </c:pt>
                <c:pt idx="26">
                  <c:v>Q3</c:v>
                </c:pt>
                <c:pt idx="27">
                  <c:v>Q4</c:v>
                </c:pt>
                <c:pt idx="28">
                  <c:v>2018 Q1</c:v>
                </c:pt>
                <c:pt idx="29">
                  <c:v>Q2</c:v>
                </c:pt>
                <c:pt idx="30">
                  <c:v>Q3</c:v>
                </c:pt>
                <c:pt idx="31">
                  <c:v>Q4</c:v>
                </c:pt>
                <c:pt idx="32">
                  <c:v>2019 Q1</c:v>
                </c:pt>
                <c:pt idx="33">
                  <c:v>Q2</c:v>
                </c:pt>
                <c:pt idx="34">
                  <c:v>Q3</c:v>
                </c:pt>
                <c:pt idx="35">
                  <c:v>Q4</c:v>
                </c:pt>
              </c:strCache>
            </c:strRef>
          </c:cat>
          <c:val>
            <c:numRef>
              <c:f>'42_ábra_chart'!$F$18:$AO$18</c:f>
              <c:numCache>
                <c:formatCode>#,##0.00</c:formatCode>
                <c:ptCount val="36"/>
                <c:pt idx="0">
                  <c:v>1.9446669999999999</c:v>
                </c:pt>
                <c:pt idx="1">
                  <c:v>0.84104000000000001</c:v>
                </c:pt>
                <c:pt idx="2">
                  <c:v>0.307</c:v>
                </c:pt>
                <c:pt idx="3">
                  <c:v>0.234877</c:v>
                </c:pt>
                <c:pt idx="4">
                  <c:v>0.14899999999999999</c:v>
                </c:pt>
                <c:pt idx="5">
                  <c:v>0.69</c:v>
                </c:pt>
                <c:pt idx="6">
                  <c:v>0.14000000000000001</c:v>
                </c:pt>
                <c:pt idx="7">
                  <c:v>0.51400000000000001</c:v>
                </c:pt>
                <c:pt idx="8">
                  <c:v>0.14000000000000001</c:v>
                </c:pt>
                <c:pt idx="9">
                  <c:v>4.8299750000000001</c:v>
                </c:pt>
                <c:pt idx="10">
                  <c:v>2.651221</c:v>
                </c:pt>
                <c:pt idx="11">
                  <c:v>0.82547599999999999</c:v>
                </c:pt>
                <c:pt idx="12">
                  <c:v>0</c:v>
                </c:pt>
                <c:pt idx="13">
                  <c:v>0</c:v>
                </c:pt>
                <c:pt idx="14">
                  <c:v>2.042E-3</c:v>
                </c:pt>
                <c:pt idx="15">
                  <c:v>1.365</c:v>
                </c:pt>
                <c:pt idx="16">
                  <c:v>0.51400000000000001</c:v>
                </c:pt>
                <c:pt idx="17">
                  <c:v>0.48899999999999999</c:v>
                </c:pt>
                <c:pt idx="18">
                  <c:v>6.2076729999999998</c:v>
                </c:pt>
                <c:pt idx="19">
                  <c:v>6.8467340000000005</c:v>
                </c:pt>
                <c:pt idx="20">
                  <c:v>3.3454699999999997</c:v>
                </c:pt>
                <c:pt idx="21">
                  <c:v>7.4367430000000008</c:v>
                </c:pt>
                <c:pt idx="22">
                  <c:v>1.461727</c:v>
                </c:pt>
                <c:pt idx="23">
                  <c:v>3.7440390000000003</c:v>
                </c:pt>
                <c:pt idx="24">
                  <c:v>4.0975000000000004E-2</c:v>
                </c:pt>
                <c:pt idx="25">
                  <c:v>2.0675149999999998</c:v>
                </c:pt>
                <c:pt idx="26">
                  <c:v>5.7185200000000007</c:v>
                </c:pt>
                <c:pt idx="27">
                  <c:v>8.4510130000000014</c:v>
                </c:pt>
                <c:pt idx="28">
                  <c:v>21.703754</c:v>
                </c:pt>
                <c:pt idx="29">
                  <c:v>8.1039999999999992</c:v>
                </c:pt>
                <c:pt idx="30">
                  <c:v>7.0546189999999998</c:v>
                </c:pt>
                <c:pt idx="31">
                  <c:v>1.2150000000000001</c:v>
                </c:pt>
                <c:pt idx="32">
                  <c:v>0.80660100000000001</c:v>
                </c:pt>
                <c:pt idx="33">
                  <c:v>18.334683000000002</c:v>
                </c:pt>
                <c:pt idx="34">
                  <c:v>3.9404749999999997</c:v>
                </c:pt>
                <c:pt idx="35">
                  <c:v>10.287000000000001</c:v>
                </c:pt>
              </c:numCache>
            </c:numRef>
          </c:val>
          <c:extLst>
            <c:ext xmlns:c16="http://schemas.microsoft.com/office/drawing/2014/chart" uri="{C3380CC4-5D6E-409C-BE32-E72D297353CC}">
              <c16:uniqueId val="{00000006-23EF-4A09-A6DD-74C49F4D7A06}"/>
            </c:ext>
          </c:extLst>
        </c:ser>
        <c:ser>
          <c:idx val="9"/>
          <c:order val="7"/>
          <c:tx>
            <c:strRef>
              <c:f>'42_ábra_chart'!$D$19</c:f>
              <c:strCache>
                <c:ptCount val="1"/>
                <c:pt idx="0">
                  <c:v>Other - purchase</c:v>
                </c:pt>
              </c:strCache>
            </c:strRef>
          </c:tx>
          <c:spPr>
            <a:solidFill>
              <a:schemeClr val="bg2">
                <a:lumMod val="75000"/>
              </a:schemeClr>
            </a:solidFill>
            <a:ln>
              <a:noFill/>
            </a:ln>
            <a:effectLst/>
          </c:spPr>
          <c:invertIfNegative val="0"/>
          <c:cat>
            <c:strRef>
              <c:f>'42_ábra_chart'!$F$10:$AO$10</c:f>
              <c:strCache>
                <c:ptCount val="36"/>
                <c:pt idx="0">
                  <c:v>2011 Q1</c:v>
                </c:pt>
                <c:pt idx="1">
                  <c:v>Q2</c:v>
                </c:pt>
                <c:pt idx="2">
                  <c:v>Q3</c:v>
                </c:pt>
                <c:pt idx="3">
                  <c:v>Q4</c:v>
                </c:pt>
                <c:pt idx="4">
                  <c:v>2012 Q1</c:v>
                </c:pt>
                <c:pt idx="5">
                  <c:v>Q2</c:v>
                </c:pt>
                <c:pt idx="6">
                  <c:v>Q3</c:v>
                </c:pt>
                <c:pt idx="7">
                  <c:v>Q4</c:v>
                </c:pt>
                <c:pt idx="8">
                  <c:v>2013 Q1</c:v>
                </c:pt>
                <c:pt idx="9">
                  <c:v>Q2</c:v>
                </c:pt>
                <c:pt idx="10">
                  <c:v>Q3</c:v>
                </c:pt>
                <c:pt idx="11">
                  <c:v>Q4</c:v>
                </c:pt>
                <c:pt idx="12">
                  <c:v>2014 Q1</c:v>
                </c:pt>
                <c:pt idx="13">
                  <c:v>Q2</c:v>
                </c:pt>
                <c:pt idx="14">
                  <c:v>Q3</c:v>
                </c:pt>
                <c:pt idx="15">
                  <c:v>Q4</c:v>
                </c:pt>
                <c:pt idx="16">
                  <c:v>2015 Q1</c:v>
                </c:pt>
                <c:pt idx="17">
                  <c:v>Q2</c:v>
                </c:pt>
                <c:pt idx="18">
                  <c:v>Q3</c:v>
                </c:pt>
                <c:pt idx="19">
                  <c:v>Q4</c:v>
                </c:pt>
                <c:pt idx="20">
                  <c:v>2016 Q1</c:v>
                </c:pt>
                <c:pt idx="21">
                  <c:v>Q2</c:v>
                </c:pt>
                <c:pt idx="22">
                  <c:v>Q3</c:v>
                </c:pt>
                <c:pt idx="23">
                  <c:v>Q4</c:v>
                </c:pt>
                <c:pt idx="24">
                  <c:v>2017 Q1</c:v>
                </c:pt>
                <c:pt idx="25">
                  <c:v>Q2</c:v>
                </c:pt>
                <c:pt idx="26">
                  <c:v>Q3</c:v>
                </c:pt>
                <c:pt idx="27">
                  <c:v>Q4</c:v>
                </c:pt>
                <c:pt idx="28">
                  <c:v>2018 Q1</c:v>
                </c:pt>
                <c:pt idx="29">
                  <c:v>Q2</c:v>
                </c:pt>
                <c:pt idx="30">
                  <c:v>Q3</c:v>
                </c:pt>
                <c:pt idx="31">
                  <c:v>Q4</c:v>
                </c:pt>
                <c:pt idx="32">
                  <c:v>2019 Q1</c:v>
                </c:pt>
                <c:pt idx="33">
                  <c:v>Q2</c:v>
                </c:pt>
                <c:pt idx="34">
                  <c:v>Q3</c:v>
                </c:pt>
                <c:pt idx="35">
                  <c:v>Q4</c:v>
                </c:pt>
              </c:strCache>
            </c:strRef>
          </c:cat>
          <c:val>
            <c:numRef>
              <c:f>'42_ábra_chart'!$F$19:$AO$19</c:f>
              <c:numCache>
                <c:formatCode>#,##0.00</c:formatCode>
                <c:ptCount val="36"/>
                <c:pt idx="0">
                  <c:v>1.5848119999999999</c:v>
                </c:pt>
                <c:pt idx="1">
                  <c:v>5.3113509999999993</c:v>
                </c:pt>
                <c:pt idx="2">
                  <c:v>1.568762</c:v>
                </c:pt>
                <c:pt idx="3">
                  <c:v>2.5631950000000003</c:v>
                </c:pt>
                <c:pt idx="4">
                  <c:v>0.39172299999999999</c:v>
                </c:pt>
                <c:pt idx="5">
                  <c:v>0.53757299999999997</c:v>
                </c:pt>
                <c:pt idx="6">
                  <c:v>0.35911000000000004</c:v>
                </c:pt>
                <c:pt idx="7">
                  <c:v>0.32495200000000002</c:v>
                </c:pt>
                <c:pt idx="8">
                  <c:v>2.2229859999999997</c:v>
                </c:pt>
                <c:pt idx="9">
                  <c:v>2.6209980000000002</c:v>
                </c:pt>
                <c:pt idx="10">
                  <c:v>4.5045299999999999</c:v>
                </c:pt>
                <c:pt idx="11">
                  <c:v>1.495287</c:v>
                </c:pt>
                <c:pt idx="12">
                  <c:v>0.41499999999999998</c:v>
                </c:pt>
                <c:pt idx="13">
                  <c:v>19.420000000000002</c:v>
                </c:pt>
                <c:pt idx="14">
                  <c:v>0.191</c:v>
                </c:pt>
                <c:pt idx="15">
                  <c:v>2.2189999999999999</c:v>
                </c:pt>
                <c:pt idx="16">
                  <c:v>0.85099999999999998</c:v>
                </c:pt>
                <c:pt idx="17">
                  <c:v>3.1890000000000001</c:v>
                </c:pt>
                <c:pt idx="18">
                  <c:v>2.4675599999999998</c:v>
                </c:pt>
                <c:pt idx="19">
                  <c:v>11.5535</c:v>
                </c:pt>
                <c:pt idx="20">
                  <c:v>1.45</c:v>
                </c:pt>
                <c:pt idx="21">
                  <c:v>3.64</c:v>
                </c:pt>
                <c:pt idx="22">
                  <c:v>2.5830199999999999</c:v>
                </c:pt>
                <c:pt idx="23">
                  <c:v>1.28607</c:v>
                </c:pt>
                <c:pt idx="24">
                  <c:v>2.3216640000000002</c:v>
                </c:pt>
                <c:pt idx="25">
                  <c:v>1.9744000000000002</c:v>
                </c:pt>
                <c:pt idx="26">
                  <c:v>8.9102000000000015</c:v>
                </c:pt>
                <c:pt idx="27">
                  <c:v>2.1965630000000003</c:v>
                </c:pt>
                <c:pt idx="28">
                  <c:v>3.331</c:v>
                </c:pt>
                <c:pt idx="29">
                  <c:v>1.627</c:v>
                </c:pt>
                <c:pt idx="30">
                  <c:v>1.7012499999999999</c:v>
                </c:pt>
                <c:pt idx="31">
                  <c:v>3.5902660000000002</c:v>
                </c:pt>
                <c:pt idx="32">
                  <c:v>9.4821380000000008</c:v>
                </c:pt>
                <c:pt idx="33">
                  <c:v>9.0210080000000001</c:v>
                </c:pt>
                <c:pt idx="34">
                  <c:v>2.8149999999999999</c:v>
                </c:pt>
                <c:pt idx="35">
                  <c:v>2.1052559999999998</c:v>
                </c:pt>
              </c:numCache>
            </c:numRef>
          </c:val>
          <c:extLst>
            <c:ext xmlns:c16="http://schemas.microsoft.com/office/drawing/2014/chart" uri="{C3380CC4-5D6E-409C-BE32-E72D297353CC}">
              <c16:uniqueId val="{00000007-23EF-4A09-A6DD-74C49F4D7A06}"/>
            </c:ext>
          </c:extLst>
        </c:ser>
        <c:dLbls>
          <c:showLegendKey val="0"/>
          <c:showVal val="0"/>
          <c:showCatName val="0"/>
          <c:showSerName val="0"/>
          <c:showPercent val="0"/>
          <c:showBubbleSize val="0"/>
        </c:dLbls>
        <c:gapWidth val="17"/>
        <c:overlap val="100"/>
        <c:axId val="1084033080"/>
        <c:axId val="1084043904"/>
      </c:barChart>
      <c:lineChart>
        <c:grouping val="standard"/>
        <c:varyColors val="0"/>
        <c:ser>
          <c:idx val="2"/>
          <c:order val="8"/>
          <c:tx>
            <c:strRef>
              <c:f>'42_ábra_chart'!$D$20</c:f>
              <c:strCache>
                <c:ptCount val="1"/>
                <c:pt idx="0">
                  <c:v>Annual average of quarterly volumes</c:v>
                </c:pt>
              </c:strCache>
            </c:strRef>
          </c:tx>
          <c:spPr>
            <a:ln w="38100" cap="rnd">
              <a:solidFill>
                <a:srgbClr val="002060"/>
              </a:solidFill>
              <a:round/>
            </a:ln>
            <a:effectLst/>
          </c:spPr>
          <c:marker>
            <c:symbol val="none"/>
          </c:marker>
          <c:cat>
            <c:strRef>
              <c:f>'42_ábra_chart'!$F$10:$AM$10</c:f>
              <c:strCache>
                <c:ptCount val="34"/>
                <c:pt idx="0">
                  <c:v>2011 Q1</c:v>
                </c:pt>
                <c:pt idx="1">
                  <c:v>Q2</c:v>
                </c:pt>
                <c:pt idx="2">
                  <c:v>Q3</c:v>
                </c:pt>
                <c:pt idx="3">
                  <c:v>Q4</c:v>
                </c:pt>
                <c:pt idx="4">
                  <c:v>2012 Q1</c:v>
                </c:pt>
                <c:pt idx="5">
                  <c:v>Q2</c:v>
                </c:pt>
                <c:pt idx="6">
                  <c:v>Q3</c:v>
                </c:pt>
                <c:pt idx="7">
                  <c:v>Q4</c:v>
                </c:pt>
                <c:pt idx="8">
                  <c:v>2013 Q1</c:v>
                </c:pt>
                <c:pt idx="9">
                  <c:v>Q2</c:v>
                </c:pt>
                <c:pt idx="10">
                  <c:v>Q3</c:v>
                </c:pt>
                <c:pt idx="11">
                  <c:v>Q4</c:v>
                </c:pt>
                <c:pt idx="12">
                  <c:v>2014 Q1</c:v>
                </c:pt>
                <c:pt idx="13">
                  <c:v>Q2</c:v>
                </c:pt>
                <c:pt idx="14">
                  <c:v>Q3</c:v>
                </c:pt>
                <c:pt idx="15">
                  <c:v>Q4</c:v>
                </c:pt>
                <c:pt idx="16">
                  <c:v>2015 Q1</c:v>
                </c:pt>
                <c:pt idx="17">
                  <c:v>Q2</c:v>
                </c:pt>
                <c:pt idx="18">
                  <c:v>Q3</c:v>
                </c:pt>
                <c:pt idx="19">
                  <c:v>Q4</c:v>
                </c:pt>
                <c:pt idx="20">
                  <c:v>2016 Q1</c:v>
                </c:pt>
                <c:pt idx="21">
                  <c:v>Q2</c:v>
                </c:pt>
                <c:pt idx="22">
                  <c:v>Q3</c:v>
                </c:pt>
                <c:pt idx="23">
                  <c:v>Q4</c:v>
                </c:pt>
                <c:pt idx="24">
                  <c:v>2017 Q1</c:v>
                </c:pt>
                <c:pt idx="25">
                  <c:v>Q2</c:v>
                </c:pt>
                <c:pt idx="26">
                  <c:v>Q3</c:v>
                </c:pt>
                <c:pt idx="27">
                  <c:v>Q4</c:v>
                </c:pt>
                <c:pt idx="28">
                  <c:v>2018 Q1</c:v>
                </c:pt>
                <c:pt idx="29">
                  <c:v>Q2</c:v>
                </c:pt>
                <c:pt idx="30">
                  <c:v>Q3</c:v>
                </c:pt>
                <c:pt idx="31">
                  <c:v>Q4</c:v>
                </c:pt>
                <c:pt idx="32">
                  <c:v>2019 Q1</c:v>
                </c:pt>
                <c:pt idx="33">
                  <c:v>Q2</c:v>
                </c:pt>
              </c:strCache>
            </c:strRef>
          </c:cat>
          <c:val>
            <c:numRef>
              <c:f>'42_ábra_chart'!$F$20:$AO$20</c:f>
              <c:numCache>
                <c:formatCode>General</c:formatCode>
                <c:ptCount val="36"/>
                <c:pt idx="3" formatCode="0.00">
                  <c:v>36.801524749999999</c:v>
                </c:pt>
                <c:pt idx="4" formatCode="0.00">
                  <c:v>38.217122750000001</c:v>
                </c:pt>
                <c:pt idx="5" formatCode="0.00">
                  <c:v>43.524756250000003</c:v>
                </c:pt>
                <c:pt idx="6" formatCode="0.00">
                  <c:v>38.054036000000004</c:v>
                </c:pt>
                <c:pt idx="7" formatCode="0.00">
                  <c:v>32.994482499999997</c:v>
                </c:pt>
                <c:pt idx="8" formatCode="0.00">
                  <c:v>34.093143249999983</c:v>
                </c:pt>
                <c:pt idx="9" formatCode="0.00">
                  <c:v>29.461679750000002</c:v>
                </c:pt>
                <c:pt idx="10" formatCode="0.00">
                  <c:v>41.934603249999981</c:v>
                </c:pt>
                <c:pt idx="11" formatCode="0.00">
                  <c:v>38.127283249999998</c:v>
                </c:pt>
                <c:pt idx="12" formatCode="0.00">
                  <c:v>36.721853499999995</c:v>
                </c:pt>
                <c:pt idx="13" formatCode="0.00">
                  <c:v>41.466189999999983</c:v>
                </c:pt>
                <c:pt idx="14" formatCode="0.00">
                  <c:v>28.640627250000009</c:v>
                </c:pt>
                <c:pt idx="15" formatCode="0.00">
                  <c:v>31.625861500000003</c:v>
                </c:pt>
                <c:pt idx="16" formatCode="0.00">
                  <c:v>34.719452750000009</c:v>
                </c:pt>
                <c:pt idx="17" formatCode="0.00">
                  <c:v>27.365713249999999</c:v>
                </c:pt>
                <c:pt idx="18" formatCode="0.00">
                  <c:v>35.973134999999992</c:v>
                </c:pt>
                <c:pt idx="19" formatCode="0.00">
                  <c:v>41.400344250000003</c:v>
                </c:pt>
                <c:pt idx="20" formatCode="0.00">
                  <c:v>41.367171249999998</c:v>
                </c:pt>
                <c:pt idx="21" formatCode="0.00">
                  <c:v>45.758067999999994</c:v>
                </c:pt>
                <c:pt idx="22" formatCode="0.00">
                  <c:v>56.985700249999987</c:v>
                </c:pt>
                <c:pt idx="23" formatCode="0.00">
                  <c:v>58.93945149999999</c:v>
                </c:pt>
                <c:pt idx="24" formatCode="0.00">
                  <c:v>66.023625310249997</c:v>
                </c:pt>
                <c:pt idx="25" formatCode="0.00">
                  <c:v>68.668873560249992</c:v>
                </c:pt>
                <c:pt idx="26" formatCode="0.00">
                  <c:v>62.967826810250017</c:v>
                </c:pt>
                <c:pt idx="27" formatCode="0.00">
                  <c:v>67.15825656025001</c:v>
                </c:pt>
                <c:pt idx="28" formatCode="0.00">
                  <c:v>71.239516556500021</c:v>
                </c:pt>
                <c:pt idx="29" formatCode="0.00">
                  <c:v>86.657276306499995</c:v>
                </c:pt>
                <c:pt idx="30" formatCode="0.00">
                  <c:v>94.882904306500009</c:v>
                </c:pt>
                <c:pt idx="31" formatCode="0.00">
                  <c:v>93.229507806499981</c:v>
                </c:pt>
                <c:pt idx="32" formatCode="0.00">
                  <c:v>83.325394000000003</c:v>
                </c:pt>
                <c:pt idx="33" formatCode="0.00">
                  <c:v>81.358901156013275</c:v>
                </c:pt>
                <c:pt idx="34" formatCode="0.00">
                  <c:v>76.27285689021987</c:v>
                </c:pt>
                <c:pt idx="35" formatCode="0.00">
                  <c:v>91.868844787887369</c:v>
                </c:pt>
              </c:numCache>
            </c:numRef>
          </c:val>
          <c:smooth val="0"/>
          <c:extLst>
            <c:ext xmlns:c16="http://schemas.microsoft.com/office/drawing/2014/chart" uri="{C3380CC4-5D6E-409C-BE32-E72D297353CC}">
              <c16:uniqueId val="{00000008-23EF-4A09-A6DD-74C49F4D7A06}"/>
            </c:ext>
          </c:extLst>
        </c:ser>
        <c:dLbls>
          <c:showLegendKey val="0"/>
          <c:showVal val="0"/>
          <c:showCatName val="0"/>
          <c:showSerName val="0"/>
          <c:showPercent val="0"/>
          <c:showBubbleSize val="0"/>
        </c:dLbls>
        <c:marker val="1"/>
        <c:smooth val="0"/>
        <c:axId val="1084033080"/>
        <c:axId val="1084043904"/>
      </c:lineChart>
      <c:lineChart>
        <c:grouping val="standard"/>
        <c:varyColors val="0"/>
        <c:ser>
          <c:idx val="7"/>
          <c:order val="9"/>
          <c:tx>
            <c:strRef>
              <c:f>'42_ábra_chart'!$D$21</c:f>
              <c:strCache>
                <c:ptCount val="1"/>
                <c:pt idx="0">
                  <c:v>Ratio of loans for purchase (rhs)</c:v>
                </c:pt>
              </c:strCache>
            </c:strRef>
          </c:tx>
          <c:spPr>
            <a:ln w="28575" cap="rnd">
              <a:solidFill>
                <a:srgbClr val="2B6068"/>
              </a:solidFill>
              <a:prstDash val="sysDash"/>
              <a:round/>
            </a:ln>
            <a:effectLst/>
          </c:spPr>
          <c:marker>
            <c:symbol val="none"/>
          </c:marker>
          <c:cat>
            <c:strRef>
              <c:f>'42_ábra_chart'!$F$10:$AO$10</c:f>
              <c:strCache>
                <c:ptCount val="36"/>
                <c:pt idx="0">
                  <c:v>2011 Q1</c:v>
                </c:pt>
                <c:pt idx="1">
                  <c:v>Q2</c:v>
                </c:pt>
                <c:pt idx="2">
                  <c:v>Q3</c:v>
                </c:pt>
                <c:pt idx="3">
                  <c:v>Q4</c:v>
                </c:pt>
                <c:pt idx="4">
                  <c:v>2012 Q1</c:v>
                </c:pt>
                <c:pt idx="5">
                  <c:v>Q2</c:v>
                </c:pt>
                <c:pt idx="6">
                  <c:v>Q3</c:v>
                </c:pt>
                <c:pt idx="7">
                  <c:v>Q4</c:v>
                </c:pt>
                <c:pt idx="8">
                  <c:v>2013 Q1</c:v>
                </c:pt>
                <c:pt idx="9">
                  <c:v>Q2</c:v>
                </c:pt>
                <c:pt idx="10">
                  <c:v>Q3</c:v>
                </c:pt>
                <c:pt idx="11">
                  <c:v>Q4</c:v>
                </c:pt>
                <c:pt idx="12">
                  <c:v>2014 Q1</c:v>
                </c:pt>
                <c:pt idx="13">
                  <c:v>Q2</c:v>
                </c:pt>
                <c:pt idx="14">
                  <c:v>Q3</c:v>
                </c:pt>
                <c:pt idx="15">
                  <c:v>Q4</c:v>
                </c:pt>
                <c:pt idx="16">
                  <c:v>2015 Q1</c:v>
                </c:pt>
                <c:pt idx="17">
                  <c:v>Q2</c:v>
                </c:pt>
                <c:pt idx="18">
                  <c:v>Q3</c:v>
                </c:pt>
                <c:pt idx="19">
                  <c:v>Q4</c:v>
                </c:pt>
                <c:pt idx="20">
                  <c:v>2016 Q1</c:v>
                </c:pt>
                <c:pt idx="21">
                  <c:v>Q2</c:v>
                </c:pt>
                <c:pt idx="22">
                  <c:v>Q3</c:v>
                </c:pt>
                <c:pt idx="23">
                  <c:v>Q4</c:v>
                </c:pt>
                <c:pt idx="24">
                  <c:v>2017 Q1</c:v>
                </c:pt>
                <c:pt idx="25">
                  <c:v>Q2</c:v>
                </c:pt>
                <c:pt idx="26">
                  <c:v>Q3</c:v>
                </c:pt>
                <c:pt idx="27">
                  <c:v>Q4</c:v>
                </c:pt>
                <c:pt idx="28">
                  <c:v>2018 Q1</c:v>
                </c:pt>
                <c:pt idx="29">
                  <c:v>Q2</c:v>
                </c:pt>
                <c:pt idx="30">
                  <c:v>Q3</c:v>
                </c:pt>
                <c:pt idx="31">
                  <c:v>Q4</c:v>
                </c:pt>
                <c:pt idx="32">
                  <c:v>2019 Q1</c:v>
                </c:pt>
                <c:pt idx="33">
                  <c:v>Q2</c:v>
                </c:pt>
                <c:pt idx="34">
                  <c:v>Q3</c:v>
                </c:pt>
                <c:pt idx="35">
                  <c:v>Q4</c:v>
                </c:pt>
              </c:strCache>
            </c:strRef>
          </c:cat>
          <c:val>
            <c:numRef>
              <c:f>'42_ábra_chart'!$F$21:$AO$21</c:f>
              <c:numCache>
                <c:formatCode>General</c:formatCode>
                <c:ptCount val="36"/>
                <c:pt idx="3" formatCode="0.0">
                  <c:v>10.8383036493617</c:v>
                </c:pt>
                <c:pt idx="4" formatCode="0.0">
                  <c:v>15.169906400135785</c:v>
                </c:pt>
                <c:pt idx="5" formatCode="0.0">
                  <c:v>15.463251445549448</c:v>
                </c:pt>
                <c:pt idx="6" formatCode="0.0">
                  <c:v>16.557848160967737</c:v>
                </c:pt>
                <c:pt idx="7" formatCode="0.0">
                  <c:v>26.495973985953569</c:v>
                </c:pt>
                <c:pt idx="8" formatCode="0.0">
                  <c:v>30.124166536038032</c:v>
                </c:pt>
                <c:pt idx="9" formatCode="0.0">
                  <c:v>39.86196764629485</c:v>
                </c:pt>
                <c:pt idx="10" formatCode="0.0">
                  <c:v>41.358873474020555</c:v>
                </c:pt>
                <c:pt idx="11" formatCode="0.0">
                  <c:v>45.825143468620993</c:v>
                </c:pt>
                <c:pt idx="12" formatCode="0.0">
                  <c:v>43.084469442698477</c:v>
                </c:pt>
                <c:pt idx="13" formatCode="0.0">
                  <c:v>46.125343321872606</c:v>
                </c:pt>
                <c:pt idx="14" formatCode="0.0">
                  <c:v>49.035173452774146</c:v>
                </c:pt>
                <c:pt idx="15" formatCode="0.0">
                  <c:v>45.110361657657933</c:v>
                </c:pt>
                <c:pt idx="16" formatCode="0.0">
                  <c:v>36.884252157459471</c:v>
                </c:pt>
                <c:pt idx="17" formatCode="0.0">
                  <c:v>23.682044903397497</c:v>
                </c:pt>
                <c:pt idx="18" formatCode="0.0">
                  <c:v>36.779691984031977</c:v>
                </c:pt>
                <c:pt idx="19" formatCode="0.0">
                  <c:v>41.077235124681351</c:v>
                </c:pt>
                <c:pt idx="20" formatCode="0.0">
                  <c:v>47.719565185400491</c:v>
                </c:pt>
                <c:pt idx="21" formatCode="0.0">
                  <c:v>51.598922402055983</c:v>
                </c:pt>
                <c:pt idx="22" formatCode="0.0">
                  <c:v>47.171568274270726</c:v>
                </c:pt>
                <c:pt idx="23" formatCode="0.0">
                  <c:v>50.458634230758001</c:v>
                </c:pt>
                <c:pt idx="24" formatCode="0.0">
                  <c:v>54.613457426128505</c:v>
                </c:pt>
                <c:pt idx="25" formatCode="0.0">
                  <c:v>54.757090877584972</c:v>
                </c:pt>
                <c:pt idx="26" formatCode="0.0">
                  <c:v>55.253081235982172</c:v>
                </c:pt>
                <c:pt idx="27" formatCode="0.0">
                  <c:v>58.509531459840694</c:v>
                </c:pt>
                <c:pt idx="28" formatCode="0.0">
                  <c:v>56.676844470129964</c:v>
                </c:pt>
                <c:pt idx="29" formatCode="0.0">
                  <c:v>59.335327847297251</c:v>
                </c:pt>
                <c:pt idx="30" formatCode="0.0">
                  <c:v>60.567519164844008</c:v>
                </c:pt>
                <c:pt idx="31" formatCode="0.0">
                  <c:v>53.561281106021795</c:v>
                </c:pt>
                <c:pt idx="32" formatCode="0.0">
                  <c:v>54.742565933741638</c:v>
                </c:pt>
                <c:pt idx="33" formatCode="0.0">
                  <c:v>61.539472373146054</c:v>
                </c:pt>
                <c:pt idx="34" formatCode="0.0">
                  <c:v>59.328688926823759</c:v>
                </c:pt>
                <c:pt idx="35" formatCode="0.0">
                  <c:v>71.79894707753715</c:v>
                </c:pt>
              </c:numCache>
            </c:numRef>
          </c:val>
          <c:smooth val="0"/>
          <c:extLst>
            <c:ext xmlns:c16="http://schemas.microsoft.com/office/drawing/2014/chart" uri="{C3380CC4-5D6E-409C-BE32-E72D297353CC}">
              <c16:uniqueId val="{00000009-23EF-4A09-A6DD-74C49F4D7A06}"/>
            </c:ext>
          </c:extLst>
        </c:ser>
        <c:ser>
          <c:idx val="10"/>
          <c:order val="10"/>
          <c:tx>
            <c:strRef>
              <c:f>'42_ábra_chart'!$D$22</c:f>
              <c:strCache>
                <c:ptCount val="1"/>
                <c:pt idx="0">
                  <c:v>Ratio of loans in foreign currency (rhs)</c:v>
                </c:pt>
              </c:strCache>
            </c:strRef>
          </c:tx>
          <c:spPr>
            <a:ln w="28575" cap="rnd">
              <a:solidFill>
                <a:srgbClr val="C00000"/>
              </a:solidFill>
              <a:prstDash val="sysDot"/>
              <a:round/>
            </a:ln>
            <a:effectLst/>
          </c:spPr>
          <c:marker>
            <c:symbol val="none"/>
          </c:marker>
          <c:cat>
            <c:strRef>
              <c:f>'42_ábra_chart'!$F$10:$AO$10</c:f>
              <c:strCache>
                <c:ptCount val="36"/>
                <c:pt idx="0">
                  <c:v>2011 Q1</c:v>
                </c:pt>
                <c:pt idx="1">
                  <c:v>Q2</c:v>
                </c:pt>
                <c:pt idx="2">
                  <c:v>Q3</c:v>
                </c:pt>
                <c:pt idx="3">
                  <c:v>Q4</c:v>
                </c:pt>
                <c:pt idx="4">
                  <c:v>2012 Q1</c:v>
                </c:pt>
                <c:pt idx="5">
                  <c:v>Q2</c:v>
                </c:pt>
                <c:pt idx="6">
                  <c:v>Q3</c:v>
                </c:pt>
                <c:pt idx="7">
                  <c:v>Q4</c:v>
                </c:pt>
                <c:pt idx="8">
                  <c:v>2013 Q1</c:v>
                </c:pt>
                <c:pt idx="9">
                  <c:v>Q2</c:v>
                </c:pt>
                <c:pt idx="10">
                  <c:v>Q3</c:v>
                </c:pt>
                <c:pt idx="11">
                  <c:v>Q4</c:v>
                </c:pt>
                <c:pt idx="12">
                  <c:v>2014 Q1</c:v>
                </c:pt>
                <c:pt idx="13">
                  <c:v>Q2</c:v>
                </c:pt>
                <c:pt idx="14">
                  <c:v>Q3</c:v>
                </c:pt>
                <c:pt idx="15">
                  <c:v>Q4</c:v>
                </c:pt>
                <c:pt idx="16">
                  <c:v>2015 Q1</c:v>
                </c:pt>
                <c:pt idx="17">
                  <c:v>Q2</c:v>
                </c:pt>
                <c:pt idx="18">
                  <c:v>Q3</c:v>
                </c:pt>
                <c:pt idx="19">
                  <c:v>Q4</c:v>
                </c:pt>
                <c:pt idx="20">
                  <c:v>2016 Q1</c:v>
                </c:pt>
                <c:pt idx="21">
                  <c:v>Q2</c:v>
                </c:pt>
                <c:pt idx="22">
                  <c:v>Q3</c:v>
                </c:pt>
                <c:pt idx="23">
                  <c:v>Q4</c:v>
                </c:pt>
                <c:pt idx="24">
                  <c:v>2017 Q1</c:v>
                </c:pt>
                <c:pt idx="25">
                  <c:v>Q2</c:v>
                </c:pt>
                <c:pt idx="26">
                  <c:v>Q3</c:v>
                </c:pt>
                <c:pt idx="27">
                  <c:v>Q4</c:v>
                </c:pt>
                <c:pt idx="28">
                  <c:v>2018 Q1</c:v>
                </c:pt>
                <c:pt idx="29">
                  <c:v>Q2</c:v>
                </c:pt>
                <c:pt idx="30">
                  <c:v>Q3</c:v>
                </c:pt>
                <c:pt idx="31">
                  <c:v>Q4</c:v>
                </c:pt>
                <c:pt idx="32">
                  <c:v>2019 Q1</c:v>
                </c:pt>
                <c:pt idx="33">
                  <c:v>Q2</c:v>
                </c:pt>
                <c:pt idx="34">
                  <c:v>Q3</c:v>
                </c:pt>
                <c:pt idx="35">
                  <c:v>Q4</c:v>
                </c:pt>
              </c:strCache>
            </c:strRef>
          </c:cat>
          <c:val>
            <c:numRef>
              <c:f>'42_ábra_chart'!$F$22:$AO$22</c:f>
              <c:numCache>
                <c:formatCode>General</c:formatCode>
                <c:ptCount val="36"/>
                <c:pt idx="3" formatCode="0.0">
                  <c:v>81.910907781069582</c:v>
                </c:pt>
                <c:pt idx="4" formatCode="0.0">
                  <c:v>86.571205834693558</c:v>
                </c:pt>
                <c:pt idx="5" formatCode="0.0">
                  <c:v>90.214471907582478</c:v>
                </c:pt>
                <c:pt idx="6" formatCode="0.0">
                  <c:v>91.8521158964584</c:v>
                </c:pt>
                <c:pt idx="7" formatCode="0.0">
                  <c:v>93.276231109246822</c:v>
                </c:pt>
                <c:pt idx="8" formatCode="0.0">
                  <c:v>92.099906335271669</c:v>
                </c:pt>
                <c:pt idx="9" formatCode="0.0">
                  <c:v>87.219767230006624</c:v>
                </c:pt>
                <c:pt idx="10" formatCode="0.0">
                  <c:v>72.50447814836545</c:v>
                </c:pt>
                <c:pt idx="11" formatCode="0.0">
                  <c:v>67.964636583436615</c:v>
                </c:pt>
                <c:pt idx="12" formatCode="0.0">
                  <c:v>63.121825400234769</c:v>
                </c:pt>
                <c:pt idx="13" formatCode="0.0">
                  <c:v>70.905447305382992</c:v>
                </c:pt>
                <c:pt idx="14" formatCode="0.0">
                  <c:v>85.715967516039655</c:v>
                </c:pt>
                <c:pt idx="15" formatCode="0.0">
                  <c:v>86.265993101879616</c:v>
                </c:pt>
                <c:pt idx="16" formatCode="0.0">
                  <c:v>90.765399520878105</c:v>
                </c:pt>
                <c:pt idx="17" formatCode="0.0">
                  <c:v>85.678015353756592</c:v>
                </c:pt>
                <c:pt idx="18" formatCode="0.0">
                  <c:v>80.751425334489184</c:v>
                </c:pt>
                <c:pt idx="19" formatCode="0.0">
                  <c:v>78.538266623229831</c:v>
                </c:pt>
                <c:pt idx="20" formatCode="0.0">
                  <c:v>76.242045435968748</c:v>
                </c:pt>
                <c:pt idx="21" formatCode="0.0">
                  <c:v>72.026772961655624</c:v>
                </c:pt>
                <c:pt idx="22" formatCode="0.0">
                  <c:v>78.004814023497062</c:v>
                </c:pt>
                <c:pt idx="23" formatCode="0.0">
                  <c:v>77.669500368526514</c:v>
                </c:pt>
                <c:pt idx="24" formatCode="0.0">
                  <c:v>79.532618155243753</c:v>
                </c:pt>
                <c:pt idx="25" formatCode="0.0">
                  <c:v>79.879483551048224</c:v>
                </c:pt>
                <c:pt idx="26" formatCode="0.0">
                  <c:v>78.969626361879804</c:v>
                </c:pt>
                <c:pt idx="27" formatCode="0.0">
                  <c:v>81.080448405326052</c:v>
                </c:pt>
                <c:pt idx="28" formatCode="0.0">
                  <c:v>77.012645450770094</c:v>
                </c:pt>
                <c:pt idx="29" formatCode="0.0">
                  <c:v>80.227778058246216</c:v>
                </c:pt>
                <c:pt idx="30" formatCode="0.0">
                  <c:v>81.127760969292652</c:v>
                </c:pt>
                <c:pt idx="31" formatCode="0.0">
                  <c:v>81.493620253997435</c:v>
                </c:pt>
                <c:pt idx="32" formatCode="0.0">
                  <c:v>84.343022728461392</c:v>
                </c:pt>
                <c:pt idx="33" formatCode="0.0">
                  <c:v>73.986111292955044</c:v>
                </c:pt>
                <c:pt idx="34" formatCode="0.0">
                  <c:v>72.398511268168491</c:v>
                </c:pt>
                <c:pt idx="35" formatCode="0.0">
                  <c:v>76.890866213657745</c:v>
                </c:pt>
              </c:numCache>
            </c:numRef>
          </c:val>
          <c:smooth val="0"/>
          <c:extLst>
            <c:ext xmlns:c16="http://schemas.microsoft.com/office/drawing/2014/chart" uri="{C3380CC4-5D6E-409C-BE32-E72D297353CC}">
              <c16:uniqueId val="{0000000A-23EF-4A09-A6DD-74C49F4D7A06}"/>
            </c:ext>
          </c:extLst>
        </c:ser>
        <c:dLbls>
          <c:showLegendKey val="0"/>
          <c:showVal val="0"/>
          <c:showCatName val="0"/>
          <c:showSerName val="0"/>
          <c:showPercent val="0"/>
          <c:showBubbleSize val="0"/>
        </c:dLbls>
        <c:marker val="1"/>
        <c:smooth val="0"/>
        <c:axId val="1084048168"/>
        <c:axId val="1084047840"/>
      </c:lineChart>
      <c:catAx>
        <c:axId val="1084033080"/>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084043904"/>
        <c:crosses val="autoZero"/>
        <c:auto val="1"/>
        <c:lblAlgn val="ctr"/>
        <c:lblOffset val="100"/>
        <c:tickLblSkip val="1"/>
        <c:noMultiLvlLbl val="0"/>
      </c:catAx>
      <c:valAx>
        <c:axId val="1084043904"/>
        <c:scaling>
          <c:orientation val="minMax"/>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HUF bn</a:t>
                </a:r>
              </a:p>
            </c:rich>
          </c:tx>
          <c:layout>
            <c:manualLayout>
              <c:xMode val="edge"/>
              <c:yMode val="edge"/>
              <c:x val="7.9403658525620674E-2"/>
              <c:y val="2.1210164728822155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084033080"/>
        <c:crosses val="autoZero"/>
        <c:crossBetween val="between"/>
        <c:majorUnit val="30"/>
      </c:valAx>
      <c:valAx>
        <c:axId val="1084047840"/>
        <c:scaling>
          <c:orientation val="minMax"/>
          <c:max val="10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Per cent</a:t>
                </a:r>
              </a:p>
            </c:rich>
          </c:tx>
          <c:layout>
            <c:manualLayout>
              <c:xMode val="edge"/>
              <c:yMode val="edge"/>
              <c:x val="0.8214833427047693"/>
              <c:y val="2.1210164728822155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084048168"/>
        <c:crosses val="max"/>
        <c:crossBetween val="between"/>
      </c:valAx>
      <c:catAx>
        <c:axId val="1084048168"/>
        <c:scaling>
          <c:orientation val="minMax"/>
        </c:scaling>
        <c:delete val="1"/>
        <c:axPos val="b"/>
        <c:numFmt formatCode="General" sourceLinked="1"/>
        <c:majorTickMark val="out"/>
        <c:minorTickMark val="none"/>
        <c:tickLblPos val="nextTo"/>
        <c:crossAx val="1084047840"/>
        <c:crosses val="autoZero"/>
        <c:auto val="1"/>
        <c:lblAlgn val="ctr"/>
        <c:lblOffset val="100"/>
        <c:noMultiLvlLbl val="0"/>
      </c:catAx>
      <c:spPr>
        <a:noFill/>
        <a:ln>
          <a:solidFill>
            <a:schemeClr val="tx1"/>
          </a:solidFill>
        </a:ln>
        <a:effectLst/>
      </c:spPr>
    </c:plotArea>
    <c:legend>
      <c:legendPos val="b"/>
      <c:layout>
        <c:manualLayout>
          <c:xMode val="edge"/>
          <c:yMode val="edge"/>
          <c:x val="2.5473707070350782E-3"/>
          <c:y val="0.74636239748204303"/>
          <c:w val="0.99137736111111097"/>
          <c:h val="0.24423082408120458"/>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pPr>
      <a:endParaRPr lang="hu-HU"/>
    </a:p>
  </c:txPr>
  <c:printSettings>
    <c:headerFooter/>
    <c:pageMargins b="0.75" l="0.7" r="0.7" t="0.75"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629916666666666"/>
          <c:y val="5.82437037037037E-2"/>
          <c:w val="0.86429805555555561"/>
          <c:h val="0.69632629629629617"/>
        </c:manualLayout>
      </c:layout>
      <c:barChart>
        <c:barDir val="col"/>
        <c:grouping val="stacked"/>
        <c:varyColors val="0"/>
        <c:ser>
          <c:idx val="0"/>
          <c:order val="0"/>
          <c:tx>
            <c:strRef>
              <c:f>'43_ábra_chart'!$E$13</c:f>
              <c:strCache>
                <c:ptCount val="1"/>
                <c:pt idx="0">
                  <c:v>Kereskedelmiingatlan-projekthitelek / szavatolótőke</c:v>
                </c:pt>
              </c:strCache>
            </c:strRef>
          </c:tx>
          <c:spPr>
            <a:solidFill>
              <a:srgbClr val="FF5050"/>
            </a:solidFill>
            <a:ln>
              <a:solidFill>
                <a:srgbClr val="002060"/>
              </a:solidFill>
            </a:ln>
            <a:effectLst/>
          </c:spPr>
          <c:invertIfNegative val="0"/>
          <c:cat>
            <c:numRef>
              <c:f>'43_ábra_chart'!$F$12:$Q$12</c:f>
              <c:numCache>
                <c:formatCode>m/d/yyyy</c:formatCode>
                <c:ptCount val="12"/>
                <c:pt idx="0">
                  <c:v>39813</c:v>
                </c:pt>
                <c:pt idx="1">
                  <c:v>40178</c:v>
                </c:pt>
                <c:pt idx="2">
                  <c:v>40543</c:v>
                </c:pt>
                <c:pt idx="3">
                  <c:v>40908</c:v>
                </c:pt>
                <c:pt idx="4">
                  <c:v>41274</c:v>
                </c:pt>
                <c:pt idx="5">
                  <c:v>41639</c:v>
                </c:pt>
                <c:pt idx="6">
                  <c:v>42004</c:v>
                </c:pt>
                <c:pt idx="7">
                  <c:v>42369</c:v>
                </c:pt>
                <c:pt idx="8">
                  <c:v>42735</c:v>
                </c:pt>
                <c:pt idx="9">
                  <c:v>43100</c:v>
                </c:pt>
                <c:pt idx="10">
                  <c:v>43465</c:v>
                </c:pt>
                <c:pt idx="11">
                  <c:v>43830</c:v>
                </c:pt>
              </c:numCache>
            </c:numRef>
          </c:cat>
          <c:val>
            <c:numRef>
              <c:f>'43_ábra_chart'!$F$13:$Q$13</c:f>
              <c:numCache>
                <c:formatCode>0</c:formatCode>
                <c:ptCount val="12"/>
                <c:pt idx="0">
                  <c:v>66.231168675782342</c:v>
                </c:pt>
                <c:pt idx="1">
                  <c:v>65.025893506655905</c:v>
                </c:pt>
                <c:pt idx="2">
                  <c:v>70.294698643273534</c:v>
                </c:pt>
                <c:pt idx="3">
                  <c:v>58.226955051535491</c:v>
                </c:pt>
                <c:pt idx="4">
                  <c:v>51.850956347297107</c:v>
                </c:pt>
                <c:pt idx="5">
                  <c:v>48.616979112554375</c:v>
                </c:pt>
                <c:pt idx="6">
                  <c:v>35.82752795802022</c:v>
                </c:pt>
                <c:pt idx="7">
                  <c:v>30.356251841101905</c:v>
                </c:pt>
                <c:pt idx="8">
                  <c:v>22.303850393843341</c:v>
                </c:pt>
                <c:pt idx="9">
                  <c:v>21.322087372128287</c:v>
                </c:pt>
                <c:pt idx="10">
                  <c:v>22.698737714073516</c:v>
                </c:pt>
                <c:pt idx="11">
                  <c:v>19.654172630543464</c:v>
                </c:pt>
              </c:numCache>
            </c:numRef>
          </c:val>
          <c:extLst>
            <c:ext xmlns:c16="http://schemas.microsoft.com/office/drawing/2014/chart" uri="{C3380CC4-5D6E-409C-BE32-E72D297353CC}">
              <c16:uniqueId val="{00000000-5685-4582-A962-421DD23FE5E0}"/>
            </c:ext>
          </c:extLst>
        </c:ser>
        <c:dLbls>
          <c:showLegendKey val="0"/>
          <c:showVal val="0"/>
          <c:showCatName val="0"/>
          <c:showSerName val="0"/>
          <c:showPercent val="0"/>
          <c:showBubbleSize val="0"/>
        </c:dLbls>
        <c:gapWidth val="54"/>
        <c:overlap val="100"/>
        <c:axId val="1043542144"/>
        <c:axId val="1043535584"/>
      </c:barChart>
      <c:lineChart>
        <c:grouping val="standard"/>
        <c:varyColors val="0"/>
        <c:ser>
          <c:idx val="1"/>
          <c:order val="1"/>
          <c:tx>
            <c:strRef>
              <c:f>'43_ábra_chart'!$E$14</c:f>
              <c:strCache>
                <c:ptCount val="1"/>
                <c:pt idx="0">
                  <c:v>Kereskedelmiingatlan-projekthitel folyósítások / szavatolótőke (jobb tengely)</c:v>
                </c:pt>
              </c:strCache>
            </c:strRef>
          </c:tx>
          <c:spPr>
            <a:ln w="41275" cap="rnd">
              <a:solidFill>
                <a:schemeClr val="tx1"/>
              </a:solidFill>
              <a:round/>
            </a:ln>
            <a:effectLst/>
          </c:spPr>
          <c:marker>
            <c:symbol val="circle"/>
            <c:size val="10"/>
            <c:spPr>
              <a:solidFill>
                <a:schemeClr val="tx1"/>
              </a:solidFill>
              <a:ln w="9525">
                <a:noFill/>
              </a:ln>
              <a:effectLst/>
            </c:spPr>
          </c:marker>
          <c:cat>
            <c:numRef>
              <c:f>'43_ábra_chart'!$F$12:$Q$12</c:f>
              <c:numCache>
                <c:formatCode>m/d/yyyy</c:formatCode>
                <c:ptCount val="12"/>
                <c:pt idx="0">
                  <c:v>39813</c:v>
                </c:pt>
                <c:pt idx="1">
                  <c:v>40178</c:v>
                </c:pt>
                <c:pt idx="2">
                  <c:v>40543</c:v>
                </c:pt>
                <c:pt idx="3">
                  <c:v>40908</c:v>
                </c:pt>
                <c:pt idx="4">
                  <c:v>41274</c:v>
                </c:pt>
                <c:pt idx="5">
                  <c:v>41639</c:v>
                </c:pt>
                <c:pt idx="6">
                  <c:v>42004</c:v>
                </c:pt>
                <c:pt idx="7">
                  <c:v>42369</c:v>
                </c:pt>
                <c:pt idx="8">
                  <c:v>42735</c:v>
                </c:pt>
                <c:pt idx="9">
                  <c:v>43100</c:v>
                </c:pt>
                <c:pt idx="10">
                  <c:v>43465</c:v>
                </c:pt>
                <c:pt idx="11">
                  <c:v>43830</c:v>
                </c:pt>
              </c:numCache>
            </c:numRef>
          </c:cat>
          <c:val>
            <c:numRef>
              <c:f>'43_ábra_chart'!$F$14:$Q$14</c:f>
              <c:numCache>
                <c:formatCode>0.0</c:formatCode>
                <c:ptCount val="12"/>
                <c:pt idx="0">
                  <c:v>28.733110053816912</c:v>
                </c:pt>
                <c:pt idx="1">
                  <c:v>18.827586779982735</c:v>
                </c:pt>
                <c:pt idx="2">
                  <c:v>14.333090244764957</c:v>
                </c:pt>
                <c:pt idx="3">
                  <c:v>6.3319129572764501</c:v>
                </c:pt>
                <c:pt idx="4">
                  <c:v>5.5275837816913924</c:v>
                </c:pt>
                <c:pt idx="5">
                  <c:v>6.3067093776717185</c:v>
                </c:pt>
                <c:pt idx="6">
                  <c:v>4.0345043897208086</c:v>
                </c:pt>
                <c:pt idx="7">
                  <c:v>5.6890105259273653</c:v>
                </c:pt>
                <c:pt idx="8">
                  <c:v>7.4026982572783675</c:v>
                </c:pt>
                <c:pt idx="9">
                  <c:v>7.6040553868842569</c:v>
                </c:pt>
                <c:pt idx="10">
                  <c:v>10.721411211429288</c:v>
                </c:pt>
                <c:pt idx="11">
                  <c:v>8.810370471646678</c:v>
                </c:pt>
              </c:numCache>
            </c:numRef>
          </c:val>
          <c:smooth val="0"/>
          <c:extLst>
            <c:ext xmlns:c16="http://schemas.microsoft.com/office/drawing/2014/chart" uri="{C3380CC4-5D6E-409C-BE32-E72D297353CC}">
              <c16:uniqueId val="{00000001-5685-4582-A962-421DD23FE5E0}"/>
            </c:ext>
          </c:extLst>
        </c:ser>
        <c:dLbls>
          <c:showLegendKey val="0"/>
          <c:showVal val="0"/>
          <c:showCatName val="0"/>
          <c:showSerName val="0"/>
          <c:showPercent val="0"/>
          <c:showBubbleSize val="0"/>
        </c:dLbls>
        <c:marker val="1"/>
        <c:smooth val="0"/>
        <c:axId val="679697352"/>
        <c:axId val="679695056"/>
      </c:lineChart>
      <c:dateAx>
        <c:axId val="1043542144"/>
        <c:scaling>
          <c:orientation val="minMax"/>
        </c:scaling>
        <c:delete val="0"/>
        <c:axPos val="b"/>
        <c:numFmt formatCode="yyyy" sourceLinked="0"/>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043535584"/>
        <c:crosses val="autoZero"/>
        <c:auto val="1"/>
        <c:lblOffset val="100"/>
        <c:baseTimeUnit val="years"/>
      </c:dateAx>
      <c:valAx>
        <c:axId val="1043535584"/>
        <c:scaling>
          <c:orientation val="minMax"/>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a:t>
                </a:r>
              </a:p>
            </c:rich>
          </c:tx>
          <c:layout>
            <c:manualLayout>
              <c:xMode val="edge"/>
              <c:yMode val="edge"/>
              <c:x val="7.7610010550882708E-2"/>
              <c:y val="8.9074074074074099E-5"/>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043542144"/>
        <c:crosses val="autoZero"/>
        <c:crossBetween val="between"/>
      </c:valAx>
      <c:valAx>
        <c:axId val="679695056"/>
        <c:scaling>
          <c:orientation val="minMax"/>
          <c:max val="32"/>
          <c:min val="0"/>
        </c:scaling>
        <c:delete val="0"/>
        <c:axPos val="r"/>
        <c:title>
          <c:tx>
            <c:rich>
              <a:bodyPr rot="0" spcFirstLastPara="1" vertOverflow="ellipsis" wrap="square" anchor="ctr" anchorCtr="1"/>
              <a:lstStyle/>
              <a:p>
                <a:pPr>
                  <a:defRPr sz="1600" b="0" i="0" u="none" strike="noStrike" kern="1200" baseline="0">
                    <a:solidFill>
                      <a:schemeClr val="tx1">
                        <a:lumMod val="65000"/>
                        <a:lumOff val="35000"/>
                      </a:schemeClr>
                    </a:solidFill>
                    <a:latin typeface="+mn-lt"/>
                    <a:ea typeface="+mn-ea"/>
                    <a:cs typeface="+mn-cs"/>
                  </a:defRPr>
                </a:pPr>
                <a:r>
                  <a:rPr lang="hu-HU"/>
                  <a:t>%</a:t>
                </a:r>
              </a:p>
            </c:rich>
          </c:tx>
          <c:layout>
            <c:manualLayout>
              <c:xMode val="edge"/>
              <c:yMode val="edge"/>
              <c:x val="0.91149796292570617"/>
              <c:y val="1.2650000000000001E-3"/>
            </c:manualLayout>
          </c:layout>
          <c:overlay val="0"/>
          <c:spPr>
            <a:noFill/>
            <a:ln>
              <a:noFill/>
            </a:ln>
            <a:effectLst/>
          </c:spPr>
          <c:txPr>
            <a:bodyPr rot="0" spcFirstLastPara="1" vertOverflow="ellipsis"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hu-HU"/>
          </a:p>
        </c:txPr>
        <c:crossAx val="679697352"/>
        <c:crosses val="max"/>
        <c:crossBetween val="between"/>
        <c:majorUnit val="4"/>
      </c:valAx>
      <c:dateAx>
        <c:axId val="679697352"/>
        <c:scaling>
          <c:orientation val="minMax"/>
        </c:scaling>
        <c:delete val="1"/>
        <c:axPos val="b"/>
        <c:numFmt formatCode="m/d/yyyy" sourceLinked="1"/>
        <c:majorTickMark val="out"/>
        <c:minorTickMark val="none"/>
        <c:tickLblPos val="nextTo"/>
        <c:crossAx val="679695056"/>
        <c:crosses val="autoZero"/>
        <c:auto val="1"/>
        <c:lblOffset val="100"/>
        <c:baseTimeUnit val="years"/>
        <c:majorUnit val="1"/>
        <c:minorUnit val="1"/>
      </c:dateAx>
      <c:spPr>
        <a:noFill/>
        <a:ln>
          <a:solidFill>
            <a:schemeClr val="tx1"/>
          </a:solidFill>
        </a:ln>
        <a:effectLst/>
      </c:spPr>
    </c:plotArea>
    <c:legend>
      <c:legendPos val="b"/>
      <c:layout>
        <c:manualLayout>
          <c:xMode val="edge"/>
          <c:yMode val="edge"/>
          <c:x val="2.9466939526183587E-2"/>
          <c:y val="0.85032111111111108"/>
          <c:w val="0.94766017965797034"/>
          <c:h val="0.12621296296296297"/>
        </c:manualLayout>
      </c:layout>
      <c:overlay val="0"/>
      <c:spPr>
        <a:noFill/>
        <a:ln>
          <a:solidFill>
            <a:srgbClr val="002060"/>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pPr>
      <a:endParaRPr lang="hu-HU"/>
    </a:p>
  </c:txPr>
  <c:printSettings>
    <c:headerFooter/>
    <c:pageMargins b="0.75" l="0.7" r="0.7" t="0.75" header="0.3" footer="0.3"/>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629916666666666"/>
          <c:y val="5.82437037037037E-2"/>
          <c:w val="0.86429805555555561"/>
          <c:h val="0.69632629629629617"/>
        </c:manualLayout>
      </c:layout>
      <c:barChart>
        <c:barDir val="col"/>
        <c:grouping val="stacked"/>
        <c:varyColors val="0"/>
        <c:ser>
          <c:idx val="0"/>
          <c:order val="0"/>
          <c:tx>
            <c:strRef>
              <c:f>'43_ábra_chart'!$D$13</c:f>
              <c:strCache>
                <c:ptCount val="1"/>
                <c:pt idx="0">
                  <c:v>CRE project loan stock / regulatory capital</c:v>
                </c:pt>
              </c:strCache>
            </c:strRef>
          </c:tx>
          <c:spPr>
            <a:solidFill>
              <a:srgbClr val="FF5050"/>
            </a:solidFill>
            <a:ln>
              <a:solidFill>
                <a:srgbClr val="002060"/>
              </a:solidFill>
            </a:ln>
            <a:effectLst/>
          </c:spPr>
          <c:invertIfNegative val="0"/>
          <c:cat>
            <c:numRef>
              <c:f>'43_ábra_chart'!$F$12:$Q$12</c:f>
              <c:numCache>
                <c:formatCode>m/d/yyyy</c:formatCode>
                <c:ptCount val="12"/>
                <c:pt idx="0">
                  <c:v>39813</c:v>
                </c:pt>
                <c:pt idx="1">
                  <c:v>40178</c:v>
                </c:pt>
                <c:pt idx="2">
                  <c:v>40543</c:v>
                </c:pt>
                <c:pt idx="3">
                  <c:v>40908</c:v>
                </c:pt>
                <c:pt idx="4">
                  <c:v>41274</c:v>
                </c:pt>
                <c:pt idx="5">
                  <c:v>41639</c:v>
                </c:pt>
                <c:pt idx="6">
                  <c:v>42004</c:v>
                </c:pt>
                <c:pt idx="7">
                  <c:v>42369</c:v>
                </c:pt>
                <c:pt idx="8">
                  <c:v>42735</c:v>
                </c:pt>
                <c:pt idx="9">
                  <c:v>43100</c:v>
                </c:pt>
                <c:pt idx="10">
                  <c:v>43465</c:v>
                </c:pt>
                <c:pt idx="11">
                  <c:v>43830</c:v>
                </c:pt>
              </c:numCache>
            </c:numRef>
          </c:cat>
          <c:val>
            <c:numRef>
              <c:f>'43_ábra_chart'!$F$13:$Q$13</c:f>
              <c:numCache>
                <c:formatCode>0</c:formatCode>
                <c:ptCount val="12"/>
                <c:pt idx="0">
                  <c:v>66.231168675782342</c:v>
                </c:pt>
                <c:pt idx="1">
                  <c:v>65.025893506655905</c:v>
                </c:pt>
                <c:pt idx="2">
                  <c:v>70.294698643273534</c:v>
                </c:pt>
                <c:pt idx="3">
                  <c:v>58.226955051535491</c:v>
                </c:pt>
                <c:pt idx="4">
                  <c:v>51.850956347297107</c:v>
                </c:pt>
                <c:pt idx="5">
                  <c:v>48.616979112554375</c:v>
                </c:pt>
                <c:pt idx="6">
                  <c:v>35.82752795802022</c:v>
                </c:pt>
                <c:pt idx="7">
                  <c:v>30.356251841101905</c:v>
                </c:pt>
                <c:pt idx="8">
                  <c:v>22.303850393843341</c:v>
                </c:pt>
                <c:pt idx="9">
                  <c:v>21.322087372128287</c:v>
                </c:pt>
                <c:pt idx="10">
                  <c:v>22.698737714073516</c:v>
                </c:pt>
                <c:pt idx="11">
                  <c:v>19.654172630543464</c:v>
                </c:pt>
              </c:numCache>
            </c:numRef>
          </c:val>
          <c:extLst>
            <c:ext xmlns:c16="http://schemas.microsoft.com/office/drawing/2014/chart" uri="{C3380CC4-5D6E-409C-BE32-E72D297353CC}">
              <c16:uniqueId val="{00000000-CB4E-4449-87F9-3EF00EF202C5}"/>
            </c:ext>
          </c:extLst>
        </c:ser>
        <c:dLbls>
          <c:showLegendKey val="0"/>
          <c:showVal val="0"/>
          <c:showCatName val="0"/>
          <c:showSerName val="0"/>
          <c:showPercent val="0"/>
          <c:showBubbleSize val="0"/>
        </c:dLbls>
        <c:gapWidth val="54"/>
        <c:overlap val="100"/>
        <c:axId val="1043542144"/>
        <c:axId val="1043535584"/>
      </c:barChart>
      <c:lineChart>
        <c:grouping val="standard"/>
        <c:varyColors val="0"/>
        <c:ser>
          <c:idx val="2"/>
          <c:order val="2"/>
          <c:tx>
            <c:strRef>
              <c:f>'43_ábra_chart'!$E$15</c:f>
              <c:strCache>
                <c:ptCount val="1"/>
              </c:strCache>
            </c:strRef>
          </c:tx>
          <c:spPr>
            <a:ln w="28575" cap="rnd">
              <a:noFill/>
              <a:round/>
            </a:ln>
            <a:effectLst/>
          </c:spPr>
          <c:marker>
            <c:symbol val="circle"/>
            <c:size val="8"/>
            <c:spPr>
              <a:solidFill>
                <a:srgbClr val="C00000"/>
              </a:solidFill>
              <a:ln w="9525">
                <a:noFill/>
              </a:ln>
              <a:effectLst/>
            </c:spPr>
          </c:marker>
          <c:cat>
            <c:numRef>
              <c:f>'43_ábra_chart'!$F$12:$H$12</c:f>
              <c:numCache>
                <c:formatCode>m/d/yyyy</c:formatCode>
                <c:ptCount val="3"/>
                <c:pt idx="0">
                  <c:v>39813</c:v>
                </c:pt>
                <c:pt idx="1">
                  <c:v>40178</c:v>
                </c:pt>
                <c:pt idx="2">
                  <c:v>40543</c:v>
                </c:pt>
              </c:numCache>
            </c:numRef>
          </c:cat>
          <c:val>
            <c:numRef>
              <c:f>'43_ábra_chart'!$F$15:$H$15</c:f>
              <c:numCache>
                <c:formatCode>General</c:formatCode>
                <c:ptCount val="3"/>
              </c:numCache>
            </c:numRef>
          </c:val>
          <c:smooth val="0"/>
          <c:extLst>
            <c:ext xmlns:c16="http://schemas.microsoft.com/office/drawing/2014/chart" uri="{C3380CC4-5D6E-409C-BE32-E72D297353CC}">
              <c16:uniqueId val="{00000002-CB4E-4449-87F9-3EF00EF202C5}"/>
            </c:ext>
          </c:extLst>
        </c:ser>
        <c:ser>
          <c:idx val="3"/>
          <c:order val="3"/>
          <c:tx>
            <c:strRef>
              <c:f>'43_ábra_chart'!$E$16</c:f>
              <c:strCache>
                <c:ptCount val="1"/>
              </c:strCache>
            </c:strRef>
          </c:tx>
          <c:spPr>
            <a:ln w="28575" cap="rnd">
              <a:noFill/>
              <a:round/>
            </a:ln>
            <a:effectLst/>
          </c:spPr>
          <c:marker>
            <c:symbol val="circle"/>
            <c:size val="8"/>
            <c:spPr>
              <a:solidFill>
                <a:srgbClr val="C00000"/>
              </a:solidFill>
              <a:ln w="9525">
                <a:noFill/>
              </a:ln>
              <a:effectLst/>
            </c:spPr>
          </c:marker>
          <c:cat>
            <c:numRef>
              <c:f>'43_ábra_chart'!$F$12:$H$12</c:f>
              <c:numCache>
                <c:formatCode>m/d/yyyy</c:formatCode>
                <c:ptCount val="3"/>
                <c:pt idx="0">
                  <c:v>39813</c:v>
                </c:pt>
                <c:pt idx="1">
                  <c:v>40178</c:v>
                </c:pt>
                <c:pt idx="2">
                  <c:v>40543</c:v>
                </c:pt>
              </c:numCache>
            </c:numRef>
          </c:cat>
          <c:val>
            <c:numRef>
              <c:f>'43_ábra_chart'!$F$16:$H$16</c:f>
              <c:numCache>
                <c:formatCode>General</c:formatCode>
                <c:ptCount val="3"/>
              </c:numCache>
            </c:numRef>
          </c:val>
          <c:smooth val="0"/>
          <c:extLst>
            <c:ext xmlns:c16="http://schemas.microsoft.com/office/drawing/2014/chart" uri="{C3380CC4-5D6E-409C-BE32-E72D297353CC}">
              <c16:uniqueId val="{00000003-CB4E-4449-87F9-3EF00EF202C5}"/>
            </c:ext>
          </c:extLst>
        </c:ser>
        <c:ser>
          <c:idx val="4"/>
          <c:order val="4"/>
          <c:tx>
            <c:strRef>
              <c:f>'43_ábra_chart'!$E$17</c:f>
              <c:strCache>
                <c:ptCount val="1"/>
              </c:strCache>
            </c:strRef>
          </c:tx>
          <c:spPr>
            <a:ln w="28575" cap="rnd">
              <a:noFill/>
              <a:round/>
            </a:ln>
            <a:effectLst/>
          </c:spPr>
          <c:marker>
            <c:symbol val="circle"/>
            <c:size val="8"/>
            <c:spPr>
              <a:solidFill>
                <a:srgbClr val="C00000"/>
              </a:solidFill>
              <a:ln w="9525">
                <a:noFill/>
              </a:ln>
              <a:effectLst/>
            </c:spPr>
          </c:marker>
          <c:cat>
            <c:numRef>
              <c:f>'43_ábra_chart'!$F$12:$H$12</c:f>
              <c:numCache>
                <c:formatCode>m/d/yyyy</c:formatCode>
                <c:ptCount val="3"/>
                <c:pt idx="0">
                  <c:v>39813</c:v>
                </c:pt>
                <c:pt idx="1">
                  <c:v>40178</c:v>
                </c:pt>
                <c:pt idx="2">
                  <c:v>40543</c:v>
                </c:pt>
              </c:numCache>
            </c:numRef>
          </c:cat>
          <c:val>
            <c:numRef>
              <c:f>'43_ábra_chart'!$F$17:$H$17</c:f>
              <c:numCache>
                <c:formatCode>General</c:formatCode>
                <c:ptCount val="3"/>
              </c:numCache>
            </c:numRef>
          </c:val>
          <c:smooth val="0"/>
          <c:extLst>
            <c:ext xmlns:c16="http://schemas.microsoft.com/office/drawing/2014/chart" uri="{C3380CC4-5D6E-409C-BE32-E72D297353CC}">
              <c16:uniqueId val="{00000004-CB4E-4449-87F9-3EF00EF202C5}"/>
            </c:ext>
          </c:extLst>
        </c:ser>
        <c:ser>
          <c:idx val="5"/>
          <c:order val="5"/>
          <c:tx>
            <c:strRef>
              <c:f>'43_ábra_chart'!$E$18</c:f>
              <c:strCache>
                <c:ptCount val="1"/>
              </c:strCache>
            </c:strRef>
          </c:tx>
          <c:spPr>
            <a:ln w="28575" cap="rnd">
              <a:noFill/>
              <a:round/>
            </a:ln>
            <a:effectLst/>
          </c:spPr>
          <c:marker>
            <c:symbol val="circle"/>
            <c:size val="8"/>
            <c:spPr>
              <a:solidFill>
                <a:srgbClr val="C00000"/>
              </a:solidFill>
              <a:ln w="9525">
                <a:noFill/>
              </a:ln>
              <a:effectLst/>
            </c:spPr>
          </c:marker>
          <c:cat>
            <c:numRef>
              <c:f>'43_ábra_chart'!$F$12:$H$12</c:f>
              <c:numCache>
                <c:formatCode>m/d/yyyy</c:formatCode>
                <c:ptCount val="3"/>
                <c:pt idx="0">
                  <c:v>39813</c:v>
                </c:pt>
                <c:pt idx="1">
                  <c:v>40178</c:v>
                </c:pt>
                <c:pt idx="2">
                  <c:v>40543</c:v>
                </c:pt>
              </c:numCache>
            </c:numRef>
          </c:cat>
          <c:val>
            <c:numRef>
              <c:f>'43_ábra_chart'!$F$18:$H$18</c:f>
              <c:numCache>
                <c:formatCode>General</c:formatCode>
                <c:ptCount val="3"/>
              </c:numCache>
            </c:numRef>
          </c:val>
          <c:smooth val="0"/>
          <c:extLst>
            <c:ext xmlns:c16="http://schemas.microsoft.com/office/drawing/2014/chart" uri="{C3380CC4-5D6E-409C-BE32-E72D297353CC}">
              <c16:uniqueId val="{00000005-CB4E-4449-87F9-3EF00EF202C5}"/>
            </c:ext>
          </c:extLst>
        </c:ser>
        <c:ser>
          <c:idx val="6"/>
          <c:order val="6"/>
          <c:tx>
            <c:strRef>
              <c:f>'43_ábra_chart'!$E$19</c:f>
              <c:strCache>
                <c:ptCount val="1"/>
              </c:strCache>
            </c:strRef>
          </c:tx>
          <c:spPr>
            <a:ln w="28575" cap="rnd">
              <a:noFill/>
              <a:round/>
            </a:ln>
            <a:effectLst/>
          </c:spPr>
          <c:marker>
            <c:symbol val="circle"/>
            <c:size val="8"/>
            <c:spPr>
              <a:solidFill>
                <a:srgbClr val="C00000"/>
              </a:solidFill>
              <a:ln w="9525">
                <a:noFill/>
              </a:ln>
              <a:effectLst/>
            </c:spPr>
          </c:marker>
          <c:cat>
            <c:numRef>
              <c:f>'43_ábra_chart'!$F$12:$H$12</c:f>
              <c:numCache>
                <c:formatCode>m/d/yyyy</c:formatCode>
                <c:ptCount val="3"/>
                <c:pt idx="0">
                  <c:v>39813</c:v>
                </c:pt>
                <c:pt idx="1">
                  <c:v>40178</c:v>
                </c:pt>
                <c:pt idx="2">
                  <c:v>40543</c:v>
                </c:pt>
              </c:numCache>
            </c:numRef>
          </c:cat>
          <c:val>
            <c:numRef>
              <c:f>'43_ábra_chart'!$F$19:$H$19</c:f>
              <c:numCache>
                <c:formatCode>General</c:formatCode>
                <c:ptCount val="3"/>
              </c:numCache>
            </c:numRef>
          </c:val>
          <c:smooth val="0"/>
          <c:extLst>
            <c:ext xmlns:c16="http://schemas.microsoft.com/office/drawing/2014/chart" uri="{C3380CC4-5D6E-409C-BE32-E72D297353CC}">
              <c16:uniqueId val="{00000006-CB4E-4449-87F9-3EF00EF202C5}"/>
            </c:ext>
          </c:extLst>
        </c:ser>
        <c:ser>
          <c:idx val="7"/>
          <c:order val="7"/>
          <c:tx>
            <c:strRef>
              <c:f>'43_ábra_chart'!$E$20</c:f>
              <c:strCache>
                <c:ptCount val="1"/>
              </c:strCache>
            </c:strRef>
          </c:tx>
          <c:spPr>
            <a:ln w="28575" cap="rnd">
              <a:noFill/>
              <a:round/>
            </a:ln>
            <a:effectLst/>
          </c:spPr>
          <c:marker>
            <c:symbol val="circle"/>
            <c:size val="8"/>
            <c:spPr>
              <a:solidFill>
                <a:srgbClr val="C00000"/>
              </a:solidFill>
              <a:ln w="9525">
                <a:noFill/>
              </a:ln>
              <a:effectLst/>
            </c:spPr>
          </c:marker>
          <c:cat>
            <c:numRef>
              <c:f>'43_ábra_chart'!$F$12:$H$12</c:f>
              <c:numCache>
                <c:formatCode>m/d/yyyy</c:formatCode>
                <c:ptCount val="3"/>
                <c:pt idx="0">
                  <c:v>39813</c:v>
                </c:pt>
                <c:pt idx="1">
                  <c:v>40178</c:v>
                </c:pt>
                <c:pt idx="2">
                  <c:v>40543</c:v>
                </c:pt>
              </c:numCache>
            </c:numRef>
          </c:cat>
          <c:val>
            <c:numRef>
              <c:f>'43_ábra_chart'!$F$20:$H$20</c:f>
              <c:numCache>
                <c:formatCode>General</c:formatCode>
                <c:ptCount val="3"/>
              </c:numCache>
            </c:numRef>
          </c:val>
          <c:smooth val="0"/>
          <c:extLst>
            <c:ext xmlns:c16="http://schemas.microsoft.com/office/drawing/2014/chart" uri="{C3380CC4-5D6E-409C-BE32-E72D297353CC}">
              <c16:uniqueId val="{00000007-CB4E-4449-87F9-3EF00EF202C5}"/>
            </c:ext>
          </c:extLst>
        </c:ser>
        <c:ser>
          <c:idx val="8"/>
          <c:order val="8"/>
          <c:tx>
            <c:strRef>
              <c:f>'43_ábra_chart'!$E$21</c:f>
              <c:strCache>
                <c:ptCount val="1"/>
              </c:strCache>
            </c:strRef>
          </c:tx>
          <c:spPr>
            <a:ln w="28575" cap="rnd">
              <a:noFill/>
              <a:round/>
            </a:ln>
            <a:effectLst/>
          </c:spPr>
          <c:marker>
            <c:symbol val="circle"/>
            <c:size val="8"/>
            <c:spPr>
              <a:solidFill>
                <a:srgbClr val="C00000"/>
              </a:solidFill>
              <a:ln w="9525">
                <a:noFill/>
              </a:ln>
              <a:effectLst/>
            </c:spPr>
          </c:marker>
          <c:cat>
            <c:numRef>
              <c:f>'43_ábra_chart'!$F$12:$H$12</c:f>
              <c:numCache>
                <c:formatCode>m/d/yyyy</c:formatCode>
                <c:ptCount val="3"/>
                <c:pt idx="0">
                  <c:v>39813</c:v>
                </c:pt>
                <c:pt idx="1">
                  <c:v>40178</c:v>
                </c:pt>
                <c:pt idx="2">
                  <c:v>40543</c:v>
                </c:pt>
              </c:numCache>
            </c:numRef>
          </c:cat>
          <c:val>
            <c:numRef>
              <c:f>'43_ábra_chart'!$F$21:$H$21</c:f>
              <c:numCache>
                <c:formatCode>General</c:formatCode>
                <c:ptCount val="3"/>
              </c:numCache>
            </c:numRef>
          </c:val>
          <c:smooth val="0"/>
          <c:extLst>
            <c:ext xmlns:c16="http://schemas.microsoft.com/office/drawing/2014/chart" uri="{C3380CC4-5D6E-409C-BE32-E72D297353CC}">
              <c16:uniqueId val="{00000008-CB4E-4449-87F9-3EF00EF202C5}"/>
            </c:ext>
          </c:extLst>
        </c:ser>
        <c:ser>
          <c:idx val="9"/>
          <c:order val="9"/>
          <c:tx>
            <c:strRef>
              <c:f>'43_ábra_chart'!$E$22</c:f>
              <c:strCache>
                <c:ptCount val="1"/>
              </c:strCache>
            </c:strRef>
          </c:tx>
          <c:spPr>
            <a:ln w="28575" cap="rnd">
              <a:noFill/>
              <a:round/>
            </a:ln>
            <a:effectLst/>
          </c:spPr>
          <c:marker>
            <c:symbol val="circle"/>
            <c:size val="8"/>
            <c:spPr>
              <a:solidFill>
                <a:srgbClr val="C00000"/>
              </a:solidFill>
              <a:ln w="9525">
                <a:noFill/>
              </a:ln>
              <a:effectLst/>
            </c:spPr>
          </c:marker>
          <c:cat>
            <c:numRef>
              <c:f>'43_ábra_chart'!$F$12:$H$12</c:f>
              <c:numCache>
                <c:formatCode>m/d/yyyy</c:formatCode>
                <c:ptCount val="3"/>
                <c:pt idx="0">
                  <c:v>39813</c:v>
                </c:pt>
                <c:pt idx="1">
                  <c:v>40178</c:v>
                </c:pt>
                <c:pt idx="2">
                  <c:v>40543</c:v>
                </c:pt>
              </c:numCache>
            </c:numRef>
          </c:cat>
          <c:val>
            <c:numRef>
              <c:f>'43_ábra_chart'!$F$22:$H$22</c:f>
              <c:numCache>
                <c:formatCode>General</c:formatCode>
                <c:ptCount val="3"/>
              </c:numCache>
            </c:numRef>
          </c:val>
          <c:smooth val="0"/>
          <c:extLst>
            <c:ext xmlns:c16="http://schemas.microsoft.com/office/drawing/2014/chart" uri="{C3380CC4-5D6E-409C-BE32-E72D297353CC}">
              <c16:uniqueId val="{00000009-CB4E-4449-87F9-3EF00EF202C5}"/>
            </c:ext>
          </c:extLst>
        </c:ser>
        <c:ser>
          <c:idx val="10"/>
          <c:order val="10"/>
          <c:tx>
            <c:strRef>
              <c:f>'43_ábra_chart'!$E$23</c:f>
              <c:strCache>
                <c:ptCount val="1"/>
              </c:strCache>
            </c:strRef>
          </c:tx>
          <c:spPr>
            <a:ln w="28575" cap="rnd">
              <a:noFill/>
              <a:round/>
            </a:ln>
            <a:effectLst/>
          </c:spPr>
          <c:marker>
            <c:symbol val="circle"/>
            <c:size val="8"/>
            <c:spPr>
              <a:solidFill>
                <a:srgbClr val="C00000"/>
              </a:solidFill>
              <a:ln w="9525">
                <a:noFill/>
              </a:ln>
              <a:effectLst/>
            </c:spPr>
          </c:marker>
          <c:cat>
            <c:numRef>
              <c:f>'43_ábra_chart'!$F$12:$H$12</c:f>
              <c:numCache>
                <c:formatCode>m/d/yyyy</c:formatCode>
                <c:ptCount val="3"/>
                <c:pt idx="0">
                  <c:v>39813</c:v>
                </c:pt>
                <c:pt idx="1">
                  <c:v>40178</c:v>
                </c:pt>
                <c:pt idx="2">
                  <c:v>40543</c:v>
                </c:pt>
              </c:numCache>
            </c:numRef>
          </c:cat>
          <c:val>
            <c:numRef>
              <c:f>'43_ábra_chart'!$F$23:$H$23</c:f>
              <c:numCache>
                <c:formatCode>General</c:formatCode>
                <c:ptCount val="3"/>
              </c:numCache>
            </c:numRef>
          </c:val>
          <c:smooth val="0"/>
          <c:extLst>
            <c:ext xmlns:c16="http://schemas.microsoft.com/office/drawing/2014/chart" uri="{C3380CC4-5D6E-409C-BE32-E72D297353CC}">
              <c16:uniqueId val="{0000000A-CB4E-4449-87F9-3EF00EF202C5}"/>
            </c:ext>
          </c:extLst>
        </c:ser>
        <c:ser>
          <c:idx val="11"/>
          <c:order val="11"/>
          <c:tx>
            <c:strRef>
              <c:f>'43_ábra_chart'!$E$24</c:f>
              <c:strCache>
                <c:ptCount val="1"/>
              </c:strCache>
            </c:strRef>
          </c:tx>
          <c:spPr>
            <a:ln w="28575" cap="rnd">
              <a:noFill/>
              <a:round/>
            </a:ln>
            <a:effectLst/>
          </c:spPr>
          <c:marker>
            <c:symbol val="circle"/>
            <c:size val="8"/>
            <c:spPr>
              <a:solidFill>
                <a:srgbClr val="C00000"/>
              </a:solidFill>
              <a:ln w="9525">
                <a:noFill/>
              </a:ln>
              <a:effectLst/>
            </c:spPr>
          </c:marker>
          <c:cat>
            <c:numRef>
              <c:f>'43_ábra_chart'!$F$12:$H$12</c:f>
              <c:numCache>
                <c:formatCode>m/d/yyyy</c:formatCode>
                <c:ptCount val="3"/>
                <c:pt idx="0">
                  <c:v>39813</c:v>
                </c:pt>
                <c:pt idx="1">
                  <c:v>40178</c:v>
                </c:pt>
                <c:pt idx="2">
                  <c:v>40543</c:v>
                </c:pt>
              </c:numCache>
            </c:numRef>
          </c:cat>
          <c:val>
            <c:numRef>
              <c:f>'43_ábra_chart'!$F$24:$H$24</c:f>
              <c:numCache>
                <c:formatCode>General</c:formatCode>
                <c:ptCount val="3"/>
              </c:numCache>
            </c:numRef>
          </c:val>
          <c:smooth val="0"/>
          <c:extLst>
            <c:ext xmlns:c16="http://schemas.microsoft.com/office/drawing/2014/chart" uri="{C3380CC4-5D6E-409C-BE32-E72D297353CC}">
              <c16:uniqueId val="{0000000B-CB4E-4449-87F9-3EF00EF202C5}"/>
            </c:ext>
          </c:extLst>
        </c:ser>
        <c:ser>
          <c:idx val="12"/>
          <c:order val="12"/>
          <c:tx>
            <c:strRef>
              <c:f>'43_ábra_chart'!$E$25</c:f>
              <c:strCache>
                <c:ptCount val="1"/>
              </c:strCache>
            </c:strRef>
          </c:tx>
          <c:spPr>
            <a:ln w="28575" cap="rnd">
              <a:noFill/>
              <a:round/>
            </a:ln>
            <a:effectLst/>
          </c:spPr>
          <c:marker>
            <c:symbol val="circle"/>
            <c:size val="8"/>
            <c:spPr>
              <a:solidFill>
                <a:srgbClr val="C00000"/>
              </a:solidFill>
              <a:ln w="9525">
                <a:noFill/>
              </a:ln>
              <a:effectLst/>
            </c:spPr>
          </c:marker>
          <c:cat>
            <c:numRef>
              <c:f>'43_ábra_chart'!$F$12:$H$12</c:f>
              <c:numCache>
                <c:formatCode>m/d/yyyy</c:formatCode>
                <c:ptCount val="3"/>
                <c:pt idx="0">
                  <c:v>39813</c:v>
                </c:pt>
                <c:pt idx="1">
                  <c:v>40178</c:v>
                </c:pt>
                <c:pt idx="2">
                  <c:v>40543</c:v>
                </c:pt>
              </c:numCache>
            </c:numRef>
          </c:cat>
          <c:val>
            <c:numRef>
              <c:f>'43_ábra_chart'!$F$25:$H$25</c:f>
              <c:numCache>
                <c:formatCode>General</c:formatCode>
                <c:ptCount val="3"/>
              </c:numCache>
            </c:numRef>
          </c:val>
          <c:smooth val="0"/>
          <c:extLst>
            <c:ext xmlns:c16="http://schemas.microsoft.com/office/drawing/2014/chart" uri="{C3380CC4-5D6E-409C-BE32-E72D297353CC}">
              <c16:uniqueId val="{0000000C-CB4E-4449-87F9-3EF00EF202C5}"/>
            </c:ext>
          </c:extLst>
        </c:ser>
        <c:ser>
          <c:idx val="13"/>
          <c:order val="13"/>
          <c:tx>
            <c:strRef>
              <c:f>'43_ábra_chart'!$E$26</c:f>
              <c:strCache>
                <c:ptCount val="1"/>
              </c:strCache>
            </c:strRef>
          </c:tx>
          <c:spPr>
            <a:ln w="28575" cap="rnd">
              <a:noFill/>
              <a:round/>
            </a:ln>
            <a:effectLst/>
          </c:spPr>
          <c:marker>
            <c:symbol val="circle"/>
            <c:size val="8"/>
            <c:spPr>
              <a:solidFill>
                <a:srgbClr val="C00000"/>
              </a:solidFill>
              <a:ln w="9525">
                <a:noFill/>
              </a:ln>
              <a:effectLst/>
            </c:spPr>
          </c:marker>
          <c:cat>
            <c:numRef>
              <c:f>'43_ábra_chart'!$F$12:$H$12</c:f>
              <c:numCache>
                <c:formatCode>m/d/yyyy</c:formatCode>
                <c:ptCount val="3"/>
                <c:pt idx="0">
                  <c:v>39813</c:v>
                </c:pt>
                <c:pt idx="1">
                  <c:v>40178</c:v>
                </c:pt>
                <c:pt idx="2">
                  <c:v>40543</c:v>
                </c:pt>
              </c:numCache>
            </c:numRef>
          </c:cat>
          <c:val>
            <c:numRef>
              <c:f>'43_ábra_chart'!$F$26:$H$26</c:f>
              <c:numCache>
                <c:formatCode>General</c:formatCode>
                <c:ptCount val="3"/>
              </c:numCache>
            </c:numRef>
          </c:val>
          <c:smooth val="0"/>
          <c:extLst>
            <c:ext xmlns:c16="http://schemas.microsoft.com/office/drawing/2014/chart" uri="{C3380CC4-5D6E-409C-BE32-E72D297353CC}">
              <c16:uniqueId val="{0000000D-CB4E-4449-87F9-3EF00EF202C5}"/>
            </c:ext>
          </c:extLst>
        </c:ser>
        <c:ser>
          <c:idx val="14"/>
          <c:order val="14"/>
          <c:tx>
            <c:strRef>
              <c:f>'43_ábra_chart'!$E$27</c:f>
              <c:strCache>
                <c:ptCount val="1"/>
              </c:strCache>
            </c:strRef>
          </c:tx>
          <c:spPr>
            <a:ln w="28575" cap="rnd">
              <a:noFill/>
              <a:round/>
            </a:ln>
            <a:effectLst/>
          </c:spPr>
          <c:marker>
            <c:symbol val="circle"/>
            <c:size val="8"/>
            <c:spPr>
              <a:solidFill>
                <a:srgbClr val="C00000"/>
              </a:solidFill>
              <a:ln w="9525">
                <a:noFill/>
              </a:ln>
              <a:effectLst/>
            </c:spPr>
          </c:marker>
          <c:cat>
            <c:numRef>
              <c:f>'43_ábra_chart'!$F$12:$H$12</c:f>
              <c:numCache>
                <c:formatCode>m/d/yyyy</c:formatCode>
                <c:ptCount val="3"/>
                <c:pt idx="0">
                  <c:v>39813</c:v>
                </c:pt>
                <c:pt idx="1">
                  <c:v>40178</c:v>
                </c:pt>
                <c:pt idx="2">
                  <c:v>40543</c:v>
                </c:pt>
              </c:numCache>
            </c:numRef>
          </c:cat>
          <c:val>
            <c:numRef>
              <c:f>'43_ábra_chart'!$F$27:$H$27</c:f>
              <c:numCache>
                <c:formatCode>General</c:formatCode>
                <c:ptCount val="3"/>
              </c:numCache>
            </c:numRef>
          </c:val>
          <c:smooth val="0"/>
          <c:extLst>
            <c:ext xmlns:c16="http://schemas.microsoft.com/office/drawing/2014/chart" uri="{C3380CC4-5D6E-409C-BE32-E72D297353CC}">
              <c16:uniqueId val="{0000000E-CB4E-4449-87F9-3EF00EF202C5}"/>
            </c:ext>
          </c:extLst>
        </c:ser>
        <c:dLbls>
          <c:showLegendKey val="0"/>
          <c:showVal val="0"/>
          <c:showCatName val="0"/>
          <c:showSerName val="0"/>
          <c:showPercent val="0"/>
          <c:showBubbleSize val="0"/>
        </c:dLbls>
        <c:marker val="1"/>
        <c:smooth val="0"/>
        <c:axId val="1043542144"/>
        <c:axId val="1043535584"/>
      </c:lineChart>
      <c:lineChart>
        <c:grouping val="standard"/>
        <c:varyColors val="0"/>
        <c:ser>
          <c:idx val="1"/>
          <c:order val="1"/>
          <c:tx>
            <c:strRef>
              <c:f>'43_ábra_chart'!$D$14</c:f>
              <c:strCache>
                <c:ptCount val="1"/>
                <c:pt idx="0">
                  <c:v>CRE project loan new disbursements / regulatory capital (right-hand scale)</c:v>
                </c:pt>
              </c:strCache>
            </c:strRef>
          </c:tx>
          <c:spPr>
            <a:ln w="41275" cap="rnd">
              <a:solidFill>
                <a:schemeClr val="tx1"/>
              </a:solidFill>
              <a:round/>
            </a:ln>
            <a:effectLst/>
          </c:spPr>
          <c:marker>
            <c:symbol val="circle"/>
            <c:size val="10"/>
            <c:spPr>
              <a:solidFill>
                <a:schemeClr val="tx1"/>
              </a:solidFill>
              <a:ln w="9525">
                <a:noFill/>
              </a:ln>
              <a:effectLst/>
            </c:spPr>
          </c:marker>
          <c:cat>
            <c:numRef>
              <c:f>'43_ábra_chart'!$F$12:$Q$12</c:f>
              <c:numCache>
                <c:formatCode>m/d/yyyy</c:formatCode>
                <c:ptCount val="12"/>
                <c:pt idx="0">
                  <c:v>39813</c:v>
                </c:pt>
                <c:pt idx="1">
                  <c:v>40178</c:v>
                </c:pt>
                <c:pt idx="2">
                  <c:v>40543</c:v>
                </c:pt>
                <c:pt idx="3">
                  <c:v>40908</c:v>
                </c:pt>
                <c:pt idx="4">
                  <c:v>41274</c:v>
                </c:pt>
                <c:pt idx="5">
                  <c:v>41639</c:v>
                </c:pt>
                <c:pt idx="6">
                  <c:v>42004</c:v>
                </c:pt>
                <c:pt idx="7">
                  <c:v>42369</c:v>
                </c:pt>
                <c:pt idx="8">
                  <c:v>42735</c:v>
                </c:pt>
                <c:pt idx="9">
                  <c:v>43100</c:v>
                </c:pt>
                <c:pt idx="10">
                  <c:v>43465</c:v>
                </c:pt>
                <c:pt idx="11">
                  <c:v>43830</c:v>
                </c:pt>
              </c:numCache>
            </c:numRef>
          </c:cat>
          <c:val>
            <c:numRef>
              <c:f>'43_ábra_chart'!$F$14:$Q$14</c:f>
              <c:numCache>
                <c:formatCode>0.0</c:formatCode>
                <c:ptCount val="12"/>
                <c:pt idx="0">
                  <c:v>28.733110053816912</c:v>
                </c:pt>
                <c:pt idx="1">
                  <c:v>18.827586779982735</c:v>
                </c:pt>
                <c:pt idx="2">
                  <c:v>14.333090244764957</c:v>
                </c:pt>
                <c:pt idx="3">
                  <c:v>6.3319129572764501</c:v>
                </c:pt>
                <c:pt idx="4">
                  <c:v>5.5275837816913924</c:v>
                </c:pt>
                <c:pt idx="5">
                  <c:v>6.3067093776717185</c:v>
                </c:pt>
                <c:pt idx="6">
                  <c:v>4.0345043897208086</c:v>
                </c:pt>
                <c:pt idx="7">
                  <c:v>5.6890105259273653</c:v>
                </c:pt>
                <c:pt idx="8">
                  <c:v>7.4026982572783675</c:v>
                </c:pt>
                <c:pt idx="9">
                  <c:v>7.6040553868842569</c:v>
                </c:pt>
                <c:pt idx="10">
                  <c:v>10.721411211429288</c:v>
                </c:pt>
                <c:pt idx="11">
                  <c:v>8.810370471646678</c:v>
                </c:pt>
              </c:numCache>
            </c:numRef>
          </c:val>
          <c:smooth val="0"/>
          <c:extLst>
            <c:ext xmlns:c16="http://schemas.microsoft.com/office/drawing/2014/chart" uri="{C3380CC4-5D6E-409C-BE32-E72D297353CC}">
              <c16:uniqueId val="{00000001-CB4E-4449-87F9-3EF00EF202C5}"/>
            </c:ext>
          </c:extLst>
        </c:ser>
        <c:dLbls>
          <c:showLegendKey val="0"/>
          <c:showVal val="0"/>
          <c:showCatName val="0"/>
          <c:showSerName val="0"/>
          <c:showPercent val="0"/>
          <c:showBubbleSize val="0"/>
        </c:dLbls>
        <c:marker val="1"/>
        <c:smooth val="0"/>
        <c:axId val="863719664"/>
        <c:axId val="863727864"/>
      </c:lineChart>
      <c:dateAx>
        <c:axId val="1043542144"/>
        <c:scaling>
          <c:orientation val="minMax"/>
        </c:scaling>
        <c:delete val="0"/>
        <c:axPos val="b"/>
        <c:numFmt formatCode="yyyy" sourceLinked="0"/>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043535584"/>
        <c:crosses val="autoZero"/>
        <c:auto val="1"/>
        <c:lblOffset val="100"/>
        <c:baseTimeUnit val="years"/>
      </c:dateAx>
      <c:valAx>
        <c:axId val="1043535584"/>
        <c:scaling>
          <c:orientation val="minMax"/>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Per cent</a:t>
                </a:r>
              </a:p>
            </c:rich>
          </c:tx>
          <c:layout>
            <c:manualLayout>
              <c:xMode val="edge"/>
              <c:yMode val="edge"/>
              <c:x val="7.7610010550882708E-2"/>
              <c:y val="8.9074074074074058E-5"/>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043542144"/>
        <c:crosses val="autoZero"/>
        <c:crossBetween val="between"/>
      </c:valAx>
      <c:valAx>
        <c:axId val="863727864"/>
        <c:scaling>
          <c:orientation val="minMax"/>
          <c:max val="32"/>
          <c:min val="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Per cent</a:t>
                </a:r>
              </a:p>
            </c:rich>
          </c:tx>
          <c:layout>
            <c:manualLayout>
              <c:xMode val="edge"/>
              <c:yMode val="edge"/>
              <c:x val="0.83738269796859066"/>
              <c:y val="8.9074074074074058E-5"/>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863719664"/>
        <c:crosses val="max"/>
        <c:crossBetween val="between"/>
        <c:majorUnit val="4"/>
      </c:valAx>
      <c:dateAx>
        <c:axId val="863719664"/>
        <c:scaling>
          <c:orientation val="minMax"/>
        </c:scaling>
        <c:delete val="1"/>
        <c:axPos val="b"/>
        <c:numFmt formatCode="m/d/yyyy" sourceLinked="1"/>
        <c:majorTickMark val="out"/>
        <c:minorTickMark val="none"/>
        <c:tickLblPos val="nextTo"/>
        <c:crossAx val="863727864"/>
        <c:crosses val="autoZero"/>
        <c:auto val="1"/>
        <c:lblOffset val="100"/>
        <c:baseTimeUnit val="years"/>
      </c:dateAx>
      <c:spPr>
        <a:noFill/>
        <a:ln>
          <a:solidFill>
            <a:schemeClr val="tx1"/>
          </a:solidFill>
        </a:ln>
        <a:effectLst/>
      </c:spPr>
    </c:plotArea>
    <c:legend>
      <c:legendPos val="b"/>
      <c:legendEntry>
        <c:idx val="1"/>
        <c:delete val="1"/>
      </c:legendEntry>
      <c:legendEntry>
        <c:idx val="2"/>
        <c:delete val="1"/>
      </c:legendEntry>
      <c:legendEntry>
        <c:idx val="3"/>
        <c:delete val="1"/>
      </c:legendEntry>
      <c:legendEntry>
        <c:idx val="4"/>
        <c:delete val="1"/>
      </c:legendEntry>
      <c:legendEntry>
        <c:idx val="5"/>
        <c:delete val="1"/>
      </c:legendEntry>
      <c:legendEntry>
        <c:idx val="6"/>
        <c:delete val="1"/>
      </c:legendEntry>
      <c:legendEntry>
        <c:idx val="7"/>
        <c:delete val="1"/>
      </c:legendEntry>
      <c:legendEntry>
        <c:idx val="8"/>
        <c:delete val="1"/>
      </c:legendEntry>
      <c:legendEntry>
        <c:idx val="9"/>
        <c:delete val="1"/>
      </c:legendEntry>
      <c:legendEntry>
        <c:idx val="10"/>
        <c:delete val="1"/>
      </c:legendEntry>
      <c:legendEntry>
        <c:idx val="11"/>
        <c:delete val="1"/>
      </c:legendEntry>
      <c:legendEntry>
        <c:idx val="12"/>
        <c:delete val="1"/>
      </c:legendEntry>
      <c:legendEntry>
        <c:idx val="13"/>
        <c:delete val="1"/>
      </c:legendEntry>
      <c:layout>
        <c:manualLayout>
          <c:xMode val="edge"/>
          <c:yMode val="edge"/>
          <c:x val="2.7703599476885041E-2"/>
          <c:y val="0.85737666666666645"/>
          <c:w val="0.9441334995593732"/>
          <c:h val="0.12621296296296297"/>
        </c:manualLayout>
      </c:layout>
      <c:overlay val="0"/>
      <c:spPr>
        <a:noFill/>
        <a:ln>
          <a:solidFill>
            <a:srgbClr val="002060"/>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pPr>
      <a:endParaRPr lang="hu-HU"/>
    </a:p>
  </c:txPr>
  <c:printSettings>
    <c:headerFooter/>
    <c:pageMargins b="0.75" l="0.7" r="0.7" t="0.75" header="0.3" footer="0.3"/>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629916666666666"/>
          <c:y val="5.82437037037037E-2"/>
          <c:w val="0.86429805555555561"/>
          <c:h val="0.69632629629629617"/>
        </c:manualLayout>
      </c:layout>
      <c:barChart>
        <c:barDir val="col"/>
        <c:grouping val="stacked"/>
        <c:varyColors val="0"/>
        <c:ser>
          <c:idx val="0"/>
          <c:order val="0"/>
          <c:tx>
            <c:strRef>
              <c:f>'44_ábra_chart'!$E$13</c:f>
              <c:strCache>
                <c:ptCount val="1"/>
                <c:pt idx="0">
                  <c:v>Forint</c:v>
                </c:pt>
              </c:strCache>
            </c:strRef>
          </c:tx>
          <c:spPr>
            <a:solidFill>
              <a:srgbClr val="548235"/>
            </a:solidFill>
            <a:ln>
              <a:solidFill>
                <a:schemeClr val="tx1"/>
              </a:solidFill>
            </a:ln>
            <a:effectLst/>
          </c:spPr>
          <c:invertIfNegative val="0"/>
          <c:cat>
            <c:strRef>
              <c:f>'44_ábra_chart'!$F$12:$AO$12</c:f>
              <c:strCache>
                <c:ptCount val="36"/>
                <c:pt idx="0">
                  <c:v>2011 I.</c:v>
                </c:pt>
                <c:pt idx="1">
                  <c:v>II.</c:v>
                </c:pt>
                <c:pt idx="2">
                  <c:v>III.</c:v>
                </c:pt>
                <c:pt idx="3">
                  <c:v>IV.</c:v>
                </c:pt>
                <c:pt idx="4">
                  <c:v>2012 I.</c:v>
                </c:pt>
                <c:pt idx="5">
                  <c:v>II.</c:v>
                </c:pt>
                <c:pt idx="6">
                  <c:v>III.</c:v>
                </c:pt>
                <c:pt idx="7">
                  <c:v>IV.</c:v>
                </c:pt>
                <c:pt idx="8">
                  <c:v>2013 I.</c:v>
                </c:pt>
                <c:pt idx="9">
                  <c:v>II.</c:v>
                </c:pt>
                <c:pt idx="10">
                  <c:v>III.</c:v>
                </c:pt>
                <c:pt idx="11">
                  <c:v>IV.</c:v>
                </c:pt>
                <c:pt idx="12">
                  <c:v>2014 I.</c:v>
                </c:pt>
                <c:pt idx="13">
                  <c:v>II.</c:v>
                </c:pt>
                <c:pt idx="14">
                  <c:v>III.</c:v>
                </c:pt>
                <c:pt idx="15">
                  <c:v>IV.</c:v>
                </c:pt>
                <c:pt idx="16">
                  <c:v>2015 I.</c:v>
                </c:pt>
                <c:pt idx="17">
                  <c:v>II.</c:v>
                </c:pt>
                <c:pt idx="18">
                  <c:v>III.</c:v>
                </c:pt>
                <c:pt idx="19">
                  <c:v>IV.</c:v>
                </c:pt>
                <c:pt idx="20">
                  <c:v>2016 I.</c:v>
                </c:pt>
                <c:pt idx="21">
                  <c:v>II.</c:v>
                </c:pt>
                <c:pt idx="22">
                  <c:v>III.</c:v>
                </c:pt>
                <c:pt idx="23">
                  <c:v>IV.</c:v>
                </c:pt>
                <c:pt idx="24">
                  <c:v>2017 I.</c:v>
                </c:pt>
                <c:pt idx="25">
                  <c:v>II.</c:v>
                </c:pt>
                <c:pt idx="26">
                  <c:v>III.</c:v>
                </c:pt>
                <c:pt idx="27">
                  <c:v>IV.</c:v>
                </c:pt>
                <c:pt idx="28">
                  <c:v>2018 I.</c:v>
                </c:pt>
                <c:pt idx="29">
                  <c:v>II.</c:v>
                </c:pt>
                <c:pt idx="30">
                  <c:v>III.</c:v>
                </c:pt>
                <c:pt idx="31">
                  <c:v>IV.</c:v>
                </c:pt>
                <c:pt idx="32">
                  <c:v>2019 I.</c:v>
                </c:pt>
                <c:pt idx="33">
                  <c:v>II.</c:v>
                </c:pt>
                <c:pt idx="34">
                  <c:v>III.</c:v>
                </c:pt>
                <c:pt idx="35">
                  <c:v>IV.</c:v>
                </c:pt>
              </c:strCache>
            </c:strRef>
          </c:cat>
          <c:val>
            <c:numRef>
              <c:f>'44_ábra_chart'!$F$13:$AO$13</c:f>
              <c:numCache>
                <c:formatCode>0.0</c:formatCode>
                <c:ptCount val="36"/>
                <c:pt idx="0">
                  <c:v>2.9431639999999999</c:v>
                </c:pt>
                <c:pt idx="1">
                  <c:v>6.7536139999999998</c:v>
                </c:pt>
                <c:pt idx="2">
                  <c:v>4.6574620000000007</c:v>
                </c:pt>
                <c:pt idx="3">
                  <c:v>2.0462509999999998</c:v>
                </c:pt>
                <c:pt idx="4">
                  <c:v>1.742494</c:v>
                </c:pt>
                <c:pt idx="5">
                  <c:v>2.2888859999999998</c:v>
                </c:pt>
                <c:pt idx="6">
                  <c:v>2.7838919999999998</c:v>
                </c:pt>
                <c:pt idx="7">
                  <c:v>3.4536119999999997</c:v>
                </c:pt>
                <c:pt idx="8">
                  <c:v>2.3418010000000002</c:v>
                </c:pt>
                <c:pt idx="9">
                  <c:v>1.1207240000000001</c:v>
                </c:pt>
                <c:pt idx="10">
                  <c:v>1.731074</c:v>
                </c:pt>
                <c:pt idx="11">
                  <c:v>0.73819499999999993</c:v>
                </c:pt>
                <c:pt idx="12">
                  <c:v>0.87767099999999998</c:v>
                </c:pt>
                <c:pt idx="13">
                  <c:v>1.400892</c:v>
                </c:pt>
                <c:pt idx="14">
                  <c:v>1.2253299999999998</c:v>
                </c:pt>
                <c:pt idx="15">
                  <c:v>1.9576789999999999</c:v>
                </c:pt>
                <c:pt idx="16">
                  <c:v>2.0958730000000001</c:v>
                </c:pt>
                <c:pt idx="17">
                  <c:v>2.5819119999999995</c:v>
                </c:pt>
                <c:pt idx="18">
                  <c:v>1.6507159999999999</c:v>
                </c:pt>
                <c:pt idx="19">
                  <c:v>3.0243370000000001</c:v>
                </c:pt>
                <c:pt idx="20">
                  <c:v>3.002246</c:v>
                </c:pt>
                <c:pt idx="21">
                  <c:v>4.7193509999999996</c:v>
                </c:pt>
                <c:pt idx="22">
                  <c:v>4.2970110000000004</c:v>
                </c:pt>
                <c:pt idx="23">
                  <c:v>5.1291960000000003</c:v>
                </c:pt>
                <c:pt idx="24">
                  <c:v>4.6453659999999992</c:v>
                </c:pt>
                <c:pt idx="25">
                  <c:v>8.6833169999999988</c:v>
                </c:pt>
                <c:pt idx="26">
                  <c:v>9.3530489999999986</c:v>
                </c:pt>
                <c:pt idx="27">
                  <c:v>18.466018999999999</c:v>
                </c:pt>
                <c:pt idx="28">
                  <c:v>12.060701</c:v>
                </c:pt>
                <c:pt idx="29">
                  <c:v>16.150648</c:v>
                </c:pt>
                <c:pt idx="30">
                  <c:v>17.194379999999999</c:v>
                </c:pt>
                <c:pt idx="31">
                  <c:v>35.694150999999998</c:v>
                </c:pt>
                <c:pt idx="32">
                  <c:v>26.157708</c:v>
                </c:pt>
                <c:pt idx="33">
                  <c:v>56.478000000000002</c:v>
                </c:pt>
                <c:pt idx="34">
                  <c:v>40.253637000000005</c:v>
                </c:pt>
                <c:pt idx="35">
                  <c:v>31.484120000000001</c:v>
                </c:pt>
              </c:numCache>
            </c:numRef>
          </c:val>
          <c:extLst>
            <c:ext xmlns:c16="http://schemas.microsoft.com/office/drawing/2014/chart" uri="{C3380CC4-5D6E-409C-BE32-E72D297353CC}">
              <c16:uniqueId val="{00000000-3825-44F8-8585-AE40C605CDA8}"/>
            </c:ext>
          </c:extLst>
        </c:ser>
        <c:ser>
          <c:idx val="1"/>
          <c:order val="1"/>
          <c:tx>
            <c:strRef>
              <c:f>'44_ábra_chart'!$E$14</c:f>
              <c:strCache>
                <c:ptCount val="1"/>
                <c:pt idx="0">
                  <c:v>Deviza</c:v>
                </c:pt>
              </c:strCache>
            </c:strRef>
          </c:tx>
          <c:spPr>
            <a:solidFill>
              <a:srgbClr val="487EE1"/>
            </a:solidFill>
            <a:ln w="9525">
              <a:solidFill>
                <a:schemeClr val="tx1"/>
              </a:solidFill>
            </a:ln>
            <a:effectLst/>
          </c:spPr>
          <c:invertIfNegative val="0"/>
          <c:cat>
            <c:strRef>
              <c:f>'44_ábra_chart'!$F$12:$AO$12</c:f>
              <c:strCache>
                <c:ptCount val="36"/>
                <c:pt idx="0">
                  <c:v>2011 I.</c:v>
                </c:pt>
                <c:pt idx="1">
                  <c:v>II.</c:v>
                </c:pt>
                <c:pt idx="2">
                  <c:v>III.</c:v>
                </c:pt>
                <c:pt idx="3">
                  <c:v>IV.</c:v>
                </c:pt>
                <c:pt idx="4">
                  <c:v>2012 I.</c:v>
                </c:pt>
                <c:pt idx="5">
                  <c:v>II.</c:v>
                </c:pt>
                <c:pt idx="6">
                  <c:v>III.</c:v>
                </c:pt>
                <c:pt idx="7">
                  <c:v>IV.</c:v>
                </c:pt>
                <c:pt idx="8">
                  <c:v>2013 I.</c:v>
                </c:pt>
                <c:pt idx="9">
                  <c:v>II.</c:v>
                </c:pt>
                <c:pt idx="10">
                  <c:v>III.</c:v>
                </c:pt>
                <c:pt idx="11">
                  <c:v>IV.</c:v>
                </c:pt>
                <c:pt idx="12">
                  <c:v>2014 I.</c:v>
                </c:pt>
                <c:pt idx="13">
                  <c:v>II.</c:v>
                </c:pt>
                <c:pt idx="14">
                  <c:v>III.</c:v>
                </c:pt>
                <c:pt idx="15">
                  <c:v>IV.</c:v>
                </c:pt>
                <c:pt idx="16">
                  <c:v>2015 I.</c:v>
                </c:pt>
                <c:pt idx="17">
                  <c:v>II.</c:v>
                </c:pt>
                <c:pt idx="18">
                  <c:v>III.</c:v>
                </c:pt>
                <c:pt idx="19">
                  <c:v>IV.</c:v>
                </c:pt>
                <c:pt idx="20">
                  <c:v>2016 I.</c:v>
                </c:pt>
                <c:pt idx="21">
                  <c:v>II.</c:v>
                </c:pt>
                <c:pt idx="22">
                  <c:v>III.</c:v>
                </c:pt>
                <c:pt idx="23">
                  <c:v>IV.</c:v>
                </c:pt>
                <c:pt idx="24">
                  <c:v>2017 I.</c:v>
                </c:pt>
                <c:pt idx="25">
                  <c:v>II.</c:v>
                </c:pt>
                <c:pt idx="26">
                  <c:v>III.</c:v>
                </c:pt>
                <c:pt idx="27">
                  <c:v>IV.</c:v>
                </c:pt>
                <c:pt idx="28">
                  <c:v>2018 I.</c:v>
                </c:pt>
                <c:pt idx="29">
                  <c:v>II.</c:v>
                </c:pt>
                <c:pt idx="30">
                  <c:v>III.</c:v>
                </c:pt>
                <c:pt idx="31">
                  <c:v>IV.</c:v>
                </c:pt>
                <c:pt idx="32">
                  <c:v>2019 I.</c:v>
                </c:pt>
                <c:pt idx="33">
                  <c:v>II.</c:v>
                </c:pt>
                <c:pt idx="34">
                  <c:v>III.</c:v>
                </c:pt>
                <c:pt idx="35">
                  <c:v>IV.</c:v>
                </c:pt>
              </c:strCache>
            </c:strRef>
          </c:cat>
          <c:val>
            <c:numRef>
              <c:f>'44_ábra_chart'!$F$14:$AO$14</c:f>
              <c:numCache>
                <c:formatCode>0.0</c:formatCode>
                <c:ptCount val="36"/>
                <c:pt idx="0">
                  <c:v>2.1600000000000006</c:v>
                </c:pt>
                <c:pt idx="1">
                  <c:v>17.775882000000003</c:v>
                </c:pt>
                <c:pt idx="2">
                  <c:v>0.75729699999999944</c:v>
                </c:pt>
                <c:pt idx="3">
                  <c:v>0.32450999999999991</c:v>
                </c:pt>
                <c:pt idx="4">
                  <c:v>3.7674960000000004</c:v>
                </c:pt>
                <c:pt idx="5">
                  <c:v>3.4141300000000001</c:v>
                </c:pt>
                <c:pt idx="6">
                  <c:v>1.7080000000000002</c:v>
                </c:pt>
                <c:pt idx="7">
                  <c:v>0.72293300000000005</c:v>
                </c:pt>
                <c:pt idx="8">
                  <c:v>1.3479999999999999</c:v>
                </c:pt>
                <c:pt idx="9">
                  <c:v>1.7482059999999997</c:v>
                </c:pt>
                <c:pt idx="10">
                  <c:v>1.2962530000000001</c:v>
                </c:pt>
                <c:pt idx="11">
                  <c:v>2.8105379999999998</c:v>
                </c:pt>
                <c:pt idx="12">
                  <c:v>0.25699999999999995</c:v>
                </c:pt>
                <c:pt idx="13">
                  <c:v>0</c:v>
                </c:pt>
                <c:pt idx="14">
                  <c:v>-8.6736173798840355E-17</c:v>
                </c:pt>
                <c:pt idx="15">
                  <c:v>0.21099999999999997</c:v>
                </c:pt>
                <c:pt idx="16">
                  <c:v>2.4000000000000146E-2</c:v>
                </c:pt>
                <c:pt idx="17">
                  <c:v>-1.8041124150158794E-16</c:v>
                </c:pt>
                <c:pt idx="18">
                  <c:v>2.8000000000000025E-2</c:v>
                </c:pt>
                <c:pt idx="19">
                  <c:v>-8.6736173798840355E-17</c:v>
                </c:pt>
                <c:pt idx="20">
                  <c:v>0</c:v>
                </c:pt>
                <c:pt idx="21">
                  <c:v>1.9999999999994675E-3</c:v>
                </c:pt>
                <c:pt idx="22">
                  <c:v>0</c:v>
                </c:pt>
                <c:pt idx="23">
                  <c:v>7.6950000000002849E-3</c:v>
                </c:pt>
                <c:pt idx="24">
                  <c:v>0</c:v>
                </c:pt>
                <c:pt idx="25">
                  <c:v>3.330000000000001</c:v>
                </c:pt>
                <c:pt idx="26">
                  <c:v>1.7170000000000001</c:v>
                </c:pt>
                <c:pt idx="27">
                  <c:v>1.6999999999997795E-2</c:v>
                </c:pt>
                <c:pt idx="28">
                  <c:v>0.25100000000000011</c:v>
                </c:pt>
                <c:pt idx="29">
                  <c:v>0.80900000000000039</c:v>
                </c:pt>
                <c:pt idx="30">
                  <c:v>6.3294000000001516E-2</c:v>
                </c:pt>
                <c:pt idx="31">
                  <c:v>0.592665000000002</c:v>
                </c:pt>
                <c:pt idx="32">
                  <c:v>3.3281999999998924E-2</c:v>
                </c:pt>
                <c:pt idx="33">
                  <c:v>0.28500700000000234</c:v>
                </c:pt>
                <c:pt idx="34">
                  <c:v>2.5267999999999236E-2</c:v>
                </c:pt>
                <c:pt idx="35">
                  <c:v>0.3209999999999984</c:v>
                </c:pt>
              </c:numCache>
            </c:numRef>
          </c:val>
          <c:extLst>
            <c:ext xmlns:c16="http://schemas.microsoft.com/office/drawing/2014/chart" uri="{C3380CC4-5D6E-409C-BE32-E72D297353CC}">
              <c16:uniqueId val="{00000001-3825-44F8-8585-AE40C605CDA8}"/>
            </c:ext>
          </c:extLst>
        </c:ser>
        <c:dLbls>
          <c:showLegendKey val="0"/>
          <c:showVal val="0"/>
          <c:showCatName val="0"/>
          <c:showSerName val="0"/>
          <c:showPercent val="0"/>
          <c:showBubbleSize val="0"/>
        </c:dLbls>
        <c:gapWidth val="44"/>
        <c:overlap val="100"/>
        <c:axId val="1043542144"/>
        <c:axId val="1043535584"/>
      </c:barChart>
      <c:lineChart>
        <c:grouping val="standard"/>
        <c:varyColors val="0"/>
        <c:ser>
          <c:idx val="2"/>
          <c:order val="2"/>
          <c:tx>
            <c:strRef>
              <c:f>'44_ábra_chart'!$E$15</c:f>
              <c:strCache>
                <c:ptCount val="1"/>
                <c:pt idx="0">
                  <c:v>Kiadott új lakásépítési engedélyek száma (jobb tengely)</c:v>
                </c:pt>
              </c:strCache>
            </c:strRef>
          </c:tx>
          <c:spPr>
            <a:ln w="41275" cap="rnd">
              <a:solidFill>
                <a:srgbClr val="DA0000"/>
              </a:solidFill>
              <a:round/>
            </a:ln>
            <a:effectLst/>
          </c:spPr>
          <c:marker>
            <c:symbol val="none"/>
          </c:marker>
          <c:cat>
            <c:strRef>
              <c:f>'44_ábra_chart'!$F$12:$AO$12</c:f>
              <c:strCache>
                <c:ptCount val="36"/>
                <c:pt idx="0">
                  <c:v>2011 I.</c:v>
                </c:pt>
                <c:pt idx="1">
                  <c:v>II.</c:v>
                </c:pt>
                <c:pt idx="2">
                  <c:v>III.</c:v>
                </c:pt>
                <c:pt idx="3">
                  <c:v>IV.</c:v>
                </c:pt>
                <c:pt idx="4">
                  <c:v>2012 I.</c:v>
                </c:pt>
                <c:pt idx="5">
                  <c:v>II.</c:v>
                </c:pt>
                <c:pt idx="6">
                  <c:v>III.</c:v>
                </c:pt>
                <c:pt idx="7">
                  <c:v>IV.</c:v>
                </c:pt>
                <c:pt idx="8">
                  <c:v>2013 I.</c:v>
                </c:pt>
                <c:pt idx="9">
                  <c:v>II.</c:v>
                </c:pt>
                <c:pt idx="10">
                  <c:v>III.</c:v>
                </c:pt>
                <c:pt idx="11">
                  <c:v>IV.</c:v>
                </c:pt>
                <c:pt idx="12">
                  <c:v>2014 I.</c:v>
                </c:pt>
                <c:pt idx="13">
                  <c:v>II.</c:v>
                </c:pt>
                <c:pt idx="14">
                  <c:v>III.</c:v>
                </c:pt>
                <c:pt idx="15">
                  <c:v>IV.</c:v>
                </c:pt>
                <c:pt idx="16">
                  <c:v>2015 I.</c:v>
                </c:pt>
                <c:pt idx="17">
                  <c:v>II.</c:v>
                </c:pt>
                <c:pt idx="18">
                  <c:v>III.</c:v>
                </c:pt>
                <c:pt idx="19">
                  <c:v>IV.</c:v>
                </c:pt>
                <c:pt idx="20">
                  <c:v>2016 I.</c:v>
                </c:pt>
                <c:pt idx="21">
                  <c:v>II.</c:v>
                </c:pt>
                <c:pt idx="22">
                  <c:v>III.</c:v>
                </c:pt>
                <c:pt idx="23">
                  <c:v>IV.</c:v>
                </c:pt>
                <c:pt idx="24">
                  <c:v>2017 I.</c:v>
                </c:pt>
                <c:pt idx="25">
                  <c:v>II.</c:v>
                </c:pt>
                <c:pt idx="26">
                  <c:v>III.</c:v>
                </c:pt>
                <c:pt idx="27">
                  <c:v>IV.</c:v>
                </c:pt>
                <c:pt idx="28">
                  <c:v>2018 I.</c:v>
                </c:pt>
                <c:pt idx="29">
                  <c:v>II.</c:v>
                </c:pt>
                <c:pt idx="30">
                  <c:v>III.</c:v>
                </c:pt>
                <c:pt idx="31">
                  <c:v>IV.</c:v>
                </c:pt>
                <c:pt idx="32">
                  <c:v>2019 I.</c:v>
                </c:pt>
                <c:pt idx="33">
                  <c:v>II.</c:v>
                </c:pt>
                <c:pt idx="34">
                  <c:v>III.</c:v>
                </c:pt>
                <c:pt idx="35">
                  <c:v>IV.</c:v>
                </c:pt>
              </c:strCache>
            </c:strRef>
          </c:cat>
          <c:val>
            <c:numRef>
              <c:f>'44_ábra_chart'!$F$15:$AO$15</c:f>
              <c:numCache>
                <c:formatCode>0.0</c:formatCode>
                <c:ptCount val="36"/>
                <c:pt idx="0">
                  <c:v>2.3980000000000001</c:v>
                </c:pt>
                <c:pt idx="1">
                  <c:v>3.4790000000000001</c:v>
                </c:pt>
                <c:pt idx="2">
                  <c:v>2.992</c:v>
                </c:pt>
                <c:pt idx="3">
                  <c:v>3.6190000000000002</c:v>
                </c:pt>
                <c:pt idx="4">
                  <c:v>2.1459999999999999</c:v>
                </c:pt>
                <c:pt idx="5">
                  <c:v>2.742</c:v>
                </c:pt>
                <c:pt idx="6">
                  <c:v>2.9060000000000001</c:v>
                </c:pt>
                <c:pt idx="7">
                  <c:v>2.806</c:v>
                </c:pt>
                <c:pt idx="8">
                  <c:v>1.383</c:v>
                </c:pt>
                <c:pt idx="9">
                  <c:v>2.0179999999999998</c:v>
                </c:pt>
                <c:pt idx="10">
                  <c:v>1.9259999999999999</c:v>
                </c:pt>
                <c:pt idx="11">
                  <c:v>2.2090000000000001</c:v>
                </c:pt>
                <c:pt idx="12">
                  <c:v>1.6539999999999999</c:v>
                </c:pt>
                <c:pt idx="13">
                  <c:v>2.355</c:v>
                </c:pt>
                <c:pt idx="14">
                  <c:v>2.9380000000000002</c:v>
                </c:pt>
                <c:pt idx="15">
                  <c:v>2.6859999999999999</c:v>
                </c:pt>
                <c:pt idx="16">
                  <c:v>2.3809999999999998</c:v>
                </c:pt>
                <c:pt idx="17">
                  <c:v>3.2</c:v>
                </c:pt>
                <c:pt idx="18">
                  <c:v>3.0350000000000001</c:v>
                </c:pt>
                <c:pt idx="19">
                  <c:v>3.899</c:v>
                </c:pt>
                <c:pt idx="20">
                  <c:v>5.0490000000000004</c:v>
                </c:pt>
                <c:pt idx="21">
                  <c:v>9.09</c:v>
                </c:pt>
                <c:pt idx="22">
                  <c:v>7.2750000000000004</c:v>
                </c:pt>
                <c:pt idx="23">
                  <c:v>10.145</c:v>
                </c:pt>
                <c:pt idx="24">
                  <c:v>9.5250000000000004</c:v>
                </c:pt>
                <c:pt idx="25">
                  <c:v>10.298</c:v>
                </c:pt>
                <c:pt idx="26">
                  <c:v>8.5879999999999992</c:v>
                </c:pt>
                <c:pt idx="27">
                  <c:v>9.5860000000000003</c:v>
                </c:pt>
                <c:pt idx="28">
                  <c:v>9.85</c:v>
                </c:pt>
                <c:pt idx="29">
                  <c:v>8.2159999999999993</c:v>
                </c:pt>
                <c:pt idx="30">
                  <c:v>8.5890000000000004</c:v>
                </c:pt>
                <c:pt idx="31">
                  <c:v>10.064</c:v>
                </c:pt>
                <c:pt idx="32">
                  <c:v>9.6389999999999993</c:v>
                </c:pt>
                <c:pt idx="33">
                  <c:v>8.5879999999999992</c:v>
                </c:pt>
                <c:pt idx="34">
                  <c:v>9.1609999999999996</c:v>
                </c:pt>
                <c:pt idx="35">
                  <c:v>7.7350000000000003</c:v>
                </c:pt>
              </c:numCache>
            </c:numRef>
          </c:val>
          <c:smooth val="0"/>
          <c:extLst>
            <c:ext xmlns:c16="http://schemas.microsoft.com/office/drawing/2014/chart" uri="{C3380CC4-5D6E-409C-BE32-E72D297353CC}">
              <c16:uniqueId val="{00000002-3825-44F8-8585-AE40C605CDA8}"/>
            </c:ext>
          </c:extLst>
        </c:ser>
        <c:dLbls>
          <c:showLegendKey val="0"/>
          <c:showVal val="0"/>
          <c:showCatName val="0"/>
          <c:showSerName val="0"/>
          <c:showPercent val="0"/>
          <c:showBubbleSize val="0"/>
        </c:dLbls>
        <c:marker val="1"/>
        <c:smooth val="0"/>
        <c:axId val="679697352"/>
        <c:axId val="679695056"/>
      </c:lineChart>
      <c:catAx>
        <c:axId val="1043542144"/>
        <c:scaling>
          <c:orientation val="minMax"/>
        </c:scaling>
        <c:delete val="0"/>
        <c:axPos val="b"/>
        <c:numFmt formatCode="yyyy" sourceLinked="0"/>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043535584"/>
        <c:crosses val="autoZero"/>
        <c:auto val="1"/>
        <c:lblAlgn val="ctr"/>
        <c:lblOffset val="100"/>
        <c:tickLblSkip val="1"/>
        <c:noMultiLvlLbl val="0"/>
      </c:catAx>
      <c:valAx>
        <c:axId val="1043535584"/>
        <c:scaling>
          <c:orientation val="minMax"/>
          <c:min val="0"/>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Mrd Ft</a:t>
                </a:r>
              </a:p>
            </c:rich>
          </c:tx>
          <c:layout>
            <c:manualLayout>
              <c:xMode val="edge"/>
              <c:yMode val="edge"/>
              <c:x val="7.7610010550882708E-2"/>
              <c:y val="8.9074074074074099E-5"/>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043542144"/>
        <c:crosses val="autoZero"/>
        <c:crossBetween val="between"/>
      </c:valAx>
      <c:valAx>
        <c:axId val="679695056"/>
        <c:scaling>
          <c:orientation val="minMax"/>
          <c:max val="12"/>
          <c:min val="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Ezer db</a:t>
                </a:r>
              </a:p>
            </c:rich>
          </c:tx>
          <c:layout>
            <c:manualLayout>
              <c:xMode val="edge"/>
              <c:yMode val="edge"/>
              <c:x val="0.84528454407454567"/>
              <c:y val="1.2650000000000001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679697352"/>
        <c:crosses val="max"/>
        <c:crossBetween val="between"/>
        <c:majorUnit val="2"/>
      </c:valAx>
      <c:catAx>
        <c:axId val="679697352"/>
        <c:scaling>
          <c:orientation val="minMax"/>
        </c:scaling>
        <c:delete val="1"/>
        <c:axPos val="b"/>
        <c:numFmt formatCode="General" sourceLinked="1"/>
        <c:majorTickMark val="out"/>
        <c:minorTickMark val="none"/>
        <c:tickLblPos val="nextTo"/>
        <c:crossAx val="679695056"/>
        <c:crosses val="autoZero"/>
        <c:auto val="1"/>
        <c:lblAlgn val="ctr"/>
        <c:lblOffset val="100"/>
        <c:tickLblSkip val="1"/>
        <c:tickMarkSkip val="1"/>
        <c:noMultiLvlLbl val="0"/>
      </c:catAx>
      <c:spPr>
        <a:noFill/>
        <a:ln>
          <a:solidFill>
            <a:schemeClr val="tx1"/>
          </a:solidFill>
        </a:ln>
        <a:effectLst/>
      </c:spPr>
    </c:plotArea>
    <c:legend>
      <c:legendPos val="b"/>
      <c:layout>
        <c:manualLayout>
          <c:xMode val="edge"/>
          <c:yMode val="edge"/>
          <c:x val="2.4176919378287951E-2"/>
          <c:y val="0.9067655555555556"/>
          <c:w val="0.95559076681827226"/>
          <c:h val="7.9123333333333337E-2"/>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pPr>
      <a:endParaRPr lang="hu-HU"/>
    </a:p>
  </c:txPr>
  <c:printSettings>
    <c:headerFooter/>
    <c:pageMargins b="0.75" l="0.7" r="0.7" t="0.75" header="0.3" footer="0.3"/>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629916666666666"/>
          <c:y val="5.82437037037037E-2"/>
          <c:w val="0.86429805555555561"/>
          <c:h val="0.69632629629629617"/>
        </c:manualLayout>
      </c:layout>
      <c:barChart>
        <c:barDir val="col"/>
        <c:grouping val="stacked"/>
        <c:varyColors val="0"/>
        <c:ser>
          <c:idx val="0"/>
          <c:order val="0"/>
          <c:tx>
            <c:strRef>
              <c:f>'44_ábra_chart'!$D$13</c:f>
              <c:strCache>
                <c:ptCount val="1"/>
                <c:pt idx="0">
                  <c:v>HUF</c:v>
                </c:pt>
              </c:strCache>
            </c:strRef>
          </c:tx>
          <c:spPr>
            <a:solidFill>
              <a:srgbClr val="548235"/>
            </a:solidFill>
            <a:ln>
              <a:solidFill>
                <a:schemeClr val="tx1"/>
              </a:solidFill>
            </a:ln>
            <a:effectLst/>
          </c:spPr>
          <c:invertIfNegative val="0"/>
          <c:cat>
            <c:strRef>
              <c:f>'44_ábra_chart'!$F$11:$AO$11</c:f>
              <c:strCache>
                <c:ptCount val="36"/>
                <c:pt idx="0">
                  <c:v>2011 Q1</c:v>
                </c:pt>
                <c:pt idx="1">
                  <c:v>Q2</c:v>
                </c:pt>
                <c:pt idx="2">
                  <c:v>Q3</c:v>
                </c:pt>
                <c:pt idx="3">
                  <c:v>Q4</c:v>
                </c:pt>
                <c:pt idx="4">
                  <c:v>2012 Q1</c:v>
                </c:pt>
                <c:pt idx="5">
                  <c:v>Q2</c:v>
                </c:pt>
                <c:pt idx="6">
                  <c:v>Q3</c:v>
                </c:pt>
                <c:pt idx="7">
                  <c:v>Q4</c:v>
                </c:pt>
                <c:pt idx="8">
                  <c:v>2013 Q1</c:v>
                </c:pt>
                <c:pt idx="9">
                  <c:v>Q2</c:v>
                </c:pt>
                <c:pt idx="10">
                  <c:v>Q3</c:v>
                </c:pt>
                <c:pt idx="11">
                  <c:v>Q4</c:v>
                </c:pt>
                <c:pt idx="12">
                  <c:v>2014 Q1</c:v>
                </c:pt>
                <c:pt idx="13">
                  <c:v>Q2</c:v>
                </c:pt>
                <c:pt idx="14">
                  <c:v>Q3</c:v>
                </c:pt>
                <c:pt idx="15">
                  <c:v>Q4</c:v>
                </c:pt>
                <c:pt idx="16">
                  <c:v>2015 Q1</c:v>
                </c:pt>
                <c:pt idx="17">
                  <c:v>Q2</c:v>
                </c:pt>
                <c:pt idx="18">
                  <c:v>Q3</c:v>
                </c:pt>
                <c:pt idx="19">
                  <c:v>Q4</c:v>
                </c:pt>
                <c:pt idx="20">
                  <c:v>2016 Q1</c:v>
                </c:pt>
                <c:pt idx="21">
                  <c:v>Q2</c:v>
                </c:pt>
                <c:pt idx="22">
                  <c:v>Q3</c:v>
                </c:pt>
                <c:pt idx="23">
                  <c:v>Q4</c:v>
                </c:pt>
                <c:pt idx="24">
                  <c:v>2017 Q1</c:v>
                </c:pt>
                <c:pt idx="25">
                  <c:v>Q2</c:v>
                </c:pt>
                <c:pt idx="26">
                  <c:v>Q3</c:v>
                </c:pt>
                <c:pt idx="27">
                  <c:v>Q4</c:v>
                </c:pt>
                <c:pt idx="28">
                  <c:v>2018 Q1</c:v>
                </c:pt>
                <c:pt idx="29">
                  <c:v>Q2</c:v>
                </c:pt>
                <c:pt idx="30">
                  <c:v>Q3</c:v>
                </c:pt>
                <c:pt idx="31">
                  <c:v>Q4</c:v>
                </c:pt>
                <c:pt idx="32">
                  <c:v>2019 Q1</c:v>
                </c:pt>
                <c:pt idx="33">
                  <c:v>Q2</c:v>
                </c:pt>
                <c:pt idx="34">
                  <c:v>Q3</c:v>
                </c:pt>
                <c:pt idx="35">
                  <c:v>Q4</c:v>
                </c:pt>
              </c:strCache>
            </c:strRef>
          </c:cat>
          <c:val>
            <c:numRef>
              <c:f>'44_ábra_chart'!$F$13:$AO$13</c:f>
              <c:numCache>
                <c:formatCode>0.0</c:formatCode>
                <c:ptCount val="36"/>
                <c:pt idx="0">
                  <c:v>2.9431639999999999</c:v>
                </c:pt>
                <c:pt idx="1">
                  <c:v>6.7536139999999998</c:v>
                </c:pt>
                <c:pt idx="2">
                  <c:v>4.6574620000000007</c:v>
                </c:pt>
                <c:pt idx="3">
                  <c:v>2.0462509999999998</c:v>
                </c:pt>
                <c:pt idx="4">
                  <c:v>1.742494</c:v>
                </c:pt>
                <c:pt idx="5">
                  <c:v>2.2888859999999998</c:v>
                </c:pt>
                <c:pt idx="6">
                  <c:v>2.7838919999999998</c:v>
                </c:pt>
                <c:pt idx="7">
                  <c:v>3.4536119999999997</c:v>
                </c:pt>
                <c:pt idx="8">
                  <c:v>2.3418010000000002</c:v>
                </c:pt>
                <c:pt idx="9">
                  <c:v>1.1207240000000001</c:v>
                </c:pt>
                <c:pt idx="10">
                  <c:v>1.731074</c:v>
                </c:pt>
                <c:pt idx="11">
                  <c:v>0.73819499999999993</c:v>
                </c:pt>
                <c:pt idx="12">
                  <c:v>0.87767099999999998</c:v>
                </c:pt>
                <c:pt idx="13">
                  <c:v>1.400892</c:v>
                </c:pt>
                <c:pt idx="14">
                  <c:v>1.2253299999999998</c:v>
                </c:pt>
                <c:pt idx="15">
                  <c:v>1.9576789999999999</c:v>
                </c:pt>
                <c:pt idx="16">
                  <c:v>2.0958730000000001</c:v>
                </c:pt>
                <c:pt idx="17">
                  <c:v>2.5819119999999995</c:v>
                </c:pt>
                <c:pt idx="18">
                  <c:v>1.6507159999999999</c:v>
                </c:pt>
                <c:pt idx="19">
                  <c:v>3.0243370000000001</c:v>
                </c:pt>
                <c:pt idx="20">
                  <c:v>3.002246</c:v>
                </c:pt>
                <c:pt idx="21">
                  <c:v>4.7193509999999996</c:v>
                </c:pt>
                <c:pt idx="22">
                  <c:v>4.2970110000000004</c:v>
                </c:pt>
                <c:pt idx="23">
                  <c:v>5.1291960000000003</c:v>
                </c:pt>
                <c:pt idx="24">
                  <c:v>4.6453659999999992</c:v>
                </c:pt>
                <c:pt idx="25">
                  <c:v>8.6833169999999988</c:v>
                </c:pt>
                <c:pt idx="26">
                  <c:v>9.3530489999999986</c:v>
                </c:pt>
                <c:pt idx="27">
                  <c:v>18.466018999999999</c:v>
                </c:pt>
                <c:pt idx="28">
                  <c:v>12.060701</c:v>
                </c:pt>
                <c:pt idx="29">
                  <c:v>16.150648</c:v>
                </c:pt>
                <c:pt idx="30">
                  <c:v>17.194379999999999</c:v>
                </c:pt>
                <c:pt idx="31">
                  <c:v>35.694150999999998</c:v>
                </c:pt>
                <c:pt idx="32">
                  <c:v>26.157708</c:v>
                </c:pt>
                <c:pt idx="33">
                  <c:v>56.478000000000002</c:v>
                </c:pt>
                <c:pt idx="34">
                  <c:v>40.253637000000005</c:v>
                </c:pt>
                <c:pt idx="35">
                  <c:v>31.484120000000001</c:v>
                </c:pt>
              </c:numCache>
            </c:numRef>
          </c:val>
          <c:extLst>
            <c:ext xmlns:c16="http://schemas.microsoft.com/office/drawing/2014/chart" uri="{C3380CC4-5D6E-409C-BE32-E72D297353CC}">
              <c16:uniqueId val="{00000000-4690-4559-A554-9411DB47766B}"/>
            </c:ext>
          </c:extLst>
        </c:ser>
        <c:ser>
          <c:idx val="1"/>
          <c:order val="1"/>
          <c:tx>
            <c:strRef>
              <c:f>'44_ábra_chart'!$D$14</c:f>
              <c:strCache>
                <c:ptCount val="1"/>
                <c:pt idx="0">
                  <c:v>FX</c:v>
                </c:pt>
              </c:strCache>
            </c:strRef>
          </c:tx>
          <c:spPr>
            <a:solidFill>
              <a:srgbClr val="487EE1"/>
            </a:solidFill>
            <a:ln w="9525">
              <a:solidFill>
                <a:schemeClr val="tx1"/>
              </a:solidFill>
            </a:ln>
            <a:effectLst/>
          </c:spPr>
          <c:invertIfNegative val="0"/>
          <c:cat>
            <c:strRef>
              <c:f>'44_ábra_chart'!$G$11:$AO$11</c:f>
              <c:strCache>
                <c:ptCount val="35"/>
                <c:pt idx="0">
                  <c:v>Q2</c:v>
                </c:pt>
                <c:pt idx="1">
                  <c:v>Q3</c:v>
                </c:pt>
                <c:pt idx="2">
                  <c:v>Q4</c:v>
                </c:pt>
                <c:pt idx="3">
                  <c:v>2012 Q1</c:v>
                </c:pt>
                <c:pt idx="4">
                  <c:v>Q2</c:v>
                </c:pt>
                <c:pt idx="5">
                  <c:v>Q3</c:v>
                </c:pt>
                <c:pt idx="6">
                  <c:v>Q4</c:v>
                </c:pt>
                <c:pt idx="7">
                  <c:v>2013 Q1</c:v>
                </c:pt>
                <c:pt idx="8">
                  <c:v>Q2</c:v>
                </c:pt>
                <c:pt idx="9">
                  <c:v>Q3</c:v>
                </c:pt>
                <c:pt idx="10">
                  <c:v>Q4</c:v>
                </c:pt>
                <c:pt idx="11">
                  <c:v>2014 Q1</c:v>
                </c:pt>
                <c:pt idx="12">
                  <c:v>Q2</c:v>
                </c:pt>
                <c:pt idx="13">
                  <c:v>Q3</c:v>
                </c:pt>
                <c:pt idx="14">
                  <c:v>Q4</c:v>
                </c:pt>
                <c:pt idx="15">
                  <c:v>2015 Q1</c:v>
                </c:pt>
                <c:pt idx="16">
                  <c:v>Q2</c:v>
                </c:pt>
                <c:pt idx="17">
                  <c:v>Q3</c:v>
                </c:pt>
                <c:pt idx="18">
                  <c:v>Q4</c:v>
                </c:pt>
                <c:pt idx="19">
                  <c:v>2016 Q1</c:v>
                </c:pt>
                <c:pt idx="20">
                  <c:v>Q2</c:v>
                </c:pt>
                <c:pt idx="21">
                  <c:v>Q3</c:v>
                </c:pt>
                <c:pt idx="22">
                  <c:v>Q4</c:v>
                </c:pt>
                <c:pt idx="23">
                  <c:v>2017 Q1</c:v>
                </c:pt>
                <c:pt idx="24">
                  <c:v>Q2</c:v>
                </c:pt>
                <c:pt idx="25">
                  <c:v>Q3</c:v>
                </c:pt>
                <c:pt idx="26">
                  <c:v>Q4</c:v>
                </c:pt>
                <c:pt idx="27">
                  <c:v>2018 Q1</c:v>
                </c:pt>
                <c:pt idx="28">
                  <c:v>Q2</c:v>
                </c:pt>
                <c:pt idx="29">
                  <c:v>Q3</c:v>
                </c:pt>
                <c:pt idx="30">
                  <c:v>Q4</c:v>
                </c:pt>
                <c:pt idx="31">
                  <c:v>2019 Q1</c:v>
                </c:pt>
                <c:pt idx="32">
                  <c:v>Q2</c:v>
                </c:pt>
                <c:pt idx="33">
                  <c:v>Q3</c:v>
                </c:pt>
                <c:pt idx="34">
                  <c:v>Q4</c:v>
                </c:pt>
              </c:strCache>
            </c:strRef>
          </c:cat>
          <c:val>
            <c:numRef>
              <c:f>'44_ábra_chart'!$F$14:$AO$14</c:f>
              <c:numCache>
                <c:formatCode>0.0</c:formatCode>
                <c:ptCount val="36"/>
                <c:pt idx="0">
                  <c:v>2.1600000000000006</c:v>
                </c:pt>
                <c:pt idx="1">
                  <c:v>17.775882000000003</c:v>
                </c:pt>
                <c:pt idx="2">
                  <c:v>0.75729699999999944</c:v>
                </c:pt>
                <c:pt idx="3">
                  <c:v>0.32450999999999991</c:v>
                </c:pt>
                <c:pt idx="4">
                  <c:v>3.7674960000000004</c:v>
                </c:pt>
                <c:pt idx="5">
                  <c:v>3.4141300000000001</c:v>
                </c:pt>
                <c:pt idx="6">
                  <c:v>1.7080000000000002</c:v>
                </c:pt>
                <c:pt idx="7">
                  <c:v>0.72293300000000005</c:v>
                </c:pt>
                <c:pt idx="8">
                  <c:v>1.3479999999999999</c:v>
                </c:pt>
                <c:pt idx="9">
                  <c:v>1.7482059999999997</c:v>
                </c:pt>
                <c:pt idx="10">
                  <c:v>1.2962530000000001</c:v>
                </c:pt>
                <c:pt idx="11">
                  <c:v>2.8105379999999998</c:v>
                </c:pt>
                <c:pt idx="12">
                  <c:v>0.25699999999999995</c:v>
                </c:pt>
                <c:pt idx="13">
                  <c:v>0</c:v>
                </c:pt>
                <c:pt idx="14">
                  <c:v>-8.6736173798840355E-17</c:v>
                </c:pt>
                <c:pt idx="15">
                  <c:v>0.21099999999999997</c:v>
                </c:pt>
                <c:pt idx="16">
                  <c:v>2.4000000000000146E-2</c:v>
                </c:pt>
                <c:pt idx="17">
                  <c:v>-1.8041124150158794E-16</c:v>
                </c:pt>
                <c:pt idx="18">
                  <c:v>2.8000000000000025E-2</c:v>
                </c:pt>
                <c:pt idx="19">
                  <c:v>-8.6736173798840355E-17</c:v>
                </c:pt>
                <c:pt idx="20">
                  <c:v>0</c:v>
                </c:pt>
                <c:pt idx="21">
                  <c:v>1.9999999999994675E-3</c:v>
                </c:pt>
                <c:pt idx="22">
                  <c:v>0</c:v>
                </c:pt>
                <c:pt idx="23">
                  <c:v>7.6950000000002849E-3</c:v>
                </c:pt>
                <c:pt idx="24">
                  <c:v>0</c:v>
                </c:pt>
                <c:pt idx="25">
                  <c:v>3.330000000000001</c:v>
                </c:pt>
                <c:pt idx="26">
                  <c:v>1.7170000000000001</c:v>
                </c:pt>
                <c:pt idx="27">
                  <c:v>1.6999999999997795E-2</c:v>
                </c:pt>
                <c:pt idx="28">
                  <c:v>0.25100000000000011</c:v>
                </c:pt>
                <c:pt idx="29">
                  <c:v>0.80900000000000039</c:v>
                </c:pt>
                <c:pt idx="30">
                  <c:v>6.3294000000001516E-2</c:v>
                </c:pt>
                <c:pt idx="31">
                  <c:v>0.592665000000002</c:v>
                </c:pt>
                <c:pt idx="32">
                  <c:v>3.3281999999998924E-2</c:v>
                </c:pt>
                <c:pt idx="33">
                  <c:v>0.28500700000000234</c:v>
                </c:pt>
                <c:pt idx="34">
                  <c:v>2.5267999999999236E-2</c:v>
                </c:pt>
                <c:pt idx="35">
                  <c:v>0.3209999999999984</c:v>
                </c:pt>
              </c:numCache>
            </c:numRef>
          </c:val>
          <c:extLst>
            <c:ext xmlns:c16="http://schemas.microsoft.com/office/drawing/2014/chart" uri="{C3380CC4-5D6E-409C-BE32-E72D297353CC}">
              <c16:uniqueId val="{0000000E-4690-4559-A554-9411DB47766B}"/>
            </c:ext>
          </c:extLst>
        </c:ser>
        <c:dLbls>
          <c:showLegendKey val="0"/>
          <c:showVal val="0"/>
          <c:showCatName val="0"/>
          <c:showSerName val="0"/>
          <c:showPercent val="0"/>
          <c:showBubbleSize val="0"/>
        </c:dLbls>
        <c:gapWidth val="44"/>
        <c:overlap val="100"/>
        <c:axId val="1043542144"/>
        <c:axId val="1043535584"/>
      </c:barChart>
      <c:lineChart>
        <c:grouping val="standard"/>
        <c:varyColors val="0"/>
        <c:ser>
          <c:idx val="2"/>
          <c:order val="2"/>
          <c:tx>
            <c:strRef>
              <c:f>'44_ábra_chart'!$D$15</c:f>
              <c:strCache>
                <c:ptCount val="1"/>
                <c:pt idx="0">
                  <c:v>Bulding permits issued (right-hand scale)</c:v>
                </c:pt>
              </c:strCache>
            </c:strRef>
          </c:tx>
          <c:spPr>
            <a:ln w="41275" cap="rnd">
              <a:solidFill>
                <a:srgbClr val="DA0000"/>
              </a:solidFill>
              <a:round/>
            </a:ln>
            <a:effectLst/>
          </c:spPr>
          <c:marker>
            <c:symbol val="none"/>
          </c:marker>
          <c:cat>
            <c:strRef>
              <c:f>'44_ábra_chart'!$F$11:$AO$11</c:f>
              <c:strCache>
                <c:ptCount val="36"/>
                <c:pt idx="0">
                  <c:v>2011 Q1</c:v>
                </c:pt>
                <c:pt idx="1">
                  <c:v>Q2</c:v>
                </c:pt>
                <c:pt idx="2">
                  <c:v>Q3</c:v>
                </c:pt>
                <c:pt idx="3">
                  <c:v>Q4</c:v>
                </c:pt>
                <c:pt idx="4">
                  <c:v>2012 Q1</c:v>
                </c:pt>
                <c:pt idx="5">
                  <c:v>Q2</c:v>
                </c:pt>
                <c:pt idx="6">
                  <c:v>Q3</c:v>
                </c:pt>
                <c:pt idx="7">
                  <c:v>Q4</c:v>
                </c:pt>
                <c:pt idx="8">
                  <c:v>2013 Q1</c:v>
                </c:pt>
                <c:pt idx="9">
                  <c:v>Q2</c:v>
                </c:pt>
                <c:pt idx="10">
                  <c:v>Q3</c:v>
                </c:pt>
                <c:pt idx="11">
                  <c:v>Q4</c:v>
                </c:pt>
                <c:pt idx="12">
                  <c:v>2014 Q1</c:v>
                </c:pt>
                <c:pt idx="13">
                  <c:v>Q2</c:v>
                </c:pt>
                <c:pt idx="14">
                  <c:v>Q3</c:v>
                </c:pt>
                <c:pt idx="15">
                  <c:v>Q4</c:v>
                </c:pt>
                <c:pt idx="16">
                  <c:v>2015 Q1</c:v>
                </c:pt>
                <c:pt idx="17">
                  <c:v>Q2</c:v>
                </c:pt>
                <c:pt idx="18">
                  <c:v>Q3</c:v>
                </c:pt>
                <c:pt idx="19">
                  <c:v>Q4</c:v>
                </c:pt>
                <c:pt idx="20">
                  <c:v>2016 Q1</c:v>
                </c:pt>
                <c:pt idx="21">
                  <c:v>Q2</c:v>
                </c:pt>
                <c:pt idx="22">
                  <c:v>Q3</c:v>
                </c:pt>
                <c:pt idx="23">
                  <c:v>Q4</c:v>
                </c:pt>
                <c:pt idx="24">
                  <c:v>2017 Q1</c:v>
                </c:pt>
                <c:pt idx="25">
                  <c:v>Q2</c:v>
                </c:pt>
                <c:pt idx="26">
                  <c:v>Q3</c:v>
                </c:pt>
                <c:pt idx="27">
                  <c:v>Q4</c:v>
                </c:pt>
                <c:pt idx="28">
                  <c:v>2018 Q1</c:v>
                </c:pt>
                <c:pt idx="29">
                  <c:v>Q2</c:v>
                </c:pt>
                <c:pt idx="30">
                  <c:v>Q3</c:v>
                </c:pt>
                <c:pt idx="31">
                  <c:v>Q4</c:v>
                </c:pt>
                <c:pt idx="32">
                  <c:v>2019 Q1</c:v>
                </c:pt>
                <c:pt idx="33">
                  <c:v>Q2</c:v>
                </c:pt>
                <c:pt idx="34">
                  <c:v>Q3</c:v>
                </c:pt>
                <c:pt idx="35">
                  <c:v>Q4</c:v>
                </c:pt>
              </c:strCache>
            </c:strRef>
          </c:cat>
          <c:val>
            <c:numRef>
              <c:f>'44_ábra_chart'!$F$15:$AO$15</c:f>
              <c:numCache>
                <c:formatCode>0.0</c:formatCode>
                <c:ptCount val="36"/>
                <c:pt idx="0">
                  <c:v>2.3980000000000001</c:v>
                </c:pt>
                <c:pt idx="1">
                  <c:v>3.4790000000000001</c:v>
                </c:pt>
                <c:pt idx="2">
                  <c:v>2.992</c:v>
                </c:pt>
                <c:pt idx="3">
                  <c:v>3.6190000000000002</c:v>
                </c:pt>
                <c:pt idx="4">
                  <c:v>2.1459999999999999</c:v>
                </c:pt>
                <c:pt idx="5">
                  <c:v>2.742</c:v>
                </c:pt>
                <c:pt idx="6">
                  <c:v>2.9060000000000001</c:v>
                </c:pt>
                <c:pt idx="7">
                  <c:v>2.806</c:v>
                </c:pt>
                <c:pt idx="8">
                  <c:v>1.383</c:v>
                </c:pt>
                <c:pt idx="9">
                  <c:v>2.0179999999999998</c:v>
                </c:pt>
                <c:pt idx="10">
                  <c:v>1.9259999999999999</c:v>
                </c:pt>
                <c:pt idx="11">
                  <c:v>2.2090000000000001</c:v>
                </c:pt>
                <c:pt idx="12">
                  <c:v>1.6539999999999999</c:v>
                </c:pt>
                <c:pt idx="13">
                  <c:v>2.355</c:v>
                </c:pt>
                <c:pt idx="14">
                  <c:v>2.9380000000000002</c:v>
                </c:pt>
                <c:pt idx="15">
                  <c:v>2.6859999999999999</c:v>
                </c:pt>
                <c:pt idx="16">
                  <c:v>2.3809999999999998</c:v>
                </c:pt>
                <c:pt idx="17">
                  <c:v>3.2</c:v>
                </c:pt>
                <c:pt idx="18">
                  <c:v>3.0350000000000001</c:v>
                </c:pt>
                <c:pt idx="19">
                  <c:v>3.899</c:v>
                </c:pt>
                <c:pt idx="20">
                  <c:v>5.0490000000000004</c:v>
                </c:pt>
                <c:pt idx="21">
                  <c:v>9.09</c:v>
                </c:pt>
                <c:pt idx="22">
                  <c:v>7.2750000000000004</c:v>
                </c:pt>
                <c:pt idx="23">
                  <c:v>10.145</c:v>
                </c:pt>
                <c:pt idx="24">
                  <c:v>9.5250000000000004</c:v>
                </c:pt>
                <c:pt idx="25">
                  <c:v>10.298</c:v>
                </c:pt>
                <c:pt idx="26">
                  <c:v>8.5879999999999992</c:v>
                </c:pt>
                <c:pt idx="27">
                  <c:v>9.5860000000000003</c:v>
                </c:pt>
                <c:pt idx="28">
                  <c:v>9.85</c:v>
                </c:pt>
                <c:pt idx="29">
                  <c:v>8.2159999999999993</c:v>
                </c:pt>
                <c:pt idx="30">
                  <c:v>8.5890000000000004</c:v>
                </c:pt>
                <c:pt idx="31">
                  <c:v>10.064</c:v>
                </c:pt>
                <c:pt idx="32">
                  <c:v>9.6389999999999993</c:v>
                </c:pt>
                <c:pt idx="33">
                  <c:v>8.5879999999999992</c:v>
                </c:pt>
                <c:pt idx="34">
                  <c:v>9.1609999999999996</c:v>
                </c:pt>
                <c:pt idx="35">
                  <c:v>7.7350000000000003</c:v>
                </c:pt>
              </c:numCache>
            </c:numRef>
          </c:val>
          <c:smooth val="0"/>
          <c:extLst>
            <c:ext xmlns:c16="http://schemas.microsoft.com/office/drawing/2014/chart" uri="{C3380CC4-5D6E-409C-BE32-E72D297353CC}">
              <c16:uniqueId val="{00000001-4690-4559-A554-9411DB47766B}"/>
            </c:ext>
          </c:extLst>
        </c:ser>
        <c:dLbls>
          <c:showLegendKey val="0"/>
          <c:showVal val="0"/>
          <c:showCatName val="0"/>
          <c:showSerName val="0"/>
          <c:showPercent val="0"/>
          <c:showBubbleSize val="0"/>
        </c:dLbls>
        <c:marker val="1"/>
        <c:smooth val="0"/>
        <c:axId val="863719664"/>
        <c:axId val="863727864"/>
      </c:lineChart>
      <c:catAx>
        <c:axId val="1043542144"/>
        <c:scaling>
          <c:orientation val="minMax"/>
        </c:scaling>
        <c:delete val="0"/>
        <c:axPos val="b"/>
        <c:numFmt formatCode="yyyy" sourceLinked="0"/>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043535584"/>
        <c:crosses val="autoZero"/>
        <c:auto val="1"/>
        <c:lblAlgn val="ctr"/>
        <c:lblOffset val="100"/>
        <c:tickLblSkip val="1"/>
        <c:noMultiLvlLbl val="0"/>
      </c:catAx>
      <c:valAx>
        <c:axId val="1043535584"/>
        <c:scaling>
          <c:orientation val="minMax"/>
          <c:min val="0"/>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HUF bn</a:t>
                </a:r>
              </a:p>
            </c:rich>
          </c:tx>
          <c:layout>
            <c:manualLayout>
              <c:xMode val="edge"/>
              <c:yMode val="edge"/>
              <c:x val="7.7610010550882708E-2"/>
              <c:y val="2.4409259259259258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043542144"/>
        <c:crosses val="autoZero"/>
        <c:crossBetween val="between"/>
      </c:valAx>
      <c:valAx>
        <c:axId val="863727864"/>
        <c:scaling>
          <c:orientation val="minMax"/>
          <c:max val="12"/>
          <c:min val="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Thousand pcs.</a:t>
                </a:r>
              </a:p>
            </c:rich>
          </c:tx>
          <c:layout>
            <c:manualLayout>
              <c:xMode val="edge"/>
              <c:yMode val="edge"/>
              <c:x val="0.76768883462799986"/>
              <c:y val="4.7037037037037039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863719664"/>
        <c:crosses val="max"/>
        <c:crossBetween val="between"/>
        <c:majorUnit val="2"/>
      </c:valAx>
      <c:catAx>
        <c:axId val="863719664"/>
        <c:scaling>
          <c:orientation val="minMax"/>
        </c:scaling>
        <c:delete val="1"/>
        <c:axPos val="b"/>
        <c:numFmt formatCode="General" sourceLinked="1"/>
        <c:majorTickMark val="out"/>
        <c:minorTickMark val="none"/>
        <c:tickLblPos val="nextTo"/>
        <c:crossAx val="863727864"/>
        <c:crosses val="autoZero"/>
        <c:auto val="1"/>
        <c:lblAlgn val="ctr"/>
        <c:lblOffset val="100"/>
        <c:noMultiLvlLbl val="0"/>
      </c:catAx>
      <c:spPr>
        <a:noFill/>
        <a:ln>
          <a:solidFill>
            <a:schemeClr val="tx1"/>
          </a:solidFill>
        </a:ln>
        <a:effectLst/>
      </c:spPr>
    </c:plotArea>
    <c:legend>
      <c:legendPos val="b"/>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pPr>
      <a:endParaRPr lang="hu-HU"/>
    </a:p>
  </c:txPr>
  <c:printSettings>
    <c:headerFooter/>
    <c:pageMargins b="0.75" l="0.7" r="0.7" t="0.75" header="0.3" footer="0.3"/>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299921351001398"/>
          <c:y val="5.3435266876921232E-2"/>
          <c:w val="0.74833072935101475"/>
          <c:h val="0.65128976835032959"/>
        </c:manualLayout>
      </c:layout>
      <c:lineChart>
        <c:grouping val="standard"/>
        <c:varyColors val="0"/>
        <c:ser>
          <c:idx val="0"/>
          <c:order val="0"/>
          <c:tx>
            <c:strRef>
              <c:f>'45_ábra_chart'!$E$12</c:f>
              <c:strCache>
                <c:ptCount val="1"/>
                <c:pt idx="0">
                  <c:v>Üzleti célú ingatlanhitelek feltételei</c:v>
                </c:pt>
              </c:strCache>
            </c:strRef>
          </c:tx>
          <c:spPr>
            <a:ln w="28575" cap="rnd">
              <a:solidFill>
                <a:srgbClr val="C00000"/>
              </a:solidFill>
              <a:round/>
            </a:ln>
            <a:effectLst/>
          </c:spPr>
          <c:marker>
            <c:symbol val="triangle"/>
            <c:size val="10"/>
            <c:spPr>
              <a:solidFill>
                <a:srgbClr val="C00000"/>
              </a:solidFill>
              <a:ln w="9525">
                <a:noFill/>
              </a:ln>
              <a:effectLst/>
            </c:spPr>
          </c:marker>
          <c:cat>
            <c:strRef>
              <c:f>'45_ábra_chart'!$G$11:$BK$11</c:f>
              <c:strCache>
                <c:ptCount val="57"/>
                <c:pt idx="0">
                  <c:v>2003 I.</c:v>
                </c:pt>
                <c:pt idx="1">
                  <c:v>2003 II.</c:v>
                </c:pt>
                <c:pt idx="2">
                  <c:v>2004 I.</c:v>
                </c:pt>
                <c:pt idx="3">
                  <c:v>2004 II.</c:v>
                </c:pt>
                <c:pt idx="4">
                  <c:v>2005 I.</c:v>
                </c:pt>
                <c:pt idx="5">
                  <c:v>2005 II.</c:v>
                </c:pt>
                <c:pt idx="6">
                  <c:v>2006 I.</c:v>
                </c:pt>
                <c:pt idx="7">
                  <c:v>2006 II.</c:v>
                </c:pt>
                <c:pt idx="8">
                  <c:v>2007 I.</c:v>
                </c:pt>
                <c:pt idx="9">
                  <c:v>2007 II.</c:v>
                </c:pt>
                <c:pt idx="10">
                  <c:v>2008 I.</c:v>
                </c:pt>
                <c:pt idx="11">
                  <c:v>2008 II.</c:v>
                </c:pt>
                <c:pt idx="12">
                  <c:v>2009 I.</c:v>
                </c:pt>
                <c:pt idx="13">
                  <c:v>II.</c:v>
                </c:pt>
                <c:pt idx="14">
                  <c:v>III.</c:v>
                </c:pt>
                <c:pt idx="15">
                  <c:v>IV.</c:v>
                </c:pt>
                <c:pt idx="16">
                  <c:v>2010 I.</c:v>
                </c:pt>
                <c:pt idx="17">
                  <c:v>II.</c:v>
                </c:pt>
                <c:pt idx="18">
                  <c:v>III.</c:v>
                </c:pt>
                <c:pt idx="19">
                  <c:v>IV.</c:v>
                </c:pt>
                <c:pt idx="20">
                  <c:v>2011 I.</c:v>
                </c:pt>
                <c:pt idx="21">
                  <c:v>II.</c:v>
                </c:pt>
                <c:pt idx="22">
                  <c:v>III.</c:v>
                </c:pt>
                <c:pt idx="23">
                  <c:v>IV.</c:v>
                </c:pt>
                <c:pt idx="24">
                  <c:v>2012 I.</c:v>
                </c:pt>
                <c:pt idx="25">
                  <c:v>II.</c:v>
                </c:pt>
                <c:pt idx="26">
                  <c:v>III.</c:v>
                </c:pt>
                <c:pt idx="27">
                  <c:v>IV.</c:v>
                </c:pt>
                <c:pt idx="28">
                  <c:v>2013 I.</c:v>
                </c:pt>
                <c:pt idx="29">
                  <c:v>II.</c:v>
                </c:pt>
                <c:pt idx="30">
                  <c:v>III.</c:v>
                </c:pt>
                <c:pt idx="31">
                  <c:v>IV.</c:v>
                </c:pt>
                <c:pt idx="32">
                  <c:v>2014 I.</c:v>
                </c:pt>
                <c:pt idx="33">
                  <c:v>II.</c:v>
                </c:pt>
                <c:pt idx="34">
                  <c:v>III.</c:v>
                </c:pt>
                <c:pt idx="35">
                  <c:v>IV.</c:v>
                </c:pt>
                <c:pt idx="36">
                  <c:v>2015 I.</c:v>
                </c:pt>
                <c:pt idx="37">
                  <c:v>II.</c:v>
                </c:pt>
                <c:pt idx="38">
                  <c:v>III.</c:v>
                </c:pt>
                <c:pt idx="39">
                  <c:v>IV.</c:v>
                </c:pt>
                <c:pt idx="40">
                  <c:v>2016 I.</c:v>
                </c:pt>
                <c:pt idx="41">
                  <c:v>II.</c:v>
                </c:pt>
                <c:pt idx="42">
                  <c:v>III.</c:v>
                </c:pt>
                <c:pt idx="43">
                  <c:v>IV.</c:v>
                </c:pt>
                <c:pt idx="44">
                  <c:v>2017 I.</c:v>
                </c:pt>
                <c:pt idx="45">
                  <c:v>II.</c:v>
                </c:pt>
                <c:pt idx="46">
                  <c:v>III.</c:v>
                </c:pt>
                <c:pt idx="47">
                  <c:v>IV.</c:v>
                </c:pt>
                <c:pt idx="48">
                  <c:v>2018 I.</c:v>
                </c:pt>
                <c:pt idx="49">
                  <c:v>II.</c:v>
                </c:pt>
                <c:pt idx="50">
                  <c:v>III.</c:v>
                </c:pt>
                <c:pt idx="51">
                  <c:v>IV.</c:v>
                </c:pt>
                <c:pt idx="52">
                  <c:v>2019 I.</c:v>
                </c:pt>
                <c:pt idx="53">
                  <c:v>II.</c:v>
                </c:pt>
                <c:pt idx="54">
                  <c:v>III.</c:v>
                </c:pt>
                <c:pt idx="55">
                  <c:v>IV.</c:v>
                </c:pt>
                <c:pt idx="56">
                  <c:v>2020 I. fé. (e)</c:v>
                </c:pt>
              </c:strCache>
            </c:strRef>
          </c:cat>
          <c:val>
            <c:numRef>
              <c:f>'45_ábra_chart'!$G$12:$BK$12</c:f>
              <c:numCache>
                <c:formatCode>0.00</c:formatCode>
                <c:ptCount val="57"/>
                <c:pt idx="0">
                  <c:v>42.857142857142854</c:v>
                </c:pt>
                <c:pt idx="1">
                  <c:v>42.857142857142854</c:v>
                </c:pt>
                <c:pt idx="2">
                  <c:v>0</c:v>
                </c:pt>
                <c:pt idx="3">
                  <c:v>-14.285714285714285</c:v>
                </c:pt>
                <c:pt idx="4">
                  <c:v>42.857142857142854</c:v>
                </c:pt>
                <c:pt idx="5">
                  <c:v>-28.571428571428569</c:v>
                </c:pt>
                <c:pt idx="6">
                  <c:v>14.285714285714285</c:v>
                </c:pt>
                <c:pt idx="7">
                  <c:v>14.285714285714285</c:v>
                </c:pt>
                <c:pt idx="8">
                  <c:v>28.571428571428569</c:v>
                </c:pt>
                <c:pt idx="9">
                  <c:v>14.285714285714285</c:v>
                </c:pt>
                <c:pt idx="10">
                  <c:v>14.285714285714285</c:v>
                </c:pt>
                <c:pt idx="11">
                  <c:v>55.39112050739957</c:v>
                </c:pt>
                <c:pt idx="12">
                  <c:v>29.917722768956732</c:v>
                </c:pt>
                <c:pt idx="13">
                  <c:v>72.666806466640125</c:v>
                </c:pt>
                <c:pt idx="14">
                  <c:v>65.39674526509242</c:v>
                </c:pt>
                <c:pt idx="15">
                  <c:v>46.948827830309078</c:v>
                </c:pt>
                <c:pt idx="16">
                  <c:v>66.137027076644515</c:v>
                </c:pt>
                <c:pt idx="17">
                  <c:v>65.41766330444328</c:v>
                </c:pt>
                <c:pt idx="18">
                  <c:v>1.2154952284278222</c:v>
                </c:pt>
                <c:pt idx="19">
                  <c:v>1.3130665137095374</c:v>
                </c:pt>
                <c:pt idx="20">
                  <c:v>67.754174582017029</c:v>
                </c:pt>
                <c:pt idx="21">
                  <c:v>6.7056174035625427</c:v>
                </c:pt>
                <c:pt idx="22">
                  <c:v>38.674161115628728</c:v>
                </c:pt>
                <c:pt idx="23">
                  <c:v>49.64213728711151</c:v>
                </c:pt>
                <c:pt idx="24">
                  <c:v>8.9450134212213595</c:v>
                </c:pt>
                <c:pt idx="25">
                  <c:v>0</c:v>
                </c:pt>
                <c:pt idx="26">
                  <c:v>16.635100630582457</c:v>
                </c:pt>
                <c:pt idx="27">
                  <c:v>22.039174326701129</c:v>
                </c:pt>
                <c:pt idx="28">
                  <c:v>6.8867338728194438</c:v>
                </c:pt>
                <c:pt idx="29">
                  <c:v>18.388405475741003</c:v>
                </c:pt>
                <c:pt idx="30">
                  <c:v>0</c:v>
                </c:pt>
                <c:pt idx="31">
                  <c:v>0</c:v>
                </c:pt>
                <c:pt idx="32">
                  <c:v>7.2587719298245617</c:v>
                </c:pt>
                <c:pt idx="33">
                  <c:v>0</c:v>
                </c:pt>
                <c:pt idx="34">
                  <c:v>0</c:v>
                </c:pt>
                <c:pt idx="35">
                  <c:v>0</c:v>
                </c:pt>
                <c:pt idx="36">
                  <c:v>-20.768972023161076</c:v>
                </c:pt>
                <c:pt idx="37">
                  <c:v>-6.7733195883765323</c:v>
                </c:pt>
                <c:pt idx="38">
                  <c:v>0</c:v>
                </c:pt>
                <c:pt idx="39">
                  <c:v>0</c:v>
                </c:pt>
                <c:pt idx="40">
                  <c:v>-4.8881843155564724</c:v>
                </c:pt>
                <c:pt idx="41">
                  <c:v>-22.29696748120115</c:v>
                </c:pt>
                <c:pt idx="42">
                  <c:v>0</c:v>
                </c:pt>
                <c:pt idx="43">
                  <c:v>0</c:v>
                </c:pt>
                <c:pt idx="44">
                  <c:v>-23.828708225796831</c:v>
                </c:pt>
                <c:pt idx="45">
                  <c:v>-22.303401145094213</c:v>
                </c:pt>
                <c:pt idx="46">
                  <c:v>0</c:v>
                </c:pt>
                <c:pt idx="47">
                  <c:v>0</c:v>
                </c:pt>
                <c:pt idx="48">
                  <c:v>0</c:v>
                </c:pt>
                <c:pt idx="49">
                  <c:v>0</c:v>
                </c:pt>
                <c:pt idx="50">
                  <c:v>21.947836094230542</c:v>
                </c:pt>
                <c:pt idx="51">
                  <c:v>0</c:v>
                </c:pt>
                <c:pt idx="52">
                  <c:v>19.527241760918475</c:v>
                </c:pt>
                <c:pt idx="53">
                  <c:v>14.264416570597053</c:v>
                </c:pt>
                <c:pt idx="54">
                  <c:v>20.898542500215335</c:v>
                </c:pt>
                <c:pt idx="55">
                  <c:v>0</c:v>
                </c:pt>
                <c:pt idx="56">
                  <c:v>12.605903481610973</c:v>
                </c:pt>
              </c:numCache>
            </c:numRef>
          </c:val>
          <c:smooth val="0"/>
          <c:extLst>
            <c:ext xmlns:c16="http://schemas.microsoft.com/office/drawing/2014/chart" uri="{C3380CC4-5D6E-409C-BE32-E72D297353CC}">
              <c16:uniqueId val="{00000000-21B5-4002-BC10-061603E8E27F}"/>
            </c:ext>
          </c:extLst>
        </c:ser>
        <c:dLbls>
          <c:showLegendKey val="0"/>
          <c:showVal val="0"/>
          <c:showCatName val="0"/>
          <c:showSerName val="0"/>
          <c:showPercent val="0"/>
          <c:showBubbleSize val="0"/>
        </c:dLbls>
        <c:marker val="1"/>
        <c:smooth val="0"/>
        <c:axId val="1084082608"/>
        <c:axId val="1084083264"/>
      </c:lineChart>
      <c:lineChart>
        <c:grouping val="standard"/>
        <c:varyColors val="0"/>
        <c:ser>
          <c:idx val="1"/>
          <c:order val="1"/>
          <c:tx>
            <c:strRef>
              <c:f>'45_ábra_chart'!$E$13</c:f>
              <c:strCache>
                <c:ptCount val="1"/>
                <c:pt idx="0">
                  <c:v>Üzleti célú ingatlanhitelek iránti kereslet</c:v>
                </c:pt>
              </c:strCache>
            </c:strRef>
          </c:tx>
          <c:spPr>
            <a:ln w="28575" cap="rnd">
              <a:solidFill>
                <a:srgbClr val="002060"/>
              </a:solidFill>
              <a:round/>
            </a:ln>
            <a:effectLst/>
          </c:spPr>
          <c:marker>
            <c:symbol val="circle"/>
            <c:size val="9"/>
            <c:spPr>
              <a:solidFill>
                <a:srgbClr val="002060"/>
              </a:solidFill>
              <a:ln w="9525">
                <a:noFill/>
              </a:ln>
              <a:effectLst/>
            </c:spPr>
          </c:marker>
          <c:cat>
            <c:strRef>
              <c:f>'45_ábra_chart'!$G$11:$BK$11</c:f>
              <c:strCache>
                <c:ptCount val="57"/>
                <c:pt idx="0">
                  <c:v>2003 I.</c:v>
                </c:pt>
                <c:pt idx="1">
                  <c:v>2003 II.</c:v>
                </c:pt>
                <c:pt idx="2">
                  <c:v>2004 I.</c:v>
                </c:pt>
                <c:pt idx="3">
                  <c:v>2004 II.</c:v>
                </c:pt>
                <c:pt idx="4">
                  <c:v>2005 I.</c:v>
                </c:pt>
                <c:pt idx="5">
                  <c:v>2005 II.</c:v>
                </c:pt>
                <c:pt idx="6">
                  <c:v>2006 I.</c:v>
                </c:pt>
                <c:pt idx="7">
                  <c:v>2006 II.</c:v>
                </c:pt>
                <c:pt idx="8">
                  <c:v>2007 I.</c:v>
                </c:pt>
                <c:pt idx="9">
                  <c:v>2007 II.</c:v>
                </c:pt>
                <c:pt idx="10">
                  <c:v>2008 I.</c:v>
                </c:pt>
                <c:pt idx="11">
                  <c:v>2008 II.</c:v>
                </c:pt>
                <c:pt idx="12">
                  <c:v>2009 I.</c:v>
                </c:pt>
                <c:pt idx="13">
                  <c:v>II.</c:v>
                </c:pt>
                <c:pt idx="14">
                  <c:v>III.</c:v>
                </c:pt>
                <c:pt idx="15">
                  <c:v>IV.</c:v>
                </c:pt>
                <c:pt idx="16">
                  <c:v>2010 I.</c:v>
                </c:pt>
                <c:pt idx="17">
                  <c:v>II.</c:v>
                </c:pt>
                <c:pt idx="18">
                  <c:v>III.</c:v>
                </c:pt>
                <c:pt idx="19">
                  <c:v>IV.</c:v>
                </c:pt>
                <c:pt idx="20">
                  <c:v>2011 I.</c:v>
                </c:pt>
                <c:pt idx="21">
                  <c:v>II.</c:v>
                </c:pt>
                <c:pt idx="22">
                  <c:v>III.</c:v>
                </c:pt>
                <c:pt idx="23">
                  <c:v>IV.</c:v>
                </c:pt>
                <c:pt idx="24">
                  <c:v>2012 I.</c:v>
                </c:pt>
                <c:pt idx="25">
                  <c:v>II.</c:v>
                </c:pt>
                <c:pt idx="26">
                  <c:v>III.</c:v>
                </c:pt>
                <c:pt idx="27">
                  <c:v>IV.</c:v>
                </c:pt>
                <c:pt idx="28">
                  <c:v>2013 I.</c:v>
                </c:pt>
                <c:pt idx="29">
                  <c:v>II.</c:v>
                </c:pt>
                <c:pt idx="30">
                  <c:v>III.</c:v>
                </c:pt>
                <c:pt idx="31">
                  <c:v>IV.</c:v>
                </c:pt>
                <c:pt idx="32">
                  <c:v>2014 I.</c:v>
                </c:pt>
                <c:pt idx="33">
                  <c:v>II.</c:v>
                </c:pt>
                <c:pt idx="34">
                  <c:v>III.</c:v>
                </c:pt>
                <c:pt idx="35">
                  <c:v>IV.</c:v>
                </c:pt>
                <c:pt idx="36">
                  <c:v>2015 I.</c:v>
                </c:pt>
                <c:pt idx="37">
                  <c:v>II.</c:v>
                </c:pt>
                <c:pt idx="38">
                  <c:v>III.</c:v>
                </c:pt>
                <c:pt idx="39">
                  <c:v>IV.</c:v>
                </c:pt>
                <c:pt idx="40">
                  <c:v>2016 I.</c:v>
                </c:pt>
                <c:pt idx="41">
                  <c:v>II.</c:v>
                </c:pt>
                <c:pt idx="42">
                  <c:v>III.</c:v>
                </c:pt>
                <c:pt idx="43">
                  <c:v>IV.</c:v>
                </c:pt>
                <c:pt idx="44">
                  <c:v>2017 I.</c:v>
                </c:pt>
                <c:pt idx="45">
                  <c:v>II.</c:v>
                </c:pt>
                <c:pt idx="46">
                  <c:v>III.</c:v>
                </c:pt>
                <c:pt idx="47">
                  <c:v>IV.</c:v>
                </c:pt>
                <c:pt idx="48">
                  <c:v>2018 I.</c:v>
                </c:pt>
                <c:pt idx="49">
                  <c:v>II.</c:v>
                </c:pt>
                <c:pt idx="50">
                  <c:v>III.</c:v>
                </c:pt>
                <c:pt idx="51">
                  <c:v>IV.</c:v>
                </c:pt>
                <c:pt idx="52">
                  <c:v>2019 I.</c:v>
                </c:pt>
                <c:pt idx="53">
                  <c:v>II.</c:v>
                </c:pt>
                <c:pt idx="54">
                  <c:v>III.</c:v>
                </c:pt>
                <c:pt idx="55">
                  <c:v>IV.</c:v>
                </c:pt>
                <c:pt idx="56">
                  <c:v>2020 I. fé. (e)</c:v>
                </c:pt>
              </c:strCache>
            </c:strRef>
          </c:cat>
          <c:val>
            <c:numRef>
              <c:f>'45_ábra_chart'!$G$13:$BK$13</c:f>
              <c:numCache>
                <c:formatCode>0.00</c:formatCode>
                <c:ptCount val="57"/>
                <c:pt idx="0">
                  <c:v>33.333333333333329</c:v>
                </c:pt>
                <c:pt idx="1">
                  <c:v>14.285714285714285</c:v>
                </c:pt>
                <c:pt idx="2">
                  <c:v>0</c:v>
                </c:pt>
                <c:pt idx="3">
                  <c:v>28.571428571428569</c:v>
                </c:pt>
                <c:pt idx="4">
                  <c:v>-14.285714285714285</c:v>
                </c:pt>
                <c:pt idx="5">
                  <c:v>0</c:v>
                </c:pt>
                <c:pt idx="6">
                  <c:v>-14.285714285714285</c:v>
                </c:pt>
                <c:pt idx="7">
                  <c:v>-42.857142857142854</c:v>
                </c:pt>
                <c:pt idx="8">
                  <c:v>0</c:v>
                </c:pt>
                <c:pt idx="9">
                  <c:v>14.285714285714285</c:v>
                </c:pt>
                <c:pt idx="10">
                  <c:v>28.571428571428569</c:v>
                </c:pt>
                <c:pt idx="11">
                  <c:v>-100</c:v>
                </c:pt>
                <c:pt idx="12">
                  <c:v>-99.999999999999986</c:v>
                </c:pt>
                <c:pt idx="13">
                  <c:v>-28.216114808617121</c:v>
                </c:pt>
                <c:pt idx="14">
                  <c:v>-59.615450064379992</c:v>
                </c:pt>
                <c:pt idx="15">
                  <c:v>-59.615450064379992</c:v>
                </c:pt>
                <c:pt idx="16">
                  <c:v>-41.263609443822375</c:v>
                </c:pt>
                <c:pt idx="17">
                  <c:v>-54.333957661037772</c:v>
                </c:pt>
                <c:pt idx="18">
                  <c:v>21.672385996831832</c:v>
                </c:pt>
                <c:pt idx="19">
                  <c:v>31.038271986958392</c:v>
                </c:pt>
                <c:pt idx="20">
                  <c:v>85.077734113198375</c:v>
                </c:pt>
                <c:pt idx="21">
                  <c:v>76.742898121474241</c:v>
                </c:pt>
                <c:pt idx="22">
                  <c:v>-6.1851739867751636</c:v>
                </c:pt>
                <c:pt idx="23">
                  <c:v>-45.852922850345522</c:v>
                </c:pt>
                <c:pt idx="24">
                  <c:v>12.124880564226553</c:v>
                </c:pt>
                <c:pt idx="25">
                  <c:v>13.271696624389337</c:v>
                </c:pt>
                <c:pt idx="26">
                  <c:v>10.958339793138579</c:v>
                </c:pt>
                <c:pt idx="27">
                  <c:v>-10.522440138054295</c:v>
                </c:pt>
                <c:pt idx="28">
                  <c:v>32.92133126483737</c:v>
                </c:pt>
                <c:pt idx="29">
                  <c:v>0</c:v>
                </c:pt>
                <c:pt idx="30">
                  <c:v>27.962129416542574</c:v>
                </c:pt>
                <c:pt idx="31">
                  <c:v>36.008519818134651</c:v>
                </c:pt>
                <c:pt idx="32">
                  <c:v>21.771221609263954</c:v>
                </c:pt>
                <c:pt idx="33">
                  <c:v>12.045081586525065</c:v>
                </c:pt>
                <c:pt idx="34">
                  <c:v>35.71388303210022</c:v>
                </c:pt>
                <c:pt idx="35">
                  <c:v>0</c:v>
                </c:pt>
                <c:pt idx="36">
                  <c:v>20.768972023161076</c:v>
                </c:pt>
                <c:pt idx="37">
                  <c:v>34.321036259230574</c:v>
                </c:pt>
                <c:pt idx="38">
                  <c:v>27.595370093669814</c:v>
                </c:pt>
                <c:pt idx="39">
                  <c:v>26.249254443919977</c:v>
                </c:pt>
                <c:pt idx="40">
                  <c:v>50.712527358661774</c:v>
                </c:pt>
                <c:pt idx="41">
                  <c:v>51.886999397251067</c:v>
                </c:pt>
                <c:pt idx="42">
                  <c:v>38.609693903972399</c:v>
                </c:pt>
                <c:pt idx="43">
                  <c:v>60.30780166286133</c:v>
                </c:pt>
                <c:pt idx="44">
                  <c:v>84.338602589129053</c:v>
                </c:pt>
                <c:pt idx="45">
                  <c:v>41.056412454584169</c:v>
                </c:pt>
                <c:pt idx="46">
                  <c:v>65.918054498511694</c:v>
                </c:pt>
                <c:pt idx="47">
                  <c:v>54.478229950873448</c:v>
                </c:pt>
                <c:pt idx="48">
                  <c:v>11.937831282816799</c:v>
                </c:pt>
                <c:pt idx="49">
                  <c:v>25.967012160030489</c:v>
                </c:pt>
                <c:pt idx="50">
                  <c:v>33.23115042170366</c:v>
                </c:pt>
                <c:pt idx="51">
                  <c:v>32.106356647100959</c:v>
                </c:pt>
                <c:pt idx="52">
                  <c:v>42.672663567510668</c:v>
                </c:pt>
                <c:pt idx="53">
                  <c:v>32.626346906745631</c:v>
                </c:pt>
                <c:pt idx="54">
                  <c:v>45.377059746431456</c:v>
                </c:pt>
                <c:pt idx="55">
                  <c:v>24.61451310880711</c:v>
                </c:pt>
                <c:pt idx="56">
                  <c:v>43.334392119184301</c:v>
                </c:pt>
              </c:numCache>
            </c:numRef>
          </c:val>
          <c:smooth val="0"/>
          <c:extLst>
            <c:ext xmlns:c16="http://schemas.microsoft.com/office/drawing/2014/chart" uri="{C3380CC4-5D6E-409C-BE32-E72D297353CC}">
              <c16:uniqueId val="{00000001-21B5-4002-BC10-061603E8E27F}"/>
            </c:ext>
          </c:extLst>
        </c:ser>
        <c:dLbls>
          <c:showLegendKey val="0"/>
          <c:showVal val="0"/>
          <c:showCatName val="0"/>
          <c:showSerName val="0"/>
          <c:showPercent val="0"/>
          <c:showBubbleSize val="0"/>
        </c:dLbls>
        <c:marker val="1"/>
        <c:smooth val="0"/>
        <c:axId val="954252248"/>
        <c:axId val="954251264"/>
      </c:lineChart>
      <c:catAx>
        <c:axId val="1084082608"/>
        <c:scaling>
          <c:orientation val="minMax"/>
        </c:scaling>
        <c:delete val="0"/>
        <c:axPos val="b"/>
        <c:numFmt formatCode="General" sourceLinked="1"/>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084083264"/>
        <c:crosses val="autoZero"/>
        <c:auto val="1"/>
        <c:lblAlgn val="ctr"/>
        <c:lblOffset val="100"/>
        <c:tickLblSkip val="2"/>
        <c:noMultiLvlLbl val="0"/>
      </c:catAx>
      <c:valAx>
        <c:axId val="1084083264"/>
        <c:scaling>
          <c:orientation val="minMax"/>
          <c:min val="-100"/>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a:t>
                </a:r>
              </a:p>
            </c:rich>
          </c:tx>
          <c:layout>
            <c:manualLayout>
              <c:xMode val="edge"/>
              <c:yMode val="edge"/>
              <c:x val="0.16104650547059246"/>
              <c:y val="2.1232458455501292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084082608"/>
        <c:crosses val="autoZero"/>
        <c:crossBetween val="between"/>
      </c:valAx>
      <c:valAx>
        <c:axId val="954251264"/>
        <c:scaling>
          <c:orientation val="minMax"/>
          <c:min val="-10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a:t>
                </a:r>
              </a:p>
            </c:rich>
          </c:tx>
          <c:layout>
            <c:manualLayout>
              <c:xMode val="edge"/>
              <c:yMode val="edge"/>
              <c:x val="0.87755156358779896"/>
              <c:y val="2.1232458455501292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954252248"/>
        <c:crosses val="max"/>
        <c:crossBetween val="between"/>
      </c:valAx>
      <c:catAx>
        <c:axId val="954252248"/>
        <c:scaling>
          <c:orientation val="minMax"/>
        </c:scaling>
        <c:delete val="1"/>
        <c:axPos val="b"/>
        <c:numFmt formatCode="General" sourceLinked="1"/>
        <c:majorTickMark val="out"/>
        <c:minorTickMark val="none"/>
        <c:tickLblPos val="nextTo"/>
        <c:crossAx val="954251264"/>
        <c:crosses val="autoZero"/>
        <c:auto val="1"/>
        <c:lblAlgn val="ctr"/>
        <c:lblOffset val="100"/>
        <c:noMultiLvlLbl val="0"/>
      </c:catAx>
      <c:spPr>
        <a:noFill/>
        <a:ln>
          <a:solidFill>
            <a:schemeClr val="tx1"/>
          </a:solidFill>
        </a:ln>
        <a:effectLst/>
      </c:spPr>
    </c:plotArea>
    <c:legend>
      <c:legendPos val="b"/>
      <c:layout>
        <c:manualLayout>
          <c:xMode val="edge"/>
          <c:yMode val="edge"/>
          <c:x val="0.21015990662451986"/>
          <c:y val="0.88928182244282683"/>
          <c:w val="0.57614056376449441"/>
          <c:h val="9.6634670120637631E-2"/>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pPr>
      <a:endParaRPr lang="hu-HU"/>
    </a:p>
  </c:txPr>
  <c:printSettings>
    <c:headerFooter/>
    <c:pageMargins b="0.75" l="0.7" r="0.7" t="0.75" header="0.3" footer="0.3"/>
    <c:pageSetup/>
  </c:printSettings>
  <c:userShapes r:id="rId3"/>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299921351001398"/>
          <c:y val="5.3435266876921232E-2"/>
          <c:w val="0.74833072935101475"/>
          <c:h val="0.65128976835032959"/>
        </c:manualLayout>
      </c:layout>
      <c:lineChart>
        <c:grouping val="standard"/>
        <c:varyColors val="0"/>
        <c:ser>
          <c:idx val="0"/>
          <c:order val="0"/>
          <c:tx>
            <c:strRef>
              <c:f>'45_ábra_chart'!$F$12</c:f>
              <c:strCache>
                <c:ptCount val="1"/>
                <c:pt idx="0">
                  <c:v>Standards of commercial real estate loans</c:v>
                </c:pt>
              </c:strCache>
            </c:strRef>
          </c:tx>
          <c:spPr>
            <a:ln w="28575" cap="rnd">
              <a:solidFill>
                <a:srgbClr val="C00000"/>
              </a:solidFill>
              <a:round/>
            </a:ln>
            <a:effectLst/>
          </c:spPr>
          <c:marker>
            <c:symbol val="triangle"/>
            <c:size val="10"/>
            <c:spPr>
              <a:solidFill>
                <a:srgbClr val="C00000"/>
              </a:solidFill>
              <a:ln w="9525">
                <a:noFill/>
              </a:ln>
              <a:effectLst/>
            </c:spPr>
          </c:marker>
          <c:cat>
            <c:strRef>
              <c:f>'45_ábra_chart'!$G$10:$BK$10</c:f>
              <c:strCache>
                <c:ptCount val="57"/>
                <c:pt idx="0">
                  <c:v>2003 H1</c:v>
                </c:pt>
                <c:pt idx="1">
                  <c:v>2003 H2</c:v>
                </c:pt>
                <c:pt idx="2">
                  <c:v>2004 H1</c:v>
                </c:pt>
                <c:pt idx="3">
                  <c:v>2004 H2</c:v>
                </c:pt>
                <c:pt idx="4">
                  <c:v>2005 H1</c:v>
                </c:pt>
                <c:pt idx="5">
                  <c:v>2005 H2</c:v>
                </c:pt>
                <c:pt idx="6">
                  <c:v>2006 H1</c:v>
                </c:pt>
                <c:pt idx="7">
                  <c:v>2006 H2</c:v>
                </c:pt>
                <c:pt idx="8">
                  <c:v>2007 H1</c:v>
                </c:pt>
                <c:pt idx="9">
                  <c:v>H2</c:v>
                </c:pt>
                <c:pt idx="10">
                  <c:v>2008 H1</c:v>
                </c:pt>
                <c:pt idx="11">
                  <c:v>H2</c:v>
                </c:pt>
                <c:pt idx="12">
                  <c:v>2009 Q1</c:v>
                </c:pt>
                <c:pt idx="13">
                  <c:v>Q2</c:v>
                </c:pt>
                <c:pt idx="14">
                  <c:v>Q3</c:v>
                </c:pt>
                <c:pt idx="15">
                  <c:v>Q4</c:v>
                </c:pt>
                <c:pt idx="16">
                  <c:v>2010 Q1</c:v>
                </c:pt>
                <c:pt idx="17">
                  <c:v>Q2</c:v>
                </c:pt>
                <c:pt idx="18">
                  <c:v>Q3</c:v>
                </c:pt>
                <c:pt idx="19">
                  <c:v>Q4</c:v>
                </c:pt>
                <c:pt idx="20">
                  <c:v>2011 Q1</c:v>
                </c:pt>
                <c:pt idx="21">
                  <c:v>Q2</c:v>
                </c:pt>
                <c:pt idx="22">
                  <c:v>Q3</c:v>
                </c:pt>
                <c:pt idx="23">
                  <c:v>Q4</c:v>
                </c:pt>
                <c:pt idx="24">
                  <c:v>2012 Q1</c:v>
                </c:pt>
                <c:pt idx="25">
                  <c:v>Q2</c:v>
                </c:pt>
                <c:pt idx="26">
                  <c:v>Q3</c:v>
                </c:pt>
                <c:pt idx="27">
                  <c:v>Q4</c:v>
                </c:pt>
                <c:pt idx="28">
                  <c:v>2013 Q1</c:v>
                </c:pt>
                <c:pt idx="29">
                  <c:v>Q2</c:v>
                </c:pt>
                <c:pt idx="30">
                  <c:v>Q3</c:v>
                </c:pt>
                <c:pt idx="31">
                  <c:v>Q4</c:v>
                </c:pt>
                <c:pt idx="32">
                  <c:v>2014 Q1</c:v>
                </c:pt>
                <c:pt idx="33">
                  <c:v>Q2</c:v>
                </c:pt>
                <c:pt idx="34">
                  <c:v>Q3</c:v>
                </c:pt>
                <c:pt idx="35">
                  <c:v>Q4</c:v>
                </c:pt>
                <c:pt idx="36">
                  <c:v>2015 Q1</c:v>
                </c:pt>
                <c:pt idx="37">
                  <c:v>Q2</c:v>
                </c:pt>
                <c:pt idx="38">
                  <c:v>Q3</c:v>
                </c:pt>
                <c:pt idx="39">
                  <c:v>Q4</c:v>
                </c:pt>
                <c:pt idx="40">
                  <c:v>2016 Q1</c:v>
                </c:pt>
                <c:pt idx="41">
                  <c:v>Q2</c:v>
                </c:pt>
                <c:pt idx="42">
                  <c:v>Q3</c:v>
                </c:pt>
                <c:pt idx="43">
                  <c:v>Q4</c:v>
                </c:pt>
                <c:pt idx="44">
                  <c:v>2017 Q1</c:v>
                </c:pt>
                <c:pt idx="45">
                  <c:v>Q2</c:v>
                </c:pt>
                <c:pt idx="46">
                  <c:v>Q3</c:v>
                </c:pt>
                <c:pt idx="47">
                  <c:v>Q4</c:v>
                </c:pt>
                <c:pt idx="48">
                  <c:v>2018 Q1</c:v>
                </c:pt>
                <c:pt idx="49">
                  <c:v>Q2</c:v>
                </c:pt>
                <c:pt idx="50">
                  <c:v>Q3</c:v>
                </c:pt>
                <c:pt idx="51">
                  <c:v>Q4</c:v>
                </c:pt>
                <c:pt idx="52">
                  <c:v>2019 Q1</c:v>
                </c:pt>
                <c:pt idx="53">
                  <c:v>Q2</c:v>
                </c:pt>
                <c:pt idx="54">
                  <c:v>Q3</c:v>
                </c:pt>
                <c:pt idx="55">
                  <c:v>Q4</c:v>
                </c:pt>
                <c:pt idx="56">
                  <c:v>2020 H1 (fc)</c:v>
                </c:pt>
              </c:strCache>
            </c:strRef>
          </c:cat>
          <c:val>
            <c:numRef>
              <c:f>'45_ábra_chart'!$G$12:$BK$12</c:f>
              <c:numCache>
                <c:formatCode>0.00</c:formatCode>
                <c:ptCount val="57"/>
                <c:pt idx="0">
                  <c:v>42.857142857142854</c:v>
                </c:pt>
                <c:pt idx="1">
                  <c:v>42.857142857142854</c:v>
                </c:pt>
                <c:pt idx="2">
                  <c:v>0</c:v>
                </c:pt>
                <c:pt idx="3">
                  <c:v>-14.285714285714285</c:v>
                </c:pt>
                <c:pt idx="4">
                  <c:v>42.857142857142854</c:v>
                </c:pt>
                <c:pt idx="5">
                  <c:v>-28.571428571428569</c:v>
                </c:pt>
                <c:pt idx="6">
                  <c:v>14.285714285714285</c:v>
                </c:pt>
                <c:pt idx="7">
                  <c:v>14.285714285714285</c:v>
                </c:pt>
                <c:pt idx="8">
                  <c:v>28.571428571428569</c:v>
                </c:pt>
                <c:pt idx="9">
                  <c:v>14.285714285714285</c:v>
                </c:pt>
                <c:pt idx="10">
                  <c:v>14.285714285714285</c:v>
                </c:pt>
                <c:pt idx="11">
                  <c:v>55.39112050739957</c:v>
                </c:pt>
                <c:pt idx="12">
                  <c:v>29.917722768956732</c:v>
                </c:pt>
                <c:pt idx="13">
                  <c:v>72.666806466640125</c:v>
                </c:pt>
                <c:pt idx="14">
                  <c:v>65.39674526509242</c:v>
                </c:pt>
                <c:pt idx="15">
                  <c:v>46.948827830309078</c:v>
                </c:pt>
                <c:pt idx="16">
                  <c:v>66.137027076644515</c:v>
                </c:pt>
                <c:pt idx="17">
                  <c:v>65.41766330444328</c:v>
                </c:pt>
                <c:pt idx="18">
                  <c:v>1.2154952284278222</c:v>
                </c:pt>
                <c:pt idx="19">
                  <c:v>1.3130665137095374</c:v>
                </c:pt>
                <c:pt idx="20">
                  <c:v>67.754174582017029</c:v>
                </c:pt>
                <c:pt idx="21">
                  <c:v>6.7056174035625427</c:v>
                </c:pt>
                <c:pt idx="22">
                  <c:v>38.674161115628728</c:v>
                </c:pt>
                <c:pt idx="23">
                  <c:v>49.64213728711151</c:v>
                </c:pt>
                <c:pt idx="24">
                  <c:v>8.9450134212213595</c:v>
                </c:pt>
                <c:pt idx="25">
                  <c:v>0</c:v>
                </c:pt>
                <c:pt idx="26">
                  <c:v>16.635100630582457</c:v>
                </c:pt>
                <c:pt idx="27">
                  <c:v>22.039174326701129</c:v>
                </c:pt>
                <c:pt idx="28">
                  <c:v>6.8867338728194438</c:v>
                </c:pt>
                <c:pt idx="29">
                  <c:v>18.388405475741003</c:v>
                </c:pt>
                <c:pt idx="30">
                  <c:v>0</c:v>
                </c:pt>
                <c:pt idx="31">
                  <c:v>0</c:v>
                </c:pt>
                <c:pt idx="32">
                  <c:v>7.2587719298245617</c:v>
                </c:pt>
                <c:pt idx="33">
                  <c:v>0</c:v>
                </c:pt>
                <c:pt idx="34">
                  <c:v>0</c:v>
                </c:pt>
                <c:pt idx="35">
                  <c:v>0</c:v>
                </c:pt>
                <c:pt idx="36">
                  <c:v>-20.768972023161076</c:v>
                </c:pt>
                <c:pt idx="37">
                  <c:v>-6.7733195883765323</c:v>
                </c:pt>
                <c:pt idx="38">
                  <c:v>0</c:v>
                </c:pt>
                <c:pt idx="39">
                  <c:v>0</c:v>
                </c:pt>
                <c:pt idx="40">
                  <c:v>-4.8881843155564724</c:v>
                </c:pt>
                <c:pt idx="41">
                  <c:v>-22.29696748120115</c:v>
                </c:pt>
                <c:pt idx="42">
                  <c:v>0</c:v>
                </c:pt>
                <c:pt idx="43">
                  <c:v>0</c:v>
                </c:pt>
                <c:pt idx="44">
                  <c:v>-23.828708225796831</c:v>
                </c:pt>
                <c:pt idx="45">
                  <c:v>-22.303401145094213</c:v>
                </c:pt>
                <c:pt idx="46">
                  <c:v>0</c:v>
                </c:pt>
                <c:pt idx="47">
                  <c:v>0</c:v>
                </c:pt>
                <c:pt idx="48">
                  <c:v>0</c:v>
                </c:pt>
                <c:pt idx="49">
                  <c:v>0</c:v>
                </c:pt>
                <c:pt idx="50">
                  <c:v>21.947836094230542</c:v>
                </c:pt>
                <c:pt idx="51">
                  <c:v>0</c:v>
                </c:pt>
                <c:pt idx="52">
                  <c:v>19.527241760918475</c:v>
                </c:pt>
                <c:pt idx="53">
                  <c:v>14.264416570597053</c:v>
                </c:pt>
                <c:pt idx="54">
                  <c:v>20.898542500215335</c:v>
                </c:pt>
                <c:pt idx="55">
                  <c:v>0</c:v>
                </c:pt>
                <c:pt idx="56">
                  <c:v>12.605903481610973</c:v>
                </c:pt>
              </c:numCache>
            </c:numRef>
          </c:val>
          <c:smooth val="0"/>
          <c:extLst>
            <c:ext xmlns:c16="http://schemas.microsoft.com/office/drawing/2014/chart" uri="{C3380CC4-5D6E-409C-BE32-E72D297353CC}">
              <c16:uniqueId val="{00000000-D3E4-4614-AB79-A4E6E7FAF472}"/>
            </c:ext>
          </c:extLst>
        </c:ser>
        <c:dLbls>
          <c:showLegendKey val="0"/>
          <c:showVal val="0"/>
          <c:showCatName val="0"/>
          <c:showSerName val="0"/>
          <c:showPercent val="0"/>
          <c:showBubbleSize val="0"/>
        </c:dLbls>
        <c:marker val="1"/>
        <c:smooth val="0"/>
        <c:axId val="1084082608"/>
        <c:axId val="1084083264"/>
      </c:lineChart>
      <c:lineChart>
        <c:grouping val="standard"/>
        <c:varyColors val="0"/>
        <c:ser>
          <c:idx val="1"/>
          <c:order val="1"/>
          <c:tx>
            <c:strRef>
              <c:f>'45_ábra_chart'!$F$13</c:f>
              <c:strCache>
                <c:ptCount val="1"/>
                <c:pt idx="0">
                  <c:v>Demand for commercial real estate loans</c:v>
                </c:pt>
              </c:strCache>
            </c:strRef>
          </c:tx>
          <c:spPr>
            <a:ln w="28575" cap="rnd">
              <a:solidFill>
                <a:srgbClr val="002060"/>
              </a:solidFill>
              <a:round/>
            </a:ln>
            <a:effectLst/>
          </c:spPr>
          <c:marker>
            <c:symbol val="circle"/>
            <c:size val="9"/>
            <c:spPr>
              <a:solidFill>
                <a:srgbClr val="002060"/>
              </a:solidFill>
              <a:ln w="9525">
                <a:noFill/>
              </a:ln>
              <a:effectLst/>
            </c:spPr>
          </c:marker>
          <c:cat>
            <c:strRef>
              <c:f>'45_ábra_chart'!$G$10:$BK$10</c:f>
              <c:strCache>
                <c:ptCount val="57"/>
                <c:pt idx="0">
                  <c:v>2003 H1</c:v>
                </c:pt>
                <c:pt idx="1">
                  <c:v>2003 H2</c:v>
                </c:pt>
                <c:pt idx="2">
                  <c:v>2004 H1</c:v>
                </c:pt>
                <c:pt idx="3">
                  <c:v>2004 H2</c:v>
                </c:pt>
                <c:pt idx="4">
                  <c:v>2005 H1</c:v>
                </c:pt>
                <c:pt idx="5">
                  <c:v>2005 H2</c:v>
                </c:pt>
                <c:pt idx="6">
                  <c:v>2006 H1</c:v>
                </c:pt>
                <c:pt idx="7">
                  <c:v>2006 H2</c:v>
                </c:pt>
                <c:pt idx="8">
                  <c:v>2007 H1</c:v>
                </c:pt>
                <c:pt idx="9">
                  <c:v>H2</c:v>
                </c:pt>
                <c:pt idx="10">
                  <c:v>2008 H1</c:v>
                </c:pt>
                <c:pt idx="11">
                  <c:v>H2</c:v>
                </c:pt>
                <c:pt idx="12">
                  <c:v>2009 Q1</c:v>
                </c:pt>
                <c:pt idx="13">
                  <c:v>Q2</c:v>
                </c:pt>
                <c:pt idx="14">
                  <c:v>Q3</c:v>
                </c:pt>
                <c:pt idx="15">
                  <c:v>Q4</c:v>
                </c:pt>
                <c:pt idx="16">
                  <c:v>2010 Q1</c:v>
                </c:pt>
                <c:pt idx="17">
                  <c:v>Q2</c:v>
                </c:pt>
                <c:pt idx="18">
                  <c:v>Q3</c:v>
                </c:pt>
                <c:pt idx="19">
                  <c:v>Q4</c:v>
                </c:pt>
                <c:pt idx="20">
                  <c:v>2011 Q1</c:v>
                </c:pt>
                <c:pt idx="21">
                  <c:v>Q2</c:v>
                </c:pt>
                <c:pt idx="22">
                  <c:v>Q3</c:v>
                </c:pt>
                <c:pt idx="23">
                  <c:v>Q4</c:v>
                </c:pt>
                <c:pt idx="24">
                  <c:v>2012 Q1</c:v>
                </c:pt>
                <c:pt idx="25">
                  <c:v>Q2</c:v>
                </c:pt>
                <c:pt idx="26">
                  <c:v>Q3</c:v>
                </c:pt>
                <c:pt idx="27">
                  <c:v>Q4</c:v>
                </c:pt>
                <c:pt idx="28">
                  <c:v>2013 Q1</c:v>
                </c:pt>
                <c:pt idx="29">
                  <c:v>Q2</c:v>
                </c:pt>
                <c:pt idx="30">
                  <c:v>Q3</c:v>
                </c:pt>
                <c:pt idx="31">
                  <c:v>Q4</c:v>
                </c:pt>
                <c:pt idx="32">
                  <c:v>2014 Q1</c:v>
                </c:pt>
                <c:pt idx="33">
                  <c:v>Q2</c:v>
                </c:pt>
                <c:pt idx="34">
                  <c:v>Q3</c:v>
                </c:pt>
                <c:pt idx="35">
                  <c:v>Q4</c:v>
                </c:pt>
                <c:pt idx="36">
                  <c:v>2015 Q1</c:v>
                </c:pt>
                <c:pt idx="37">
                  <c:v>Q2</c:v>
                </c:pt>
                <c:pt idx="38">
                  <c:v>Q3</c:v>
                </c:pt>
                <c:pt idx="39">
                  <c:v>Q4</c:v>
                </c:pt>
                <c:pt idx="40">
                  <c:v>2016 Q1</c:v>
                </c:pt>
                <c:pt idx="41">
                  <c:v>Q2</c:v>
                </c:pt>
                <c:pt idx="42">
                  <c:v>Q3</c:v>
                </c:pt>
                <c:pt idx="43">
                  <c:v>Q4</c:v>
                </c:pt>
                <c:pt idx="44">
                  <c:v>2017 Q1</c:v>
                </c:pt>
                <c:pt idx="45">
                  <c:v>Q2</c:v>
                </c:pt>
                <c:pt idx="46">
                  <c:v>Q3</c:v>
                </c:pt>
                <c:pt idx="47">
                  <c:v>Q4</c:v>
                </c:pt>
                <c:pt idx="48">
                  <c:v>2018 Q1</c:v>
                </c:pt>
                <c:pt idx="49">
                  <c:v>Q2</c:v>
                </c:pt>
                <c:pt idx="50">
                  <c:v>Q3</c:v>
                </c:pt>
                <c:pt idx="51">
                  <c:v>Q4</c:v>
                </c:pt>
                <c:pt idx="52">
                  <c:v>2019 Q1</c:v>
                </c:pt>
                <c:pt idx="53">
                  <c:v>Q2</c:v>
                </c:pt>
                <c:pt idx="54">
                  <c:v>Q3</c:v>
                </c:pt>
                <c:pt idx="55">
                  <c:v>Q4</c:v>
                </c:pt>
                <c:pt idx="56">
                  <c:v>2020 H1 (fc)</c:v>
                </c:pt>
              </c:strCache>
            </c:strRef>
          </c:cat>
          <c:val>
            <c:numRef>
              <c:f>'45_ábra_chart'!$G$13:$BK$13</c:f>
              <c:numCache>
                <c:formatCode>0.00</c:formatCode>
                <c:ptCount val="57"/>
                <c:pt idx="0">
                  <c:v>33.333333333333329</c:v>
                </c:pt>
                <c:pt idx="1">
                  <c:v>14.285714285714285</c:v>
                </c:pt>
                <c:pt idx="2">
                  <c:v>0</c:v>
                </c:pt>
                <c:pt idx="3">
                  <c:v>28.571428571428569</c:v>
                </c:pt>
                <c:pt idx="4">
                  <c:v>-14.285714285714285</c:v>
                </c:pt>
                <c:pt idx="5">
                  <c:v>0</c:v>
                </c:pt>
                <c:pt idx="6">
                  <c:v>-14.285714285714285</c:v>
                </c:pt>
                <c:pt idx="7">
                  <c:v>-42.857142857142854</c:v>
                </c:pt>
                <c:pt idx="8">
                  <c:v>0</c:v>
                </c:pt>
                <c:pt idx="9">
                  <c:v>14.285714285714285</c:v>
                </c:pt>
                <c:pt idx="10">
                  <c:v>28.571428571428569</c:v>
                </c:pt>
                <c:pt idx="11">
                  <c:v>-100</c:v>
                </c:pt>
                <c:pt idx="12">
                  <c:v>-99.999999999999986</c:v>
                </c:pt>
                <c:pt idx="13">
                  <c:v>-28.216114808617121</c:v>
                </c:pt>
                <c:pt idx="14">
                  <c:v>-59.615450064379992</c:v>
                </c:pt>
                <c:pt idx="15">
                  <c:v>-59.615450064379992</c:v>
                </c:pt>
                <c:pt idx="16">
                  <c:v>-41.263609443822375</c:v>
                </c:pt>
                <c:pt idx="17">
                  <c:v>-54.333957661037772</c:v>
                </c:pt>
                <c:pt idx="18">
                  <c:v>21.672385996831832</c:v>
                </c:pt>
                <c:pt idx="19">
                  <c:v>31.038271986958392</c:v>
                </c:pt>
                <c:pt idx="20">
                  <c:v>85.077734113198375</c:v>
                </c:pt>
                <c:pt idx="21">
                  <c:v>76.742898121474241</c:v>
                </c:pt>
                <c:pt idx="22">
                  <c:v>-6.1851739867751636</c:v>
                </c:pt>
                <c:pt idx="23">
                  <c:v>-45.852922850345522</c:v>
                </c:pt>
                <c:pt idx="24">
                  <c:v>12.124880564226553</c:v>
                </c:pt>
                <c:pt idx="25">
                  <c:v>13.271696624389337</c:v>
                </c:pt>
                <c:pt idx="26">
                  <c:v>10.958339793138579</c:v>
                </c:pt>
                <c:pt idx="27">
                  <c:v>-10.522440138054295</c:v>
                </c:pt>
                <c:pt idx="28">
                  <c:v>32.92133126483737</c:v>
                </c:pt>
                <c:pt idx="29">
                  <c:v>0</c:v>
                </c:pt>
                <c:pt idx="30">
                  <c:v>27.962129416542574</c:v>
                </c:pt>
                <c:pt idx="31">
                  <c:v>36.008519818134651</c:v>
                </c:pt>
                <c:pt idx="32">
                  <c:v>21.771221609263954</c:v>
                </c:pt>
                <c:pt idx="33">
                  <c:v>12.045081586525065</c:v>
                </c:pt>
                <c:pt idx="34">
                  <c:v>35.71388303210022</c:v>
                </c:pt>
                <c:pt idx="35">
                  <c:v>0</c:v>
                </c:pt>
                <c:pt idx="36">
                  <c:v>20.768972023161076</c:v>
                </c:pt>
                <c:pt idx="37">
                  <c:v>34.321036259230574</c:v>
                </c:pt>
                <c:pt idx="38">
                  <c:v>27.595370093669814</c:v>
                </c:pt>
                <c:pt idx="39">
                  <c:v>26.249254443919977</c:v>
                </c:pt>
                <c:pt idx="40">
                  <c:v>50.712527358661774</c:v>
                </c:pt>
                <c:pt idx="41">
                  <c:v>51.886999397251067</c:v>
                </c:pt>
                <c:pt idx="42">
                  <c:v>38.609693903972399</c:v>
                </c:pt>
                <c:pt idx="43">
                  <c:v>60.30780166286133</c:v>
                </c:pt>
                <c:pt idx="44">
                  <c:v>84.338602589129053</c:v>
                </c:pt>
                <c:pt idx="45">
                  <c:v>41.056412454584169</c:v>
                </c:pt>
                <c:pt idx="46">
                  <c:v>65.918054498511694</c:v>
                </c:pt>
                <c:pt idx="47">
                  <c:v>54.478229950873448</c:v>
                </c:pt>
                <c:pt idx="48">
                  <c:v>11.937831282816799</c:v>
                </c:pt>
                <c:pt idx="49">
                  <c:v>25.967012160030489</c:v>
                </c:pt>
                <c:pt idx="50">
                  <c:v>33.23115042170366</c:v>
                </c:pt>
                <c:pt idx="51">
                  <c:v>32.106356647100959</c:v>
                </c:pt>
                <c:pt idx="52">
                  <c:v>42.672663567510668</c:v>
                </c:pt>
                <c:pt idx="53">
                  <c:v>32.626346906745631</c:v>
                </c:pt>
                <c:pt idx="54">
                  <c:v>45.377059746431456</c:v>
                </c:pt>
                <c:pt idx="55">
                  <c:v>24.61451310880711</c:v>
                </c:pt>
                <c:pt idx="56">
                  <c:v>43.334392119184301</c:v>
                </c:pt>
              </c:numCache>
            </c:numRef>
          </c:val>
          <c:smooth val="0"/>
          <c:extLst>
            <c:ext xmlns:c16="http://schemas.microsoft.com/office/drawing/2014/chart" uri="{C3380CC4-5D6E-409C-BE32-E72D297353CC}">
              <c16:uniqueId val="{00000001-D3E4-4614-AB79-A4E6E7FAF472}"/>
            </c:ext>
          </c:extLst>
        </c:ser>
        <c:dLbls>
          <c:showLegendKey val="0"/>
          <c:showVal val="0"/>
          <c:showCatName val="0"/>
          <c:showSerName val="0"/>
          <c:showPercent val="0"/>
          <c:showBubbleSize val="0"/>
        </c:dLbls>
        <c:marker val="1"/>
        <c:smooth val="0"/>
        <c:axId val="954252248"/>
        <c:axId val="954251264"/>
      </c:lineChart>
      <c:catAx>
        <c:axId val="1084082608"/>
        <c:scaling>
          <c:orientation val="minMax"/>
        </c:scaling>
        <c:delete val="0"/>
        <c:axPos val="b"/>
        <c:numFmt formatCode="General" sourceLinked="1"/>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084083264"/>
        <c:crosses val="autoZero"/>
        <c:auto val="1"/>
        <c:lblAlgn val="ctr"/>
        <c:lblOffset val="100"/>
        <c:tickLblSkip val="2"/>
        <c:noMultiLvlLbl val="0"/>
      </c:catAx>
      <c:valAx>
        <c:axId val="1084083264"/>
        <c:scaling>
          <c:orientation val="minMax"/>
          <c:min val="-100"/>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Per cent</a:t>
                </a:r>
              </a:p>
            </c:rich>
          </c:tx>
          <c:layout>
            <c:manualLayout>
              <c:xMode val="edge"/>
              <c:yMode val="edge"/>
              <c:x val="0.16457430555555555"/>
              <c:y val="2.1232458455501292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084082608"/>
        <c:crosses val="autoZero"/>
        <c:crossBetween val="between"/>
      </c:valAx>
      <c:valAx>
        <c:axId val="954251264"/>
        <c:scaling>
          <c:orientation val="minMax"/>
          <c:min val="-10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Per cent</a:t>
                </a:r>
              </a:p>
            </c:rich>
          </c:tx>
          <c:layout>
            <c:manualLayout>
              <c:xMode val="edge"/>
              <c:yMode val="edge"/>
              <c:x val="0.80499214903511451"/>
              <c:y val="2.1232458455501292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954252248"/>
        <c:crosses val="max"/>
        <c:crossBetween val="between"/>
      </c:valAx>
      <c:catAx>
        <c:axId val="954252248"/>
        <c:scaling>
          <c:orientation val="minMax"/>
        </c:scaling>
        <c:delete val="1"/>
        <c:axPos val="b"/>
        <c:numFmt formatCode="General" sourceLinked="1"/>
        <c:majorTickMark val="out"/>
        <c:minorTickMark val="none"/>
        <c:tickLblPos val="nextTo"/>
        <c:crossAx val="954251264"/>
        <c:crosses val="autoZero"/>
        <c:auto val="1"/>
        <c:lblAlgn val="ctr"/>
        <c:lblOffset val="100"/>
        <c:noMultiLvlLbl val="0"/>
      </c:catAx>
      <c:spPr>
        <a:noFill/>
        <a:ln>
          <a:solidFill>
            <a:schemeClr val="tx1"/>
          </a:solidFill>
        </a:ln>
        <a:effectLst/>
      </c:spPr>
    </c:plotArea>
    <c:legend>
      <c:legendPos val="b"/>
      <c:layout>
        <c:manualLayout>
          <c:xMode val="edge"/>
          <c:yMode val="edge"/>
          <c:x val="0.21015990662451986"/>
          <c:y val="0.88928182244282683"/>
          <c:w val="0.57614056376449441"/>
          <c:h val="9.6634670120637631E-2"/>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pPr>
      <a:endParaRPr lang="hu-HU"/>
    </a:p>
  </c:txPr>
  <c:printSettings>
    <c:headerFooter/>
    <c:pageMargins b="0.75" l="0.7" r="0.7" t="0.75" header="0.3" footer="0.3"/>
    <c:pageSetup/>
  </c:printSettings>
  <c:userShapes r:id="rId3"/>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123881799981768"/>
          <c:y val="5.5891851851851852E-2"/>
          <c:w val="0.75565299647077167"/>
          <c:h val="0.54304537037037037"/>
        </c:manualLayout>
      </c:layout>
      <c:lineChart>
        <c:grouping val="standard"/>
        <c:varyColors val="0"/>
        <c:ser>
          <c:idx val="0"/>
          <c:order val="0"/>
          <c:tx>
            <c:strRef>
              <c:f>'46_ábra_chart'!$E$14</c:f>
              <c:strCache>
                <c:ptCount val="1"/>
                <c:pt idx="0">
                  <c:v>Tőkehelyzet</c:v>
                </c:pt>
              </c:strCache>
            </c:strRef>
          </c:tx>
          <c:spPr>
            <a:ln w="28575" cap="rnd" cmpd="sng" algn="ctr">
              <a:solidFill>
                <a:srgbClr val="C00000"/>
              </a:solidFill>
              <a:prstDash val="solid"/>
              <a:round/>
              <a:headEnd type="none" w="med" len="med"/>
              <a:tailEnd type="none" w="med" len="med"/>
            </a:ln>
            <a:effectLst/>
          </c:spPr>
          <c:marker>
            <c:symbol val="circle"/>
            <c:size val="8"/>
            <c:spPr>
              <a:solidFill>
                <a:srgbClr val="C00000"/>
              </a:solidFill>
              <a:ln w="28575" cap="rnd" cmpd="sng" algn="ctr">
                <a:noFill/>
                <a:prstDash val="solid"/>
                <a:round/>
                <a:headEnd type="none" w="med" len="med"/>
                <a:tailEnd type="none" w="med" len="med"/>
              </a:ln>
              <a:effectLst/>
            </c:spPr>
          </c:marker>
          <c:cat>
            <c:strRef>
              <c:f>'46_ábra_chart'!$G$13:$AE$13</c:f>
              <c:strCache>
                <c:ptCount val="25"/>
                <c:pt idx="0">
                  <c:v>2014 I.</c:v>
                </c:pt>
                <c:pt idx="1">
                  <c:v>II.</c:v>
                </c:pt>
                <c:pt idx="2">
                  <c:v>III.</c:v>
                </c:pt>
                <c:pt idx="3">
                  <c:v>IV.</c:v>
                </c:pt>
                <c:pt idx="4">
                  <c:v>2015 I.</c:v>
                </c:pt>
                <c:pt idx="5">
                  <c:v>II.</c:v>
                </c:pt>
                <c:pt idx="6">
                  <c:v>III.</c:v>
                </c:pt>
                <c:pt idx="7">
                  <c:v>IV.</c:v>
                </c:pt>
                <c:pt idx="8">
                  <c:v>2016 I.</c:v>
                </c:pt>
                <c:pt idx="9">
                  <c:v>II.</c:v>
                </c:pt>
                <c:pt idx="10">
                  <c:v>III.</c:v>
                </c:pt>
                <c:pt idx="11">
                  <c:v>IV.</c:v>
                </c:pt>
                <c:pt idx="12">
                  <c:v>2017 I.</c:v>
                </c:pt>
                <c:pt idx="13">
                  <c:v>II.</c:v>
                </c:pt>
                <c:pt idx="14">
                  <c:v>III.</c:v>
                </c:pt>
                <c:pt idx="15">
                  <c:v>IV.</c:v>
                </c:pt>
                <c:pt idx="16">
                  <c:v>2018 I.</c:v>
                </c:pt>
                <c:pt idx="17">
                  <c:v>II.</c:v>
                </c:pt>
                <c:pt idx="18">
                  <c:v>III.</c:v>
                </c:pt>
                <c:pt idx="19">
                  <c:v>IV.</c:v>
                </c:pt>
                <c:pt idx="20">
                  <c:v>2019 I.</c:v>
                </c:pt>
                <c:pt idx="21">
                  <c:v>II.</c:v>
                </c:pt>
                <c:pt idx="22">
                  <c:v>III.</c:v>
                </c:pt>
                <c:pt idx="23">
                  <c:v>IV.</c:v>
                </c:pt>
                <c:pt idx="24">
                  <c:v>2020 I. fé. (e)</c:v>
                </c:pt>
              </c:strCache>
            </c:strRef>
          </c:cat>
          <c:val>
            <c:numRef>
              <c:f>'46_ábra_chart'!$G$14:$AE$14</c:f>
              <c:numCache>
                <c:formatCode>0.00</c:formatCode>
                <c:ptCount val="25"/>
                <c:pt idx="0">
                  <c:v>-9.2643879528850448</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2.7196567760221133</c:v>
                </c:pt>
                <c:pt idx="18">
                  <c:v>0</c:v>
                </c:pt>
                <c:pt idx="19">
                  <c:v>0</c:v>
                </c:pt>
                <c:pt idx="20">
                  <c:v>0</c:v>
                </c:pt>
                <c:pt idx="21">
                  <c:v>0</c:v>
                </c:pt>
                <c:pt idx="22">
                  <c:v>23.405477983359997</c:v>
                </c:pt>
                <c:pt idx="23">
                  <c:v>57.856529962780158</c:v>
                </c:pt>
                <c:pt idx="24">
                  <c:v>43.894202169327677</c:v>
                </c:pt>
              </c:numCache>
            </c:numRef>
          </c:val>
          <c:smooth val="0"/>
          <c:extLst>
            <c:ext xmlns:c16="http://schemas.microsoft.com/office/drawing/2014/chart" uri="{C3380CC4-5D6E-409C-BE32-E72D297353CC}">
              <c16:uniqueId val="{00000000-80A1-4D46-B479-B05F66A4BB97}"/>
            </c:ext>
          </c:extLst>
        </c:ser>
        <c:ser>
          <c:idx val="1"/>
          <c:order val="1"/>
          <c:tx>
            <c:strRef>
              <c:f>'46_ábra_chart'!$E$15</c:f>
              <c:strCache>
                <c:ptCount val="1"/>
                <c:pt idx="0">
                  <c:v>Likviditási helyzet</c:v>
                </c:pt>
              </c:strCache>
            </c:strRef>
          </c:tx>
          <c:spPr>
            <a:ln w="28575" cap="rnd" cmpd="sng" algn="ctr">
              <a:solidFill>
                <a:srgbClr val="232157"/>
              </a:solidFill>
              <a:prstDash val="solid"/>
              <a:round/>
              <a:headEnd type="none" w="med" len="med"/>
              <a:tailEnd type="none" w="med" len="med"/>
            </a:ln>
            <a:effectLst/>
          </c:spPr>
          <c:marker>
            <c:symbol val="circle"/>
            <c:size val="8"/>
            <c:spPr>
              <a:solidFill>
                <a:srgbClr val="002060"/>
              </a:solidFill>
              <a:ln w="28575" cap="rnd" cmpd="sng" algn="ctr">
                <a:noFill/>
                <a:prstDash val="solid"/>
                <a:round/>
                <a:headEnd type="none" w="med" len="med"/>
                <a:tailEnd type="none" w="med" len="med"/>
              </a:ln>
              <a:effectLst/>
            </c:spPr>
          </c:marker>
          <c:cat>
            <c:strRef>
              <c:f>'46_ábra_chart'!$G$13:$AE$13</c:f>
              <c:strCache>
                <c:ptCount val="25"/>
                <c:pt idx="0">
                  <c:v>2014 I.</c:v>
                </c:pt>
                <c:pt idx="1">
                  <c:v>II.</c:v>
                </c:pt>
                <c:pt idx="2">
                  <c:v>III.</c:v>
                </c:pt>
                <c:pt idx="3">
                  <c:v>IV.</c:v>
                </c:pt>
                <c:pt idx="4">
                  <c:v>2015 I.</c:v>
                </c:pt>
                <c:pt idx="5">
                  <c:v>II.</c:v>
                </c:pt>
                <c:pt idx="6">
                  <c:v>III.</c:v>
                </c:pt>
                <c:pt idx="7">
                  <c:v>IV.</c:v>
                </c:pt>
                <c:pt idx="8">
                  <c:v>2016 I.</c:v>
                </c:pt>
                <c:pt idx="9">
                  <c:v>II.</c:v>
                </c:pt>
                <c:pt idx="10">
                  <c:v>III.</c:v>
                </c:pt>
                <c:pt idx="11">
                  <c:v>IV.</c:v>
                </c:pt>
                <c:pt idx="12">
                  <c:v>2017 I.</c:v>
                </c:pt>
                <c:pt idx="13">
                  <c:v>II.</c:v>
                </c:pt>
                <c:pt idx="14">
                  <c:v>III.</c:v>
                </c:pt>
                <c:pt idx="15">
                  <c:v>IV.</c:v>
                </c:pt>
                <c:pt idx="16">
                  <c:v>2018 I.</c:v>
                </c:pt>
                <c:pt idx="17">
                  <c:v>II.</c:v>
                </c:pt>
                <c:pt idx="18">
                  <c:v>III.</c:v>
                </c:pt>
                <c:pt idx="19">
                  <c:v>IV.</c:v>
                </c:pt>
                <c:pt idx="20">
                  <c:v>2019 I.</c:v>
                </c:pt>
                <c:pt idx="21">
                  <c:v>II.</c:v>
                </c:pt>
                <c:pt idx="22">
                  <c:v>III.</c:v>
                </c:pt>
                <c:pt idx="23">
                  <c:v>IV.</c:v>
                </c:pt>
                <c:pt idx="24">
                  <c:v>2020 I. fé. (e)</c:v>
                </c:pt>
              </c:strCache>
            </c:strRef>
          </c:cat>
          <c:val>
            <c:numRef>
              <c:f>'46_ábra_chart'!$G$15:$AE$15</c:f>
              <c:numCache>
                <c:formatCode>0.00</c:formatCode>
                <c:ptCount val="25"/>
                <c:pt idx="0">
                  <c:v>0</c:v>
                </c:pt>
                <c:pt idx="1">
                  <c:v>0</c:v>
                </c:pt>
                <c:pt idx="2">
                  <c:v>0</c:v>
                </c:pt>
                <c:pt idx="3">
                  <c:v>0</c:v>
                </c:pt>
                <c:pt idx="4">
                  <c:v>0</c:v>
                </c:pt>
                <c:pt idx="5">
                  <c:v>0</c:v>
                </c:pt>
                <c:pt idx="6">
                  <c:v>0</c:v>
                </c:pt>
                <c:pt idx="7">
                  <c:v>0</c:v>
                </c:pt>
                <c:pt idx="8">
                  <c:v>0</c:v>
                </c:pt>
                <c:pt idx="9">
                  <c:v>-12.168809225022974</c:v>
                </c:pt>
                <c:pt idx="10">
                  <c:v>-12.702664073229389</c:v>
                </c:pt>
                <c:pt idx="11">
                  <c:v>-13.607030543230087</c:v>
                </c:pt>
                <c:pt idx="12">
                  <c:v>-11.648080403703499</c:v>
                </c:pt>
                <c:pt idx="13">
                  <c:v>-13.680466037118135</c:v>
                </c:pt>
                <c:pt idx="14">
                  <c:v>-13.265026100715277</c:v>
                </c:pt>
                <c:pt idx="15">
                  <c:v>-11.56646948836544</c:v>
                </c:pt>
                <c:pt idx="16">
                  <c:v>0</c:v>
                </c:pt>
                <c:pt idx="17">
                  <c:v>0</c:v>
                </c:pt>
                <c:pt idx="18">
                  <c:v>0</c:v>
                </c:pt>
                <c:pt idx="19">
                  <c:v>0</c:v>
                </c:pt>
                <c:pt idx="20">
                  <c:v>0</c:v>
                </c:pt>
                <c:pt idx="21">
                  <c:v>-16.552886367068385</c:v>
                </c:pt>
                <c:pt idx="22">
                  <c:v>-15.934162582947382</c:v>
                </c:pt>
                <c:pt idx="23">
                  <c:v>4.2338902361826252</c:v>
                </c:pt>
                <c:pt idx="24">
                  <c:v>-12.711903675886083</c:v>
                </c:pt>
              </c:numCache>
            </c:numRef>
          </c:val>
          <c:smooth val="0"/>
          <c:extLst>
            <c:ext xmlns:c16="http://schemas.microsoft.com/office/drawing/2014/chart" uri="{C3380CC4-5D6E-409C-BE32-E72D297353CC}">
              <c16:uniqueId val="{00000001-80A1-4D46-B479-B05F66A4BB97}"/>
            </c:ext>
          </c:extLst>
        </c:ser>
        <c:ser>
          <c:idx val="2"/>
          <c:order val="2"/>
          <c:tx>
            <c:strRef>
              <c:f>'46_ábra_chart'!$E$16</c:f>
              <c:strCache>
                <c:ptCount val="1"/>
                <c:pt idx="0">
                  <c:v>Iparág-specifikus problémák</c:v>
                </c:pt>
              </c:strCache>
            </c:strRef>
          </c:tx>
          <c:spPr>
            <a:ln w="28575" cap="rnd" cmpd="sng" algn="ctr">
              <a:solidFill>
                <a:srgbClr val="497EE0"/>
              </a:solidFill>
              <a:prstDash val="solid"/>
              <a:round/>
              <a:headEnd type="none" w="med" len="med"/>
              <a:tailEnd type="none" w="med" len="med"/>
            </a:ln>
            <a:effectLst/>
          </c:spPr>
          <c:marker>
            <c:symbol val="circle"/>
            <c:size val="8"/>
            <c:spPr>
              <a:solidFill>
                <a:srgbClr val="497EE0"/>
              </a:solidFill>
              <a:ln w="28575" cap="rnd" cmpd="sng" algn="ctr">
                <a:noFill/>
                <a:prstDash val="solid"/>
                <a:round/>
                <a:headEnd type="none" w="med" len="med"/>
                <a:tailEnd type="none" w="med" len="med"/>
              </a:ln>
              <a:effectLst/>
            </c:spPr>
          </c:marker>
          <c:cat>
            <c:strRef>
              <c:f>'46_ábra_chart'!$G$13:$AE$13</c:f>
              <c:strCache>
                <c:ptCount val="25"/>
                <c:pt idx="0">
                  <c:v>2014 I.</c:v>
                </c:pt>
                <c:pt idx="1">
                  <c:v>II.</c:v>
                </c:pt>
                <c:pt idx="2">
                  <c:v>III.</c:v>
                </c:pt>
                <c:pt idx="3">
                  <c:v>IV.</c:v>
                </c:pt>
                <c:pt idx="4">
                  <c:v>2015 I.</c:v>
                </c:pt>
                <c:pt idx="5">
                  <c:v>II.</c:v>
                </c:pt>
                <c:pt idx="6">
                  <c:v>III.</c:v>
                </c:pt>
                <c:pt idx="7">
                  <c:v>IV.</c:v>
                </c:pt>
                <c:pt idx="8">
                  <c:v>2016 I.</c:v>
                </c:pt>
                <c:pt idx="9">
                  <c:v>II.</c:v>
                </c:pt>
                <c:pt idx="10">
                  <c:v>III.</c:v>
                </c:pt>
                <c:pt idx="11">
                  <c:v>IV.</c:v>
                </c:pt>
                <c:pt idx="12">
                  <c:v>2017 I.</c:v>
                </c:pt>
                <c:pt idx="13">
                  <c:v>II.</c:v>
                </c:pt>
                <c:pt idx="14">
                  <c:v>III.</c:v>
                </c:pt>
                <c:pt idx="15">
                  <c:v>IV.</c:v>
                </c:pt>
                <c:pt idx="16">
                  <c:v>2018 I.</c:v>
                </c:pt>
                <c:pt idx="17">
                  <c:v>II.</c:v>
                </c:pt>
                <c:pt idx="18">
                  <c:v>III.</c:v>
                </c:pt>
                <c:pt idx="19">
                  <c:v>IV.</c:v>
                </c:pt>
                <c:pt idx="20">
                  <c:v>2019 I.</c:v>
                </c:pt>
                <c:pt idx="21">
                  <c:v>II.</c:v>
                </c:pt>
                <c:pt idx="22">
                  <c:v>III.</c:v>
                </c:pt>
                <c:pt idx="23">
                  <c:v>IV.</c:v>
                </c:pt>
                <c:pt idx="24">
                  <c:v>2020 I. fé. (e)</c:v>
                </c:pt>
              </c:strCache>
            </c:strRef>
          </c:cat>
          <c:val>
            <c:numRef>
              <c:f>'46_ábra_chart'!$G$16:$AE$16</c:f>
              <c:numCache>
                <c:formatCode>0.00</c:formatCode>
                <c:ptCount val="25"/>
                <c:pt idx="0">
                  <c:v>7.2587719298245617</c:v>
                </c:pt>
                <c:pt idx="1">
                  <c:v>0</c:v>
                </c:pt>
                <c:pt idx="2">
                  <c:v>-9.4987716403643621</c:v>
                </c:pt>
                <c:pt idx="3">
                  <c:v>0</c:v>
                </c:pt>
                <c:pt idx="4">
                  <c:v>-20.768972023161076</c:v>
                </c:pt>
                <c:pt idx="5">
                  <c:v>11.946586338100037</c:v>
                </c:pt>
                <c:pt idx="6">
                  <c:v>0</c:v>
                </c:pt>
                <c:pt idx="7">
                  <c:v>0</c:v>
                </c:pt>
                <c:pt idx="8">
                  <c:v>-35.666387974132782</c:v>
                </c:pt>
                <c:pt idx="9">
                  <c:v>-23.142396964516863</c:v>
                </c:pt>
                <c:pt idx="10">
                  <c:v>0</c:v>
                </c:pt>
                <c:pt idx="11">
                  <c:v>-13.607030543230087</c:v>
                </c:pt>
                <c:pt idx="12">
                  <c:v>0</c:v>
                </c:pt>
                <c:pt idx="13">
                  <c:v>-13.680466037118135</c:v>
                </c:pt>
                <c:pt idx="14">
                  <c:v>-13.265026100715277</c:v>
                </c:pt>
                <c:pt idx="15">
                  <c:v>-11.56646948836544</c:v>
                </c:pt>
                <c:pt idx="16">
                  <c:v>0</c:v>
                </c:pt>
                <c:pt idx="17">
                  <c:v>2.7196567760221133</c:v>
                </c:pt>
                <c:pt idx="18">
                  <c:v>-18.042593298707605</c:v>
                </c:pt>
                <c:pt idx="19">
                  <c:v>-16.279924294666166</c:v>
                </c:pt>
                <c:pt idx="20">
                  <c:v>-11.947273254849691</c:v>
                </c:pt>
                <c:pt idx="21">
                  <c:v>9.276022377765079</c:v>
                </c:pt>
                <c:pt idx="22">
                  <c:v>-15.934162582947382</c:v>
                </c:pt>
                <c:pt idx="23">
                  <c:v>-0.6658102444184737</c:v>
                </c:pt>
                <c:pt idx="24">
                  <c:v>-12.711903675886083</c:v>
                </c:pt>
              </c:numCache>
            </c:numRef>
          </c:val>
          <c:smooth val="0"/>
          <c:extLst>
            <c:ext xmlns:c16="http://schemas.microsoft.com/office/drawing/2014/chart" uri="{C3380CC4-5D6E-409C-BE32-E72D297353CC}">
              <c16:uniqueId val="{00000002-80A1-4D46-B479-B05F66A4BB97}"/>
            </c:ext>
          </c:extLst>
        </c:ser>
        <c:ser>
          <c:idx val="3"/>
          <c:order val="3"/>
          <c:tx>
            <c:strRef>
              <c:f>'46_ábra_chart'!$E$17</c:f>
              <c:strCache>
                <c:ptCount val="1"/>
                <c:pt idx="0">
                  <c:v>Ingatlanár-buborék kialakulási esélye</c:v>
                </c:pt>
              </c:strCache>
            </c:strRef>
          </c:tx>
          <c:spPr>
            <a:ln w="28575" cap="rnd" cmpd="sng" algn="ctr">
              <a:solidFill>
                <a:srgbClr val="00B050"/>
              </a:solidFill>
              <a:prstDash val="solid"/>
              <a:round/>
              <a:headEnd type="none" w="med" len="med"/>
              <a:tailEnd type="none" w="med" len="med"/>
            </a:ln>
            <a:effectLst/>
          </c:spPr>
          <c:marker>
            <c:symbol val="circle"/>
            <c:size val="8"/>
            <c:spPr>
              <a:solidFill>
                <a:srgbClr val="00B050"/>
              </a:solidFill>
              <a:ln w="28575" cap="rnd" cmpd="sng" algn="ctr">
                <a:noFill/>
                <a:prstDash val="solid"/>
                <a:round/>
                <a:headEnd type="none" w="med" len="med"/>
                <a:tailEnd type="none" w="med" len="med"/>
              </a:ln>
              <a:effectLst/>
            </c:spPr>
          </c:marker>
          <c:cat>
            <c:strRef>
              <c:f>'46_ábra_chart'!$G$13:$AE$13</c:f>
              <c:strCache>
                <c:ptCount val="25"/>
                <c:pt idx="0">
                  <c:v>2014 I.</c:v>
                </c:pt>
                <c:pt idx="1">
                  <c:v>II.</c:v>
                </c:pt>
                <c:pt idx="2">
                  <c:v>III.</c:v>
                </c:pt>
                <c:pt idx="3">
                  <c:v>IV.</c:v>
                </c:pt>
                <c:pt idx="4">
                  <c:v>2015 I.</c:v>
                </c:pt>
                <c:pt idx="5">
                  <c:v>II.</c:v>
                </c:pt>
                <c:pt idx="6">
                  <c:v>III.</c:v>
                </c:pt>
                <c:pt idx="7">
                  <c:v>IV.</c:v>
                </c:pt>
                <c:pt idx="8">
                  <c:v>2016 I.</c:v>
                </c:pt>
                <c:pt idx="9">
                  <c:v>II.</c:v>
                </c:pt>
                <c:pt idx="10">
                  <c:v>III.</c:v>
                </c:pt>
                <c:pt idx="11">
                  <c:v>IV.</c:v>
                </c:pt>
                <c:pt idx="12">
                  <c:v>2017 I.</c:v>
                </c:pt>
                <c:pt idx="13">
                  <c:v>II.</c:v>
                </c:pt>
                <c:pt idx="14">
                  <c:v>III.</c:v>
                </c:pt>
                <c:pt idx="15">
                  <c:v>IV.</c:v>
                </c:pt>
                <c:pt idx="16">
                  <c:v>2018 I.</c:v>
                </c:pt>
                <c:pt idx="17">
                  <c:v>II.</c:v>
                </c:pt>
                <c:pt idx="18">
                  <c:v>III.</c:v>
                </c:pt>
                <c:pt idx="19">
                  <c:v>IV.</c:v>
                </c:pt>
                <c:pt idx="20">
                  <c:v>2019 I.</c:v>
                </c:pt>
                <c:pt idx="21">
                  <c:v>II.</c:v>
                </c:pt>
                <c:pt idx="22">
                  <c:v>III.</c:v>
                </c:pt>
                <c:pt idx="23">
                  <c:v>IV.</c:v>
                </c:pt>
                <c:pt idx="24">
                  <c:v>2020 I. fé. (e)</c:v>
                </c:pt>
              </c:strCache>
            </c:strRef>
          </c:cat>
          <c:val>
            <c:numRef>
              <c:f>'46_ábra_chart'!$G$17:$AE$17</c:f>
              <c:numCache>
                <c:formatCode>0.00</c:formatCode>
                <c:ptCount val="25"/>
                <c:pt idx="0">
                  <c:v>0</c:v>
                </c:pt>
                <c:pt idx="1">
                  <c:v>0</c:v>
                </c:pt>
                <c:pt idx="2">
                  <c:v>0</c:v>
                </c:pt>
                <c:pt idx="3">
                  <c:v>0</c:v>
                </c:pt>
                <c:pt idx="4">
                  <c:v>-20.768972023161076</c:v>
                </c:pt>
                <c:pt idx="5">
                  <c:v>0</c:v>
                </c:pt>
                <c:pt idx="6">
                  <c:v>0</c:v>
                </c:pt>
                <c:pt idx="7">
                  <c:v>0</c:v>
                </c:pt>
                <c:pt idx="8">
                  <c:v>0</c:v>
                </c:pt>
                <c:pt idx="9">
                  <c:v>0</c:v>
                </c:pt>
                <c:pt idx="10">
                  <c:v>0</c:v>
                </c:pt>
                <c:pt idx="11">
                  <c:v>0</c:v>
                </c:pt>
                <c:pt idx="12">
                  <c:v>0</c:v>
                </c:pt>
                <c:pt idx="13">
                  <c:v>0</c:v>
                </c:pt>
                <c:pt idx="14">
                  <c:v>0</c:v>
                </c:pt>
                <c:pt idx="15">
                  <c:v>0</c:v>
                </c:pt>
                <c:pt idx="16">
                  <c:v>0</c:v>
                </c:pt>
                <c:pt idx="17">
                  <c:v>2.7196567760221133</c:v>
                </c:pt>
                <c:pt idx="18">
                  <c:v>0</c:v>
                </c:pt>
                <c:pt idx="19">
                  <c:v>3.1198499899757253</c:v>
                </c:pt>
                <c:pt idx="20">
                  <c:v>5.7167386676004783</c:v>
                </c:pt>
                <c:pt idx="21">
                  <c:v>40.093325315430519</c:v>
                </c:pt>
                <c:pt idx="22">
                  <c:v>7.5990145268998806</c:v>
                </c:pt>
                <c:pt idx="23">
                  <c:v>32.220166082928529</c:v>
                </c:pt>
                <c:pt idx="24">
                  <c:v>49.165959994997237</c:v>
                </c:pt>
              </c:numCache>
            </c:numRef>
          </c:val>
          <c:smooth val="0"/>
          <c:extLst>
            <c:ext xmlns:c16="http://schemas.microsoft.com/office/drawing/2014/chart" uri="{C3380CC4-5D6E-409C-BE32-E72D297353CC}">
              <c16:uniqueId val="{00000003-80A1-4D46-B479-B05F66A4BB97}"/>
            </c:ext>
          </c:extLst>
        </c:ser>
        <c:ser>
          <c:idx val="4"/>
          <c:order val="4"/>
          <c:tx>
            <c:strRef>
              <c:f>'46_ábra_chart'!$E$18</c:f>
              <c:strCache>
                <c:ptCount val="1"/>
                <c:pt idx="0">
                  <c:v>Bankok közti versenyhelyzet</c:v>
                </c:pt>
              </c:strCache>
            </c:strRef>
          </c:tx>
          <c:spPr>
            <a:ln w="28575" cap="rnd" cmpd="sng" algn="ctr">
              <a:solidFill>
                <a:schemeClr val="bg2">
                  <a:lumMod val="50000"/>
                </a:schemeClr>
              </a:solidFill>
              <a:prstDash val="solid"/>
              <a:round/>
              <a:headEnd type="none" w="med" len="med"/>
              <a:tailEnd type="none" w="med" len="med"/>
            </a:ln>
            <a:effectLst/>
          </c:spPr>
          <c:marker>
            <c:symbol val="circle"/>
            <c:size val="8"/>
            <c:spPr>
              <a:solidFill>
                <a:schemeClr val="bg2">
                  <a:lumMod val="50000"/>
                </a:schemeClr>
              </a:solidFill>
              <a:ln w="28575" cap="rnd" cmpd="sng" algn="ctr">
                <a:noFill/>
                <a:prstDash val="solid"/>
                <a:round/>
                <a:headEnd type="none" w="med" len="med"/>
                <a:tailEnd type="none" w="med" len="med"/>
              </a:ln>
              <a:effectLst/>
            </c:spPr>
          </c:marker>
          <c:cat>
            <c:strRef>
              <c:f>'46_ábra_chart'!$G$13:$AE$13</c:f>
              <c:strCache>
                <c:ptCount val="25"/>
                <c:pt idx="0">
                  <c:v>2014 I.</c:v>
                </c:pt>
                <c:pt idx="1">
                  <c:v>II.</c:v>
                </c:pt>
                <c:pt idx="2">
                  <c:v>III.</c:v>
                </c:pt>
                <c:pt idx="3">
                  <c:v>IV.</c:v>
                </c:pt>
                <c:pt idx="4">
                  <c:v>2015 I.</c:v>
                </c:pt>
                <c:pt idx="5">
                  <c:v>II.</c:v>
                </c:pt>
                <c:pt idx="6">
                  <c:v>III.</c:v>
                </c:pt>
                <c:pt idx="7">
                  <c:v>IV.</c:v>
                </c:pt>
                <c:pt idx="8">
                  <c:v>2016 I.</c:v>
                </c:pt>
                <c:pt idx="9">
                  <c:v>II.</c:v>
                </c:pt>
                <c:pt idx="10">
                  <c:v>III.</c:v>
                </c:pt>
                <c:pt idx="11">
                  <c:v>IV.</c:v>
                </c:pt>
                <c:pt idx="12">
                  <c:v>2017 I.</c:v>
                </c:pt>
                <c:pt idx="13">
                  <c:v>II.</c:v>
                </c:pt>
                <c:pt idx="14">
                  <c:v>III.</c:v>
                </c:pt>
                <c:pt idx="15">
                  <c:v>IV.</c:v>
                </c:pt>
                <c:pt idx="16">
                  <c:v>2018 I.</c:v>
                </c:pt>
                <c:pt idx="17">
                  <c:v>II.</c:v>
                </c:pt>
                <c:pt idx="18">
                  <c:v>III.</c:v>
                </c:pt>
                <c:pt idx="19">
                  <c:v>IV.</c:v>
                </c:pt>
                <c:pt idx="20">
                  <c:v>2019 I.</c:v>
                </c:pt>
                <c:pt idx="21">
                  <c:v>II.</c:v>
                </c:pt>
                <c:pt idx="22">
                  <c:v>III.</c:v>
                </c:pt>
                <c:pt idx="23">
                  <c:v>IV.</c:v>
                </c:pt>
                <c:pt idx="24">
                  <c:v>2020 I. fé. (e)</c:v>
                </c:pt>
              </c:strCache>
            </c:strRef>
          </c:cat>
          <c:val>
            <c:numRef>
              <c:f>'46_ábra_chart'!$G$18:$AE$18</c:f>
              <c:numCache>
                <c:formatCode>0.00</c:formatCode>
                <c:ptCount val="25"/>
                <c:pt idx="0">
                  <c:v>0</c:v>
                </c:pt>
                <c:pt idx="1">
                  <c:v>0</c:v>
                </c:pt>
                <c:pt idx="2">
                  <c:v>-21.003133225342921</c:v>
                </c:pt>
                <c:pt idx="3">
                  <c:v>0</c:v>
                </c:pt>
                <c:pt idx="4">
                  <c:v>0</c:v>
                </c:pt>
                <c:pt idx="5">
                  <c:v>-18.719905926476567</c:v>
                </c:pt>
                <c:pt idx="6">
                  <c:v>0</c:v>
                </c:pt>
                <c:pt idx="7">
                  <c:v>0</c:v>
                </c:pt>
                <c:pt idx="8">
                  <c:v>-23.866680523735141</c:v>
                </c:pt>
                <c:pt idx="9">
                  <c:v>-32.718002430757984</c:v>
                </c:pt>
                <c:pt idx="10">
                  <c:v>-45.198723167142063</c:v>
                </c:pt>
                <c:pt idx="11">
                  <c:v>-42.446473958557704</c:v>
                </c:pt>
                <c:pt idx="12">
                  <c:v>-51.388966709853548</c:v>
                </c:pt>
                <c:pt idx="13">
                  <c:v>-22.303401145094213</c:v>
                </c:pt>
                <c:pt idx="14">
                  <c:v>-23.373657983972702</c:v>
                </c:pt>
                <c:pt idx="15">
                  <c:v>-24.892688150606588</c:v>
                </c:pt>
                <c:pt idx="16">
                  <c:v>-19.8833679718018</c:v>
                </c:pt>
                <c:pt idx="17">
                  <c:v>0</c:v>
                </c:pt>
                <c:pt idx="18">
                  <c:v>-21.947836094230542</c:v>
                </c:pt>
                <c:pt idx="19">
                  <c:v>0</c:v>
                </c:pt>
                <c:pt idx="20">
                  <c:v>0</c:v>
                </c:pt>
                <c:pt idx="21">
                  <c:v>-19.767483851485267</c:v>
                </c:pt>
                <c:pt idx="22">
                  <c:v>-39.339640566307374</c:v>
                </c:pt>
                <c:pt idx="23">
                  <c:v>-24.845199785540139</c:v>
                </c:pt>
                <c:pt idx="24">
                  <c:v>-24.845199785540139</c:v>
                </c:pt>
              </c:numCache>
            </c:numRef>
          </c:val>
          <c:smooth val="0"/>
          <c:extLst>
            <c:ext xmlns:c16="http://schemas.microsoft.com/office/drawing/2014/chart" uri="{C3380CC4-5D6E-409C-BE32-E72D297353CC}">
              <c16:uniqueId val="{00000004-80A1-4D46-B479-B05F66A4BB97}"/>
            </c:ext>
          </c:extLst>
        </c:ser>
        <c:dLbls>
          <c:showLegendKey val="0"/>
          <c:showVal val="0"/>
          <c:showCatName val="0"/>
          <c:showSerName val="0"/>
          <c:showPercent val="0"/>
          <c:showBubbleSize val="0"/>
        </c:dLbls>
        <c:marker val="1"/>
        <c:smooth val="0"/>
        <c:axId val="1084037672"/>
        <c:axId val="1084032752"/>
      </c:lineChart>
      <c:lineChart>
        <c:grouping val="standard"/>
        <c:varyColors val="0"/>
        <c:ser>
          <c:idx val="5"/>
          <c:order val="5"/>
          <c:tx>
            <c:strRef>
              <c:f>'46_ábra_chart'!$E$19</c:f>
              <c:strCache>
                <c:ptCount val="1"/>
                <c:pt idx="0">
                  <c:v>Kockázati tolerancia változása</c:v>
                </c:pt>
              </c:strCache>
            </c:strRef>
          </c:tx>
          <c:spPr>
            <a:ln w="28575" cap="rnd" cmpd="sng" algn="ctr">
              <a:solidFill>
                <a:schemeClr val="accent4"/>
              </a:solidFill>
              <a:prstDash val="solid"/>
              <a:round/>
              <a:headEnd type="none" w="med" len="med"/>
              <a:tailEnd type="none" w="med" len="med"/>
            </a:ln>
            <a:effectLst/>
          </c:spPr>
          <c:marker>
            <c:symbol val="circle"/>
            <c:size val="8"/>
            <c:spPr>
              <a:solidFill>
                <a:schemeClr val="accent4"/>
              </a:solidFill>
              <a:ln w="28575" cap="rnd" cmpd="sng" algn="ctr">
                <a:noFill/>
                <a:prstDash val="solid"/>
                <a:round/>
                <a:headEnd type="none" w="med" len="med"/>
                <a:tailEnd type="none" w="med" len="med"/>
              </a:ln>
              <a:effectLst/>
            </c:spPr>
          </c:marker>
          <c:cat>
            <c:strRef>
              <c:f>'46_ábra_chart'!$G$13:$AE$13</c:f>
              <c:strCache>
                <c:ptCount val="25"/>
                <c:pt idx="0">
                  <c:v>2014 I.</c:v>
                </c:pt>
                <c:pt idx="1">
                  <c:v>II.</c:v>
                </c:pt>
                <c:pt idx="2">
                  <c:v>III.</c:v>
                </c:pt>
                <c:pt idx="3">
                  <c:v>IV.</c:v>
                </c:pt>
                <c:pt idx="4">
                  <c:v>2015 I.</c:v>
                </c:pt>
                <c:pt idx="5">
                  <c:v>II.</c:v>
                </c:pt>
                <c:pt idx="6">
                  <c:v>III.</c:v>
                </c:pt>
                <c:pt idx="7">
                  <c:v>IV.</c:v>
                </c:pt>
                <c:pt idx="8">
                  <c:v>2016 I.</c:v>
                </c:pt>
                <c:pt idx="9">
                  <c:v>II.</c:v>
                </c:pt>
                <c:pt idx="10">
                  <c:v>III.</c:v>
                </c:pt>
                <c:pt idx="11">
                  <c:v>IV.</c:v>
                </c:pt>
                <c:pt idx="12">
                  <c:v>2017 I.</c:v>
                </c:pt>
                <c:pt idx="13">
                  <c:v>II.</c:v>
                </c:pt>
                <c:pt idx="14">
                  <c:v>III.</c:v>
                </c:pt>
                <c:pt idx="15">
                  <c:v>IV.</c:v>
                </c:pt>
                <c:pt idx="16">
                  <c:v>2018 I.</c:v>
                </c:pt>
                <c:pt idx="17">
                  <c:v>II.</c:v>
                </c:pt>
                <c:pt idx="18">
                  <c:v>III.</c:v>
                </c:pt>
                <c:pt idx="19">
                  <c:v>IV.</c:v>
                </c:pt>
                <c:pt idx="20">
                  <c:v>2019 I.</c:v>
                </c:pt>
                <c:pt idx="21">
                  <c:v>II.</c:v>
                </c:pt>
                <c:pt idx="22">
                  <c:v>III.</c:v>
                </c:pt>
                <c:pt idx="23">
                  <c:v>IV.</c:v>
                </c:pt>
                <c:pt idx="24">
                  <c:v>2020 I. fé. (e)</c:v>
                </c:pt>
              </c:strCache>
            </c:strRef>
          </c:cat>
          <c:val>
            <c:numRef>
              <c:f>'46_ábra_chart'!$G$19:$AE$19</c:f>
              <c:numCache>
                <c:formatCode>0.00</c:formatCode>
                <c:ptCount val="25"/>
                <c:pt idx="0">
                  <c:v>7.2587719298245617</c:v>
                </c:pt>
                <c:pt idx="1">
                  <c:v>0</c:v>
                </c:pt>
                <c:pt idx="2">
                  <c:v>0</c:v>
                </c:pt>
                <c:pt idx="3">
                  <c:v>0</c:v>
                </c:pt>
                <c:pt idx="4">
                  <c:v>-20.768972023161076</c:v>
                </c:pt>
                <c:pt idx="5">
                  <c:v>-10.380464203107637</c:v>
                </c:pt>
                <c:pt idx="6">
                  <c:v>0</c:v>
                </c:pt>
                <c:pt idx="7">
                  <c:v>0</c:v>
                </c:pt>
                <c:pt idx="8">
                  <c:v>-16.687891765954113</c:v>
                </c:pt>
                <c:pt idx="9">
                  <c:v>-22.29696748120115</c:v>
                </c:pt>
                <c:pt idx="10">
                  <c:v>0</c:v>
                </c:pt>
                <c:pt idx="11">
                  <c:v>0</c:v>
                </c:pt>
                <c:pt idx="12">
                  <c:v>0</c:v>
                </c:pt>
                <c:pt idx="13">
                  <c:v>0</c:v>
                </c:pt>
                <c:pt idx="14">
                  <c:v>0</c:v>
                </c:pt>
                <c:pt idx="15">
                  <c:v>0</c:v>
                </c:pt>
                <c:pt idx="16">
                  <c:v>0</c:v>
                </c:pt>
                <c:pt idx="17">
                  <c:v>0</c:v>
                </c:pt>
                <c:pt idx="18">
                  <c:v>-20.299304733111025</c:v>
                </c:pt>
                <c:pt idx="19">
                  <c:v>-21.105348353989459</c:v>
                </c:pt>
                <c:pt idx="20">
                  <c:v>0</c:v>
                </c:pt>
                <c:pt idx="21">
                  <c:v>0</c:v>
                </c:pt>
                <c:pt idx="22">
                  <c:v>0</c:v>
                </c:pt>
                <c:pt idx="23">
                  <c:v>-4.8997004806010995</c:v>
                </c:pt>
                <c:pt idx="24">
                  <c:v>-3.1057055871454429</c:v>
                </c:pt>
              </c:numCache>
            </c:numRef>
          </c:val>
          <c:smooth val="0"/>
          <c:extLst>
            <c:ext xmlns:c16="http://schemas.microsoft.com/office/drawing/2014/chart" uri="{C3380CC4-5D6E-409C-BE32-E72D297353CC}">
              <c16:uniqueId val="{00000005-80A1-4D46-B479-B05F66A4BB97}"/>
            </c:ext>
          </c:extLst>
        </c:ser>
        <c:dLbls>
          <c:showLegendKey val="0"/>
          <c:showVal val="0"/>
          <c:showCatName val="0"/>
          <c:showSerName val="0"/>
          <c:showPercent val="0"/>
          <c:showBubbleSize val="0"/>
        </c:dLbls>
        <c:marker val="1"/>
        <c:smooth val="0"/>
        <c:axId val="1084079000"/>
        <c:axId val="1084079656"/>
      </c:lineChart>
      <c:catAx>
        <c:axId val="1084037672"/>
        <c:scaling>
          <c:orientation val="minMax"/>
        </c:scaling>
        <c:delete val="0"/>
        <c:axPos val="b"/>
        <c:numFmt formatCode="General" sourceLinked="1"/>
        <c:majorTickMark val="none"/>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1084032752"/>
        <c:crosses val="autoZero"/>
        <c:auto val="1"/>
        <c:lblAlgn val="ctr"/>
        <c:lblOffset val="100"/>
        <c:tickLblSkip val="1"/>
        <c:noMultiLvlLbl val="0"/>
      </c:catAx>
      <c:valAx>
        <c:axId val="1084032752"/>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0.16111876898175553"/>
              <c:y val="2.3181180823797108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none"/>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084037672"/>
        <c:crosses val="autoZero"/>
        <c:crossBetween val="between"/>
      </c:valAx>
      <c:valAx>
        <c:axId val="1084079656"/>
        <c:scaling>
          <c:orientation val="minMax"/>
          <c:max val="80"/>
          <c:min val="-6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0.88692251839767478"/>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w="9525" cap="flat" cmpd="sng" algn="ctr">
            <a:solidFill>
              <a:sysClr val="windowText" lastClr="000000">
                <a:lumMod val="100000"/>
              </a:sysClr>
            </a:solidFill>
            <a:prstDash val="solid"/>
            <a:round/>
            <a:headEnd type="none" w="med" len="med"/>
            <a:tailEnd type="none" w="med" len="med"/>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084079000"/>
        <c:crosses val="max"/>
        <c:crossBetween val="between"/>
        <c:majorUnit val="20"/>
      </c:valAx>
      <c:catAx>
        <c:axId val="1084079000"/>
        <c:scaling>
          <c:orientation val="minMax"/>
        </c:scaling>
        <c:delete val="1"/>
        <c:axPos val="b"/>
        <c:numFmt formatCode="General" sourceLinked="1"/>
        <c:majorTickMark val="out"/>
        <c:minorTickMark val="none"/>
        <c:tickLblPos val="nextTo"/>
        <c:crossAx val="1084079656"/>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0.22273880838149238"/>
          <c:y val="0.73851851851851846"/>
          <c:w val="0.59701028993535654"/>
          <c:h val="0.24737037037037038"/>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3"/>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123881799981768"/>
          <c:y val="5.5891851851851852E-2"/>
          <c:w val="0.75565299647077167"/>
          <c:h val="0.51482314814814811"/>
        </c:manualLayout>
      </c:layout>
      <c:lineChart>
        <c:grouping val="standard"/>
        <c:varyColors val="0"/>
        <c:ser>
          <c:idx val="0"/>
          <c:order val="0"/>
          <c:tx>
            <c:strRef>
              <c:f>'46_ábra_chart'!$F$14</c:f>
              <c:strCache>
                <c:ptCount val="1"/>
                <c:pt idx="0">
                  <c:v>Capital status</c:v>
                </c:pt>
              </c:strCache>
            </c:strRef>
          </c:tx>
          <c:spPr>
            <a:ln w="28575" cap="rnd" cmpd="sng" algn="ctr">
              <a:solidFill>
                <a:srgbClr val="C00000"/>
              </a:solidFill>
              <a:prstDash val="solid"/>
              <a:round/>
              <a:headEnd type="none" w="med" len="med"/>
              <a:tailEnd type="none" w="med" len="med"/>
            </a:ln>
            <a:effectLst/>
          </c:spPr>
          <c:marker>
            <c:symbol val="circle"/>
            <c:size val="8"/>
            <c:spPr>
              <a:solidFill>
                <a:srgbClr val="C00000"/>
              </a:solidFill>
              <a:ln w="28575" cap="rnd" cmpd="sng" algn="ctr">
                <a:noFill/>
                <a:prstDash val="solid"/>
                <a:round/>
                <a:headEnd type="none" w="med" len="med"/>
                <a:tailEnd type="none" w="med" len="med"/>
              </a:ln>
              <a:effectLst/>
            </c:spPr>
          </c:marker>
          <c:cat>
            <c:strRef>
              <c:f>'46_ábra_chart'!$G$12:$AE$12</c:f>
              <c:strCache>
                <c:ptCount val="25"/>
                <c:pt idx="0">
                  <c:v>2014 Q1</c:v>
                </c:pt>
                <c:pt idx="1">
                  <c:v>Q2</c:v>
                </c:pt>
                <c:pt idx="2">
                  <c:v>Q3</c:v>
                </c:pt>
                <c:pt idx="3">
                  <c:v>Q4</c:v>
                </c:pt>
                <c:pt idx="4">
                  <c:v>2015 Q1</c:v>
                </c:pt>
                <c:pt idx="5">
                  <c:v>Q2</c:v>
                </c:pt>
                <c:pt idx="6">
                  <c:v>Q3</c:v>
                </c:pt>
                <c:pt idx="7">
                  <c:v>Q4</c:v>
                </c:pt>
                <c:pt idx="8">
                  <c:v>2016 Q1</c:v>
                </c:pt>
                <c:pt idx="9">
                  <c:v>Q2</c:v>
                </c:pt>
                <c:pt idx="10">
                  <c:v>Q3</c:v>
                </c:pt>
                <c:pt idx="11">
                  <c:v>Q4</c:v>
                </c:pt>
                <c:pt idx="12">
                  <c:v>2017 Q1</c:v>
                </c:pt>
                <c:pt idx="13">
                  <c:v>Q2</c:v>
                </c:pt>
                <c:pt idx="14">
                  <c:v>Q3</c:v>
                </c:pt>
                <c:pt idx="15">
                  <c:v>Q4</c:v>
                </c:pt>
                <c:pt idx="16">
                  <c:v>2018 Q1</c:v>
                </c:pt>
                <c:pt idx="17">
                  <c:v>Q2</c:v>
                </c:pt>
                <c:pt idx="18">
                  <c:v>Q3</c:v>
                </c:pt>
                <c:pt idx="19">
                  <c:v>Q4</c:v>
                </c:pt>
                <c:pt idx="20">
                  <c:v>2019 Q1</c:v>
                </c:pt>
                <c:pt idx="21">
                  <c:v>Q2</c:v>
                </c:pt>
                <c:pt idx="22">
                  <c:v>Q3</c:v>
                </c:pt>
                <c:pt idx="23">
                  <c:v>Q4</c:v>
                </c:pt>
                <c:pt idx="24">
                  <c:v>2020 H1 (fc)</c:v>
                </c:pt>
              </c:strCache>
            </c:strRef>
          </c:cat>
          <c:val>
            <c:numRef>
              <c:f>'46_ábra_chart'!$G$14:$AE$14</c:f>
              <c:numCache>
                <c:formatCode>0.00</c:formatCode>
                <c:ptCount val="25"/>
                <c:pt idx="0">
                  <c:v>-9.2643879528850448</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2.7196567760221133</c:v>
                </c:pt>
                <c:pt idx="18">
                  <c:v>0</c:v>
                </c:pt>
                <c:pt idx="19">
                  <c:v>0</c:v>
                </c:pt>
                <c:pt idx="20">
                  <c:v>0</c:v>
                </c:pt>
                <c:pt idx="21">
                  <c:v>0</c:v>
                </c:pt>
                <c:pt idx="22">
                  <c:v>23.405477983359997</c:v>
                </c:pt>
                <c:pt idx="23">
                  <c:v>57.856529962780158</c:v>
                </c:pt>
                <c:pt idx="24">
                  <c:v>43.894202169327677</c:v>
                </c:pt>
              </c:numCache>
            </c:numRef>
          </c:val>
          <c:smooth val="0"/>
          <c:extLst>
            <c:ext xmlns:c16="http://schemas.microsoft.com/office/drawing/2014/chart" uri="{C3380CC4-5D6E-409C-BE32-E72D297353CC}">
              <c16:uniqueId val="{00000000-A277-410C-9EA1-D415D8D0C5CC}"/>
            </c:ext>
          </c:extLst>
        </c:ser>
        <c:ser>
          <c:idx val="1"/>
          <c:order val="1"/>
          <c:tx>
            <c:strRef>
              <c:f>'46_ábra_chart'!$F$15</c:f>
              <c:strCache>
                <c:ptCount val="1"/>
                <c:pt idx="0">
                  <c:v>Liquidity status</c:v>
                </c:pt>
              </c:strCache>
            </c:strRef>
          </c:tx>
          <c:spPr>
            <a:ln w="28575" cap="rnd" cmpd="sng" algn="ctr">
              <a:solidFill>
                <a:srgbClr val="232157"/>
              </a:solidFill>
              <a:prstDash val="solid"/>
              <a:round/>
              <a:headEnd type="none" w="med" len="med"/>
              <a:tailEnd type="none" w="med" len="med"/>
            </a:ln>
            <a:effectLst/>
          </c:spPr>
          <c:marker>
            <c:symbol val="circle"/>
            <c:size val="8"/>
            <c:spPr>
              <a:solidFill>
                <a:srgbClr val="002060"/>
              </a:solidFill>
              <a:ln w="28575" cap="rnd" cmpd="sng" algn="ctr">
                <a:noFill/>
                <a:prstDash val="solid"/>
                <a:round/>
                <a:headEnd type="none" w="med" len="med"/>
                <a:tailEnd type="none" w="med" len="med"/>
              </a:ln>
              <a:effectLst/>
            </c:spPr>
          </c:marker>
          <c:cat>
            <c:strRef>
              <c:f>'46_ábra_chart'!$G$12:$AE$12</c:f>
              <c:strCache>
                <c:ptCount val="25"/>
                <c:pt idx="0">
                  <c:v>2014 Q1</c:v>
                </c:pt>
                <c:pt idx="1">
                  <c:v>Q2</c:v>
                </c:pt>
                <c:pt idx="2">
                  <c:v>Q3</c:v>
                </c:pt>
                <c:pt idx="3">
                  <c:v>Q4</c:v>
                </c:pt>
                <c:pt idx="4">
                  <c:v>2015 Q1</c:v>
                </c:pt>
                <c:pt idx="5">
                  <c:v>Q2</c:v>
                </c:pt>
                <c:pt idx="6">
                  <c:v>Q3</c:v>
                </c:pt>
                <c:pt idx="7">
                  <c:v>Q4</c:v>
                </c:pt>
                <c:pt idx="8">
                  <c:v>2016 Q1</c:v>
                </c:pt>
                <c:pt idx="9">
                  <c:v>Q2</c:v>
                </c:pt>
                <c:pt idx="10">
                  <c:v>Q3</c:v>
                </c:pt>
                <c:pt idx="11">
                  <c:v>Q4</c:v>
                </c:pt>
                <c:pt idx="12">
                  <c:v>2017 Q1</c:v>
                </c:pt>
                <c:pt idx="13">
                  <c:v>Q2</c:v>
                </c:pt>
                <c:pt idx="14">
                  <c:v>Q3</c:v>
                </c:pt>
                <c:pt idx="15">
                  <c:v>Q4</c:v>
                </c:pt>
                <c:pt idx="16">
                  <c:v>2018 Q1</c:v>
                </c:pt>
                <c:pt idx="17">
                  <c:v>Q2</c:v>
                </c:pt>
                <c:pt idx="18">
                  <c:v>Q3</c:v>
                </c:pt>
                <c:pt idx="19">
                  <c:v>Q4</c:v>
                </c:pt>
                <c:pt idx="20">
                  <c:v>2019 Q1</c:v>
                </c:pt>
                <c:pt idx="21">
                  <c:v>Q2</c:v>
                </c:pt>
                <c:pt idx="22">
                  <c:v>Q3</c:v>
                </c:pt>
                <c:pt idx="23">
                  <c:v>Q4</c:v>
                </c:pt>
                <c:pt idx="24">
                  <c:v>2020 H1 (fc)</c:v>
                </c:pt>
              </c:strCache>
            </c:strRef>
          </c:cat>
          <c:val>
            <c:numRef>
              <c:f>'46_ábra_chart'!$G$15:$AE$15</c:f>
              <c:numCache>
                <c:formatCode>0.00</c:formatCode>
                <c:ptCount val="25"/>
                <c:pt idx="0">
                  <c:v>0</c:v>
                </c:pt>
                <c:pt idx="1">
                  <c:v>0</c:v>
                </c:pt>
                <c:pt idx="2">
                  <c:v>0</c:v>
                </c:pt>
                <c:pt idx="3">
                  <c:v>0</c:v>
                </c:pt>
                <c:pt idx="4">
                  <c:v>0</c:v>
                </c:pt>
                <c:pt idx="5">
                  <c:v>0</c:v>
                </c:pt>
                <c:pt idx="6">
                  <c:v>0</c:v>
                </c:pt>
                <c:pt idx="7">
                  <c:v>0</c:v>
                </c:pt>
                <c:pt idx="8">
                  <c:v>0</c:v>
                </c:pt>
                <c:pt idx="9">
                  <c:v>-12.168809225022974</c:v>
                </c:pt>
                <c:pt idx="10">
                  <c:v>-12.702664073229389</c:v>
                </c:pt>
                <c:pt idx="11">
                  <c:v>-13.607030543230087</c:v>
                </c:pt>
                <c:pt idx="12">
                  <c:v>-11.648080403703499</c:v>
                </c:pt>
                <c:pt idx="13">
                  <c:v>-13.680466037118135</c:v>
                </c:pt>
                <c:pt idx="14">
                  <c:v>-13.265026100715277</c:v>
                </c:pt>
                <c:pt idx="15">
                  <c:v>-11.56646948836544</c:v>
                </c:pt>
                <c:pt idx="16">
                  <c:v>0</c:v>
                </c:pt>
                <c:pt idx="17">
                  <c:v>0</c:v>
                </c:pt>
                <c:pt idx="18">
                  <c:v>0</c:v>
                </c:pt>
                <c:pt idx="19">
                  <c:v>0</c:v>
                </c:pt>
                <c:pt idx="20">
                  <c:v>0</c:v>
                </c:pt>
                <c:pt idx="21">
                  <c:v>-16.552886367068385</c:v>
                </c:pt>
                <c:pt idx="22">
                  <c:v>-15.934162582947382</c:v>
                </c:pt>
                <c:pt idx="23">
                  <c:v>4.2338902361826252</c:v>
                </c:pt>
                <c:pt idx="24">
                  <c:v>-12.711903675886083</c:v>
                </c:pt>
              </c:numCache>
            </c:numRef>
          </c:val>
          <c:smooth val="0"/>
          <c:extLst>
            <c:ext xmlns:c16="http://schemas.microsoft.com/office/drawing/2014/chart" uri="{C3380CC4-5D6E-409C-BE32-E72D297353CC}">
              <c16:uniqueId val="{00000001-A277-410C-9EA1-D415D8D0C5CC}"/>
            </c:ext>
          </c:extLst>
        </c:ser>
        <c:ser>
          <c:idx val="2"/>
          <c:order val="2"/>
          <c:tx>
            <c:strRef>
              <c:f>'46_ábra_chart'!$F$16</c:f>
              <c:strCache>
                <c:ptCount val="1"/>
                <c:pt idx="0">
                  <c:v>Sector specific problems</c:v>
                </c:pt>
              </c:strCache>
            </c:strRef>
          </c:tx>
          <c:spPr>
            <a:ln w="28575" cap="rnd" cmpd="sng" algn="ctr">
              <a:solidFill>
                <a:srgbClr val="497EE0"/>
              </a:solidFill>
              <a:prstDash val="solid"/>
              <a:round/>
              <a:headEnd type="none" w="med" len="med"/>
              <a:tailEnd type="none" w="med" len="med"/>
            </a:ln>
            <a:effectLst/>
          </c:spPr>
          <c:marker>
            <c:symbol val="circle"/>
            <c:size val="8"/>
            <c:spPr>
              <a:solidFill>
                <a:srgbClr val="497EE0"/>
              </a:solidFill>
              <a:ln w="28575" cap="rnd" cmpd="sng" algn="ctr">
                <a:noFill/>
                <a:prstDash val="solid"/>
                <a:round/>
                <a:headEnd type="none" w="med" len="med"/>
                <a:tailEnd type="none" w="med" len="med"/>
              </a:ln>
              <a:effectLst/>
            </c:spPr>
          </c:marker>
          <c:cat>
            <c:strRef>
              <c:f>'46_ábra_chart'!$G$12:$AE$12</c:f>
              <c:strCache>
                <c:ptCount val="25"/>
                <c:pt idx="0">
                  <c:v>2014 Q1</c:v>
                </c:pt>
                <c:pt idx="1">
                  <c:v>Q2</c:v>
                </c:pt>
                <c:pt idx="2">
                  <c:v>Q3</c:v>
                </c:pt>
                <c:pt idx="3">
                  <c:v>Q4</c:v>
                </c:pt>
                <c:pt idx="4">
                  <c:v>2015 Q1</c:v>
                </c:pt>
                <c:pt idx="5">
                  <c:v>Q2</c:v>
                </c:pt>
                <c:pt idx="6">
                  <c:v>Q3</c:v>
                </c:pt>
                <c:pt idx="7">
                  <c:v>Q4</c:v>
                </c:pt>
                <c:pt idx="8">
                  <c:v>2016 Q1</c:v>
                </c:pt>
                <c:pt idx="9">
                  <c:v>Q2</c:v>
                </c:pt>
                <c:pt idx="10">
                  <c:v>Q3</c:v>
                </c:pt>
                <c:pt idx="11">
                  <c:v>Q4</c:v>
                </c:pt>
                <c:pt idx="12">
                  <c:v>2017 Q1</c:v>
                </c:pt>
                <c:pt idx="13">
                  <c:v>Q2</c:v>
                </c:pt>
                <c:pt idx="14">
                  <c:v>Q3</c:v>
                </c:pt>
                <c:pt idx="15">
                  <c:v>Q4</c:v>
                </c:pt>
                <c:pt idx="16">
                  <c:v>2018 Q1</c:v>
                </c:pt>
                <c:pt idx="17">
                  <c:v>Q2</c:v>
                </c:pt>
                <c:pt idx="18">
                  <c:v>Q3</c:v>
                </c:pt>
                <c:pt idx="19">
                  <c:v>Q4</c:v>
                </c:pt>
                <c:pt idx="20">
                  <c:v>2019 Q1</c:v>
                </c:pt>
                <c:pt idx="21">
                  <c:v>Q2</c:v>
                </c:pt>
                <c:pt idx="22">
                  <c:v>Q3</c:v>
                </c:pt>
                <c:pt idx="23">
                  <c:v>Q4</c:v>
                </c:pt>
                <c:pt idx="24">
                  <c:v>2020 H1 (fc)</c:v>
                </c:pt>
              </c:strCache>
            </c:strRef>
          </c:cat>
          <c:val>
            <c:numRef>
              <c:f>'46_ábra_chart'!$G$16:$AE$16</c:f>
              <c:numCache>
                <c:formatCode>0.00</c:formatCode>
                <c:ptCount val="25"/>
                <c:pt idx="0">
                  <c:v>7.2587719298245617</c:v>
                </c:pt>
                <c:pt idx="1">
                  <c:v>0</c:v>
                </c:pt>
                <c:pt idx="2">
                  <c:v>-9.4987716403643621</c:v>
                </c:pt>
                <c:pt idx="3">
                  <c:v>0</c:v>
                </c:pt>
                <c:pt idx="4">
                  <c:v>-20.768972023161076</c:v>
                </c:pt>
                <c:pt idx="5">
                  <c:v>11.946586338100037</c:v>
                </c:pt>
                <c:pt idx="6">
                  <c:v>0</c:v>
                </c:pt>
                <c:pt idx="7">
                  <c:v>0</c:v>
                </c:pt>
                <c:pt idx="8">
                  <c:v>-35.666387974132782</c:v>
                </c:pt>
                <c:pt idx="9">
                  <c:v>-23.142396964516863</c:v>
                </c:pt>
                <c:pt idx="10">
                  <c:v>0</c:v>
                </c:pt>
                <c:pt idx="11">
                  <c:v>-13.607030543230087</c:v>
                </c:pt>
                <c:pt idx="12">
                  <c:v>0</c:v>
                </c:pt>
                <c:pt idx="13">
                  <c:v>-13.680466037118135</c:v>
                </c:pt>
                <c:pt idx="14">
                  <c:v>-13.265026100715277</c:v>
                </c:pt>
                <c:pt idx="15">
                  <c:v>-11.56646948836544</c:v>
                </c:pt>
                <c:pt idx="16">
                  <c:v>0</c:v>
                </c:pt>
                <c:pt idx="17">
                  <c:v>2.7196567760221133</c:v>
                </c:pt>
                <c:pt idx="18">
                  <c:v>-18.042593298707605</c:v>
                </c:pt>
                <c:pt idx="19">
                  <c:v>-16.279924294666166</c:v>
                </c:pt>
                <c:pt idx="20">
                  <c:v>-11.947273254849691</c:v>
                </c:pt>
                <c:pt idx="21">
                  <c:v>9.276022377765079</c:v>
                </c:pt>
                <c:pt idx="22">
                  <c:v>-15.934162582947382</c:v>
                </c:pt>
                <c:pt idx="23">
                  <c:v>-0.6658102444184737</c:v>
                </c:pt>
                <c:pt idx="24">
                  <c:v>-12.711903675886083</c:v>
                </c:pt>
              </c:numCache>
            </c:numRef>
          </c:val>
          <c:smooth val="0"/>
          <c:extLst>
            <c:ext xmlns:c16="http://schemas.microsoft.com/office/drawing/2014/chart" uri="{C3380CC4-5D6E-409C-BE32-E72D297353CC}">
              <c16:uniqueId val="{00000002-A277-410C-9EA1-D415D8D0C5CC}"/>
            </c:ext>
          </c:extLst>
        </c:ser>
        <c:ser>
          <c:idx val="3"/>
          <c:order val="3"/>
          <c:tx>
            <c:strRef>
              <c:f>'46_ábra_chart'!$F$17</c:f>
              <c:strCache>
                <c:ptCount val="1"/>
                <c:pt idx="0">
                  <c:v>Potential for real estate price bubble</c:v>
                </c:pt>
              </c:strCache>
            </c:strRef>
          </c:tx>
          <c:spPr>
            <a:ln w="28575" cap="rnd" cmpd="sng" algn="ctr">
              <a:solidFill>
                <a:srgbClr val="00B050"/>
              </a:solidFill>
              <a:prstDash val="solid"/>
              <a:round/>
              <a:headEnd type="none" w="med" len="med"/>
              <a:tailEnd type="none" w="med" len="med"/>
            </a:ln>
            <a:effectLst/>
          </c:spPr>
          <c:marker>
            <c:symbol val="circle"/>
            <c:size val="8"/>
            <c:spPr>
              <a:solidFill>
                <a:srgbClr val="00B050"/>
              </a:solidFill>
              <a:ln w="28575" cap="rnd" cmpd="sng" algn="ctr">
                <a:noFill/>
                <a:prstDash val="solid"/>
                <a:round/>
                <a:headEnd type="none" w="med" len="med"/>
                <a:tailEnd type="none" w="med" len="med"/>
              </a:ln>
              <a:effectLst/>
            </c:spPr>
          </c:marker>
          <c:cat>
            <c:strRef>
              <c:f>'46_ábra_chart'!$G$12:$AE$12</c:f>
              <c:strCache>
                <c:ptCount val="25"/>
                <c:pt idx="0">
                  <c:v>2014 Q1</c:v>
                </c:pt>
                <c:pt idx="1">
                  <c:v>Q2</c:v>
                </c:pt>
                <c:pt idx="2">
                  <c:v>Q3</c:v>
                </c:pt>
                <c:pt idx="3">
                  <c:v>Q4</c:v>
                </c:pt>
                <c:pt idx="4">
                  <c:v>2015 Q1</c:v>
                </c:pt>
                <c:pt idx="5">
                  <c:v>Q2</c:v>
                </c:pt>
                <c:pt idx="6">
                  <c:v>Q3</c:v>
                </c:pt>
                <c:pt idx="7">
                  <c:v>Q4</c:v>
                </c:pt>
                <c:pt idx="8">
                  <c:v>2016 Q1</c:v>
                </c:pt>
                <c:pt idx="9">
                  <c:v>Q2</c:v>
                </c:pt>
                <c:pt idx="10">
                  <c:v>Q3</c:v>
                </c:pt>
                <c:pt idx="11">
                  <c:v>Q4</c:v>
                </c:pt>
                <c:pt idx="12">
                  <c:v>2017 Q1</c:v>
                </c:pt>
                <c:pt idx="13">
                  <c:v>Q2</c:v>
                </c:pt>
                <c:pt idx="14">
                  <c:v>Q3</c:v>
                </c:pt>
                <c:pt idx="15">
                  <c:v>Q4</c:v>
                </c:pt>
                <c:pt idx="16">
                  <c:v>2018 Q1</c:v>
                </c:pt>
                <c:pt idx="17">
                  <c:v>Q2</c:v>
                </c:pt>
                <c:pt idx="18">
                  <c:v>Q3</c:v>
                </c:pt>
                <c:pt idx="19">
                  <c:v>Q4</c:v>
                </c:pt>
                <c:pt idx="20">
                  <c:v>2019 Q1</c:v>
                </c:pt>
                <c:pt idx="21">
                  <c:v>Q2</c:v>
                </c:pt>
                <c:pt idx="22">
                  <c:v>Q3</c:v>
                </c:pt>
                <c:pt idx="23">
                  <c:v>Q4</c:v>
                </c:pt>
                <c:pt idx="24">
                  <c:v>2020 H1 (fc)</c:v>
                </c:pt>
              </c:strCache>
            </c:strRef>
          </c:cat>
          <c:val>
            <c:numRef>
              <c:f>'46_ábra_chart'!$G$17:$AE$17</c:f>
              <c:numCache>
                <c:formatCode>0.00</c:formatCode>
                <c:ptCount val="25"/>
                <c:pt idx="0">
                  <c:v>0</c:v>
                </c:pt>
                <c:pt idx="1">
                  <c:v>0</c:v>
                </c:pt>
                <c:pt idx="2">
                  <c:v>0</c:v>
                </c:pt>
                <c:pt idx="3">
                  <c:v>0</c:v>
                </c:pt>
                <c:pt idx="4">
                  <c:v>-20.768972023161076</c:v>
                </c:pt>
                <c:pt idx="5">
                  <c:v>0</c:v>
                </c:pt>
                <c:pt idx="6">
                  <c:v>0</c:v>
                </c:pt>
                <c:pt idx="7">
                  <c:v>0</c:v>
                </c:pt>
                <c:pt idx="8">
                  <c:v>0</c:v>
                </c:pt>
                <c:pt idx="9">
                  <c:v>0</c:v>
                </c:pt>
                <c:pt idx="10">
                  <c:v>0</c:v>
                </c:pt>
                <c:pt idx="11">
                  <c:v>0</c:v>
                </c:pt>
                <c:pt idx="12">
                  <c:v>0</c:v>
                </c:pt>
                <c:pt idx="13">
                  <c:v>0</c:v>
                </c:pt>
                <c:pt idx="14">
                  <c:v>0</c:v>
                </c:pt>
                <c:pt idx="15">
                  <c:v>0</c:v>
                </c:pt>
                <c:pt idx="16">
                  <c:v>0</c:v>
                </c:pt>
                <c:pt idx="17">
                  <c:v>2.7196567760221133</c:v>
                </c:pt>
                <c:pt idx="18">
                  <c:v>0</c:v>
                </c:pt>
                <c:pt idx="19">
                  <c:v>3.1198499899757253</c:v>
                </c:pt>
                <c:pt idx="20">
                  <c:v>5.7167386676004783</c:v>
                </c:pt>
                <c:pt idx="21">
                  <c:v>40.093325315430519</c:v>
                </c:pt>
                <c:pt idx="22">
                  <c:v>7.5990145268998806</c:v>
                </c:pt>
                <c:pt idx="23">
                  <c:v>32.220166082928529</c:v>
                </c:pt>
                <c:pt idx="24">
                  <c:v>49.165959994997237</c:v>
                </c:pt>
              </c:numCache>
            </c:numRef>
          </c:val>
          <c:smooth val="0"/>
          <c:extLst>
            <c:ext xmlns:c16="http://schemas.microsoft.com/office/drawing/2014/chart" uri="{C3380CC4-5D6E-409C-BE32-E72D297353CC}">
              <c16:uniqueId val="{00000003-A277-410C-9EA1-D415D8D0C5CC}"/>
            </c:ext>
          </c:extLst>
        </c:ser>
        <c:ser>
          <c:idx val="4"/>
          <c:order val="4"/>
          <c:tx>
            <c:strRef>
              <c:f>'46_ábra_chart'!$F$18</c:f>
              <c:strCache>
                <c:ptCount val="1"/>
                <c:pt idx="0">
                  <c:v>Competition of banks</c:v>
                </c:pt>
              </c:strCache>
            </c:strRef>
          </c:tx>
          <c:spPr>
            <a:ln w="28575" cap="rnd" cmpd="sng" algn="ctr">
              <a:solidFill>
                <a:schemeClr val="bg2">
                  <a:lumMod val="50000"/>
                </a:schemeClr>
              </a:solidFill>
              <a:prstDash val="solid"/>
              <a:round/>
              <a:headEnd type="none" w="med" len="med"/>
              <a:tailEnd type="none" w="med" len="med"/>
            </a:ln>
            <a:effectLst/>
          </c:spPr>
          <c:marker>
            <c:symbol val="circle"/>
            <c:size val="8"/>
            <c:spPr>
              <a:solidFill>
                <a:schemeClr val="bg2">
                  <a:lumMod val="50000"/>
                </a:schemeClr>
              </a:solidFill>
              <a:ln w="28575" cap="rnd" cmpd="sng" algn="ctr">
                <a:noFill/>
                <a:prstDash val="solid"/>
                <a:round/>
                <a:headEnd type="none" w="med" len="med"/>
                <a:tailEnd type="none" w="med" len="med"/>
              </a:ln>
              <a:effectLst/>
            </c:spPr>
          </c:marker>
          <c:cat>
            <c:strRef>
              <c:f>'46_ábra_chart'!$G$12:$AE$12</c:f>
              <c:strCache>
                <c:ptCount val="25"/>
                <c:pt idx="0">
                  <c:v>2014 Q1</c:v>
                </c:pt>
                <c:pt idx="1">
                  <c:v>Q2</c:v>
                </c:pt>
                <c:pt idx="2">
                  <c:v>Q3</c:v>
                </c:pt>
                <c:pt idx="3">
                  <c:v>Q4</c:v>
                </c:pt>
                <c:pt idx="4">
                  <c:v>2015 Q1</c:v>
                </c:pt>
                <c:pt idx="5">
                  <c:v>Q2</c:v>
                </c:pt>
                <c:pt idx="6">
                  <c:v>Q3</c:v>
                </c:pt>
                <c:pt idx="7">
                  <c:v>Q4</c:v>
                </c:pt>
                <c:pt idx="8">
                  <c:v>2016 Q1</c:v>
                </c:pt>
                <c:pt idx="9">
                  <c:v>Q2</c:v>
                </c:pt>
                <c:pt idx="10">
                  <c:v>Q3</c:v>
                </c:pt>
                <c:pt idx="11">
                  <c:v>Q4</c:v>
                </c:pt>
                <c:pt idx="12">
                  <c:v>2017 Q1</c:v>
                </c:pt>
                <c:pt idx="13">
                  <c:v>Q2</c:v>
                </c:pt>
                <c:pt idx="14">
                  <c:v>Q3</c:v>
                </c:pt>
                <c:pt idx="15">
                  <c:v>Q4</c:v>
                </c:pt>
                <c:pt idx="16">
                  <c:v>2018 Q1</c:v>
                </c:pt>
                <c:pt idx="17">
                  <c:v>Q2</c:v>
                </c:pt>
                <c:pt idx="18">
                  <c:v>Q3</c:v>
                </c:pt>
                <c:pt idx="19">
                  <c:v>Q4</c:v>
                </c:pt>
                <c:pt idx="20">
                  <c:v>2019 Q1</c:v>
                </c:pt>
                <c:pt idx="21">
                  <c:v>Q2</c:v>
                </c:pt>
                <c:pt idx="22">
                  <c:v>Q3</c:v>
                </c:pt>
                <c:pt idx="23">
                  <c:v>Q4</c:v>
                </c:pt>
                <c:pt idx="24">
                  <c:v>2020 H1 (fc)</c:v>
                </c:pt>
              </c:strCache>
            </c:strRef>
          </c:cat>
          <c:val>
            <c:numRef>
              <c:f>'46_ábra_chart'!$G$18:$AE$18</c:f>
              <c:numCache>
                <c:formatCode>0.00</c:formatCode>
                <c:ptCount val="25"/>
                <c:pt idx="0">
                  <c:v>0</c:v>
                </c:pt>
                <c:pt idx="1">
                  <c:v>0</c:v>
                </c:pt>
                <c:pt idx="2">
                  <c:v>-21.003133225342921</c:v>
                </c:pt>
                <c:pt idx="3">
                  <c:v>0</c:v>
                </c:pt>
                <c:pt idx="4">
                  <c:v>0</c:v>
                </c:pt>
                <c:pt idx="5">
                  <c:v>-18.719905926476567</c:v>
                </c:pt>
                <c:pt idx="6">
                  <c:v>0</c:v>
                </c:pt>
                <c:pt idx="7">
                  <c:v>0</c:v>
                </c:pt>
                <c:pt idx="8">
                  <c:v>-23.866680523735141</c:v>
                </c:pt>
                <c:pt idx="9">
                  <c:v>-32.718002430757984</c:v>
                </c:pt>
                <c:pt idx="10">
                  <c:v>-45.198723167142063</c:v>
                </c:pt>
                <c:pt idx="11">
                  <c:v>-42.446473958557704</c:v>
                </c:pt>
                <c:pt idx="12">
                  <c:v>-51.388966709853548</c:v>
                </c:pt>
                <c:pt idx="13">
                  <c:v>-22.303401145094213</c:v>
                </c:pt>
                <c:pt idx="14">
                  <c:v>-23.373657983972702</c:v>
                </c:pt>
                <c:pt idx="15">
                  <c:v>-24.892688150606588</c:v>
                </c:pt>
                <c:pt idx="16">
                  <c:v>-19.8833679718018</c:v>
                </c:pt>
                <c:pt idx="17">
                  <c:v>0</c:v>
                </c:pt>
                <c:pt idx="18">
                  <c:v>-21.947836094230542</c:v>
                </c:pt>
                <c:pt idx="19">
                  <c:v>0</c:v>
                </c:pt>
                <c:pt idx="20">
                  <c:v>0</c:v>
                </c:pt>
                <c:pt idx="21">
                  <c:v>-19.767483851485267</c:v>
                </c:pt>
                <c:pt idx="22">
                  <c:v>-39.339640566307374</c:v>
                </c:pt>
                <c:pt idx="23">
                  <c:v>-24.845199785540139</c:v>
                </c:pt>
                <c:pt idx="24">
                  <c:v>-24.845199785540139</c:v>
                </c:pt>
              </c:numCache>
            </c:numRef>
          </c:val>
          <c:smooth val="0"/>
          <c:extLst>
            <c:ext xmlns:c16="http://schemas.microsoft.com/office/drawing/2014/chart" uri="{C3380CC4-5D6E-409C-BE32-E72D297353CC}">
              <c16:uniqueId val="{00000004-A277-410C-9EA1-D415D8D0C5CC}"/>
            </c:ext>
          </c:extLst>
        </c:ser>
        <c:dLbls>
          <c:showLegendKey val="0"/>
          <c:showVal val="0"/>
          <c:showCatName val="0"/>
          <c:showSerName val="0"/>
          <c:showPercent val="0"/>
          <c:showBubbleSize val="0"/>
        </c:dLbls>
        <c:marker val="1"/>
        <c:smooth val="0"/>
        <c:axId val="1084037672"/>
        <c:axId val="1084032752"/>
      </c:lineChart>
      <c:lineChart>
        <c:grouping val="standard"/>
        <c:varyColors val="0"/>
        <c:ser>
          <c:idx val="5"/>
          <c:order val="5"/>
          <c:tx>
            <c:strRef>
              <c:f>'46_ábra_chart'!$F$19</c:f>
              <c:strCache>
                <c:ptCount val="1"/>
                <c:pt idx="0">
                  <c:v>Change in risk apetite</c:v>
                </c:pt>
              </c:strCache>
            </c:strRef>
          </c:tx>
          <c:spPr>
            <a:ln w="28575" cap="rnd" cmpd="sng" algn="ctr">
              <a:solidFill>
                <a:schemeClr val="accent4"/>
              </a:solidFill>
              <a:prstDash val="solid"/>
              <a:round/>
              <a:headEnd type="none" w="med" len="med"/>
              <a:tailEnd type="none" w="med" len="med"/>
            </a:ln>
            <a:effectLst/>
          </c:spPr>
          <c:marker>
            <c:symbol val="circle"/>
            <c:size val="8"/>
            <c:spPr>
              <a:solidFill>
                <a:schemeClr val="accent4"/>
              </a:solidFill>
              <a:ln w="28575" cap="rnd" cmpd="sng" algn="ctr">
                <a:noFill/>
                <a:prstDash val="solid"/>
                <a:round/>
                <a:headEnd type="none" w="med" len="med"/>
                <a:tailEnd type="none" w="med" len="med"/>
              </a:ln>
              <a:effectLst/>
            </c:spPr>
          </c:marker>
          <c:cat>
            <c:strRef>
              <c:f>'46_ábra_chart'!$G$12:$AE$12</c:f>
              <c:strCache>
                <c:ptCount val="25"/>
                <c:pt idx="0">
                  <c:v>2014 Q1</c:v>
                </c:pt>
                <c:pt idx="1">
                  <c:v>Q2</c:v>
                </c:pt>
                <c:pt idx="2">
                  <c:v>Q3</c:v>
                </c:pt>
                <c:pt idx="3">
                  <c:v>Q4</c:v>
                </c:pt>
                <c:pt idx="4">
                  <c:v>2015 Q1</c:v>
                </c:pt>
                <c:pt idx="5">
                  <c:v>Q2</c:v>
                </c:pt>
                <c:pt idx="6">
                  <c:v>Q3</c:v>
                </c:pt>
                <c:pt idx="7">
                  <c:v>Q4</c:v>
                </c:pt>
                <c:pt idx="8">
                  <c:v>2016 Q1</c:v>
                </c:pt>
                <c:pt idx="9">
                  <c:v>Q2</c:v>
                </c:pt>
                <c:pt idx="10">
                  <c:v>Q3</c:v>
                </c:pt>
                <c:pt idx="11">
                  <c:v>Q4</c:v>
                </c:pt>
                <c:pt idx="12">
                  <c:v>2017 Q1</c:v>
                </c:pt>
                <c:pt idx="13">
                  <c:v>Q2</c:v>
                </c:pt>
                <c:pt idx="14">
                  <c:v>Q3</c:v>
                </c:pt>
                <c:pt idx="15">
                  <c:v>Q4</c:v>
                </c:pt>
                <c:pt idx="16">
                  <c:v>2018 Q1</c:v>
                </c:pt>
                <c:pt idx="17">
                  <c:v>Q2</c:v>
                </c:pt>
                <c:pt idx="18">
                  <c:v>Q3</c:v>
                </c:pt>
                <c:pt idx="19">
                  <c:v>Q4</c:v>
                </c:pt>
                <c:pt idx="20">
                  <c:v>2019 Q1</c:v>
                </c:pt>
                <c:pt idx="21">
                  <c:v>Q2</c:v>
                </c:pt>
                <c:pt idx="22">
                  <c:v>Q3</c:v>
                </c:pt>
                <c:pt idx="23">
                  <c:v>Q4</c:v>
                </c:pt>
                <c:pt idx="24">
                  <c:v>2020 H1 (fc)</c:v>
                </c:pt>
              </c:strCache>
            </c:strRef>
          </c:cat>
          <c:val>
            <c:numRef>
              <c:f>'46_ábra_chart'!$G$19:$AE$19</c:f>
              <c:numCache>
                <c:formatCode>0.00</c:formatCode>
                <c:ptCount val="25"/>
                <c:pt idx="0">
                  <c:v>7.2587719298245617</c:v>
                </c:pt>
                <c:pt idx="1">
                  <c:v>0</c:v>
                </c:pt>
                <c:pt idx="2">
                  <c:v>0</c:v>
                </c:pt>
                <c:pt idx="3">
                  <c:v>0</c:v>
                </c:pt>
                <c:pt idx="4">
                  <c:v>-20.768972023161076</c:v>
                </c:pt>
                <c:pt idx="5">
                  <c:v>-10.380464203107637</c:v>
                </c:pt>
                <c:pt idx="6">
                  <c:v>0</c:v>
                </c:pt>
                <c:pt idx="7">
                  <c:v>0</c:v>
                </c:pt>
                <c:pt idx="8">
                  <c:v>-16.687891765954113</c:v>
                </c:pt>
                <c:pt idx="9">
                  <c:v>-22.29696748120115</c:v>
                </c:pt>
                <c:pt idx="10">
                  <c:v>0</c:v>
                </c:pt>
                <c:pt idx="11">
                  <c:v>0</c:v>
                </c:pt>
                <c:pt idx="12">
                  <c:v>0</c:v>
                </c:pt>
                <c:pt idx="13">
                  <c:v>0</c:v>
                </c:pt>
                <c:pt idx="14">
                  <c:v>0</c:v>
                </c:pt>
                <c:pt idx="15">
                  <c:v>0</c:v>
                </c:pt>
                <c:pt idx="16">
                  <c:v>0</c:v>
                </c:pt>
                <c:pt idx="17">
                  <c:v>0</c:v>
                </c:pt>
                <c:pt idx="18">
                  <c:v>-20.299304733111025</c:v>
                </c:pt>
                <c:pt idx="19">
                  <c:v>-21.105348353989459</c:v>
                </c:pt>
                <c:pt idx="20">
                  <c:v>0</c:v>
                </c:pt>
                <c:pt idx="21">
                  <c:v>0</c:v>
                </c:pt>
                <c:pt idx="22">
                  <c:v>0</c:v>
                </c:pt>
                <c:pt idx="23">
                  <c:v>-4.8997004806010995</c:v>
                </c:pt>
                <c:pt idx="24">
                  <c:v>-3.1057055871454429</c:v>
                </c:pt>
              </c:numCache>
            </c:numRef>
          </c:val>
          <c:smooth val="0"/>
          <c:extLst>
            <c:ext xmlns:c16="http://schemas.microsoft.com/office/drawing/2014/chart" uri="{C3380CC4-5D6E-409C-BE32-E72D297353CC}">
              <c16:uniqueId val="{00000005-A277-410C-9EA1-D415D8D0C5CC}"/>
            </c:ext>
          </c:extLst>
        </c:ser>
        <c:dLbls>
          <c:showLegendKey val="0"/>
          <c:showVal val="0"/>
          <c:showCatName val="0"/>
          <c:showSerName val="0"/>
          <c:showPercent val="0"/>
          <c:showBubbleSize val="0"/>
        </c:dLbls>
        <c:marker val="1"/>
        <c:smooth val="0"/>
        <c:axId val="1084079000"/>
        <c:axId val="1084079656"/>
      </c:lineChart>
      <c:catAx>
        <c:axId val="1084037672"/>
        <c:scaling>
          <c:orientation val="minMax"/>
        </c:scaling>
        <c:delete val="0"/>
        <c:axPos val="b"/>
        <c:numFmt formatCode="General" sourceLinked="1"/>
        <c:majorTickMark val="none"/>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1084032752"/>
        <c:crosses val="autoZero"/>
        <c:auto val="1"/>
        <c:lblAlgn val="ctr"/>
        <c:lblOffset val="100"/>
        <c:noMultiLvlLbl val="0"/>
      </c:catAx>
      <c:valAx>
        <c:axId val="1084032752"/>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a:t>
                </a:r>
                <a:r>
                  <a:rPr lang="hu-HU" b="0" baseline="0"/>
                  <a:t> cent</a:t>
                </a:r>
                <a:endParaRPr lang="hu-HU" b="0"/>
              </a:p>
            </c:rich>
          </c:tx>
          <c:layout>
            <c:manualLayout>
              <c:xMode val="edge"/>
              <c:yMode val="edge"/>
              <c:x val="0.1593390445927409"/>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none"/>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084037672"/>
        <c:crosses val="autoZero"/>
        <c:crossBetween val="between"/>
      </c:valAx>
      <c:valAx>
        <c:axId val="1084079656"/>
        <c:scaling>
          <c:orientation val="minMax"/>
          <c:max val="80"/>
          <c:min val="-6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 cent</a:t>
                </a:r>
              </a:p>
            </c:rich>
          </c:tx>
          <c:layout>
            <c:manualLayout>
              <c:xMode val="edge"/>
              <c:yMode val="edge"/>
              <c:x val="0.81081088616001051"/>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w="9525" cap="flat" cmpd="sng" algn="ctr">
            <a:solidFill>
              <a:sysClr val="windowText" lastClr="000000">
                <a:lumMod val="100000"/>
              </a:sysClr>
            </a:solidFill>
            <a:prstDash val="solid"/>
            <a:round/>
            <a:headEnd type="none" w="med" len="med"/>
            <a:tailEnd type="none" w="med" len="med"/>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084079000"/>
        <c:crosses val="max"/>
        <c:crossBetween val="between"/>
        <c:majorUnit val="20"/>
      </c:valAx>
      <c:catAx>
        <c:axId val="1084079000"/>
        <c:scaling>
          <c:orientation val="minMax"/>
        </c:scaling>
        <c:delete val="1"/>
        <c:axPos val="b"/>
        <c:numFmt formatCode="General" sourceLinked="1"/>
        <c:majorTickMark val="out"/>
        <c:minorTickMark val="none"/>
        <c:tickLblPos val="nextTo"/>
        <c:crossAx val="1084079656"/>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0.22273880838149238"/>
          <c:y val="0.73851851851851846"/>
          <c:w val="0.59701028993535654"/>
          <c:h val="0.24737037037037038"/>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3"/>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0583333333333333E-2"/>
          <c:y val="3.2925925925925928E-2"/>
          <c:w val="0.97543055555555558"/>
          <c:h val="0.79081724074074067"/>
        </c:manualLayout>
      </c:layout>
      <c:lineChart>
        <c:grouping val="standard"/>
        <c:varyColors val="0"/>
        <c:ser>
          <c:idx val="0"/>
          <c:order val="0"/>
          <c:tx>
            <c:strRef>
              <c:f>'47_ábra_chart'!$I$9</c:f>
              <c:strCache>
                <c:ptCount val="1"/>
                <c:pt idx="0">
                  <c:v>Bérleti konjunktúraindex</c:v>
                </c:pt>
              </c:strCache>
            </c:strRef>
          </c:tx>
          <c:spPr>
            <a:ln w="28575" cap="rnd" cmpd="sng" algn="ctr">
              <a:solidFill>
                <a:srgbClr val="0C2148"/>
              </a:solidFill>
              <a:prstDash val="solid"/>
              <a:round/>
              <a:headEnd type="none" w="med" len="med"/>
              <a:tailEnd type="none" w="med" len="med"/>
            </a:ln>
            <a:effectLst/>
          </c:spPr>
          <c:marker>
            <c:symbol val="none"/>
          </c:marker>
          <c:cat>
            <c:numRef>
              <c:f>'47_ábra_chart'!$F$10:$F$57</c:f>
              <c:numCache>
                <c:formatCode>General</c:formatCode>
                <c:ptCount val="48"/>
                <c:pt idx="0">
                  <c:v>2008</c:v>
                </c:pt>
                <c:pt idx="4">
                  <c:v>2009</c:v>
                </c:pt>
                <c:pt idx="8">
                  <c:v>2010</c:v>
                </c:pt>
                <c:pt idx="12">
                  <c:v>2011</c:v>
                </c:pt>
                <c:pt idx="16">
                  <c:v>2012</c:v>
                </c:pt>
                <c:pt idx="20">
                  <c:v>2013</c:v>
                </c:pt>
                <c:pt idx="24">
                  <c:v>2014</c:v>
                </c:pt>
                <c:pt idx="28">
                  <c:v>2015</c:v>
                </c:pt>
                <c:pt idx="32">
                  <c:v>2016</c:v>
                </c:pt>
                <c:pt idx="36">
                  <c:v>2017</c:v>
                </c:pt>
                <c:pt idx="40">
                  <c:v>2018</c:v>
                </c:pt>
                <c:pt idx="44">
                  <c:v>2019</c:v>
                </c:pt>
              </c:numCache>
            </c:numRef>
          </c:cat>
          <c:val>
            <c:numRef>
              <c:f>'47_ábra_chart'!$I$10:$I$57</c:f>
              <c:numCache>
                <c:formatCode>0</c:formatCode>
                <c:ptCount val="48"/>
                <c:pt idx="0">
                  <c:v>0.7936507936507935</c:v>
                </c:pt>
                <c:pt idx="1">
                  <c:v>-10.879629629629628</c:v>
                </c:pt>
                <c:pt idx="2">
                  <c:v>3.3182503770739058</c:v>
                </c:pt>
                <c:pt idx="3">
                  <c:v>-55.555555555555543</c:v>
                </c:pt>
                <c:pt idx="4">
                  <c:v>-73.358585858585855</c:v>
                </c:pt>
                <c:pt idx="5">
                  <c:v>-51.388888888888893</c:v>
                </c:pt>
                <c:pt idx="6">
                  <c:v>-52.38095238095238</c:v>
                </c:pt>
                <c:pt idx="7">
                  <c:v>-51.728805217177317</c:v>
                </c:pt>
                <c:pt idx="8">
                  <c:v>-47.619047619047613</c:v>
                </c:pt>
                <c:pt idx="9">
                  <c:v>-28.540305010893245</c:v>
                </c:pt>
                <c:pt idx="10">
                  <c:v>-6.0975829725829724</c:v>
                </c:pt>
                <c:pt idx="11">
                  <c:v>-12.037037037037038</c:v>
                </c:pt>
                <c:pt idx="12">
                  <c:v>10.833333333333334</c:v>
                </c:pt>
                <c:pt idx="13">
                  <c:v>11.002178649237473</c:v>
                </c:pt>
                <c:pt idx="14">
                  <c:v>-1.0942760942760941</c:v>
                </c:pt>
                <c:pt idx="15">
                  <c:v>-0.24509803921568599</c:v>
                </c:pt>
                <c:pt idx="16">
                  <c:v>-23.611111111111114</c:v>
                </c:pt>
                <c:pt idx="17">
                  <c:v>-25.396825396825395</c:v>
                </c:pt>
                <c:pt idx="18">
                  <c:v>-4.1707396546106219</c:v>
                </c:pt>
                <c:pt idx="19">
                  <c:v>-15.779645191409898</c:v>
                </c:pt>
                <c:pt idx="20">
                  <c:v>-21.597222222222218</c:v>
                </c:pt>
                <c:pt idx="21">
                  <c:v>-12.5</c:v>
                </c:pt>
                <c:pt idx="22">
                  <c:v>-9.0513833992094863</c:v>
                </c:pt>
                <c:pt idx="23">
                  <c:v>6.4102564102564088</c:v>
                </c:pt>
                <c:pt idx="24">
                  <c:v>0.64636064636064638</c:v>
                </c:pt>
                <c:pt idx="25">
                  <c:v>20.211640211640212</c:v>
                </c:pt>
                <c:pt idx="26">
                  <c:v>20.695970695970701</c:v>
                </c:pt>
                <c:pt idx="27">
                  <c:v>11.316137566137565</c:v>
                </c:pt>
                <c:pt idx="28">
                  <c:v>14.983164983164983</c:v>
                </c:pt>
                <c:pt idx="29">
                  <c:v>37.743425830371137</c:v>
                </c:pt>
                <c:pt idx="30">
                  <c:v>45.517010222892573</c:v>
                </c:pt>
                <c:pt idx="31">
                  <c:v>53.599310094408132</c:v>
                </c:pt>
                <c:pt idx="32">
                  <c:v>57.36234525708209</c:v>
                </c:pt>
                <c:pt idx="33">
                  <c:v>57.565217391304351</c:v>
                </c:pt>
                <c:pt idx="34">
                  <c:v>52.316903369534948</c:v>
                </c:pt>
                <c:pt idx="35">
                  <c:v>53.346653346653341</c:v>
                </c:pt>
                <c:pt idx="36">
                  <c:v>58.799320435476041</c:v>
                </c:pt>
                <c:pt idx="37">
                  <c:v>42.829520697167759</c:v>
                </c:pt>
                <c:pt idx="38">
                  <c:v>52.507357718916033</c:v>
                </c:pt>
                <c:pt idx="39">
                  <c:v>43.146245059288532</c:v>
                </c:pt>
                <c:pt idx="40">
                  <c:v>46.666666666666664</c:v>
                </c:pt>
                <c:pt idx="41">
                  <c:v>48.2116715812368</c:v>
                </c:pt>
                <c:pt idx="42">
                  <c:v>35.767704517704516</c:v>
                </c:pt>
                <c:pt idx="43">
                  <c:v>35.294117647058833</c:v>
                </c:pt>
                <c:pt idx="44">
                  <c:v>41.955667789001119</c:v>
                </c:pt>
                <c:pt idx="45">
                  <c:v>39.731685383859293</c:v>
                </c:pt>
                <c:pt idx="46">
                  <c:v>34.582425562817718</c:v>
                </c:pt>
                <c:pt idx="47">
                  <c:v>36.972934472934476</c:v>
                </c:pt>
              </c:numCache>
            </c:numRef>
          </c:val>
          <c:smooth val="0"/>
          <c:extLst>
            <c:ext xmlns:c16="http://schemas.microsoft.com/office/drawing/2014/chart" uri="{C3380CC4-5D6E-409C-BE32-E72D297353CC}">
              <c16:uniqueId val="{00000000-948F-447E-B338-A9DAABF86817}"/>
            </c:ext>
          </c:extLst>
        </c:ser>
        <c:ser>
          <c:idx val="1"/>
          <c:order val="1"/>
          <c:tx>
            <c:strRef>
              <c:f>'47_ábra_chart'!$J$9</c:f>
              <c:strCache>
                <c:ptCount val="1"/>
                <c:pt idx="0">
                  <c:v>Befektetési konjunktúraindex</c:v>
                </c:pt>
              </c:strCache>
            </c:strRef>
          </c:tx>
          <c:spPr>
            <a:ln w="28575" cap="rnd" cmpd="sng" algn="ctr">
              <a:solidFill>
                <a:srgbClr val="DA0000"/>
              </a:solidFill>
              <a:prstDash val="solid"/>
              <a:round/>
              <a:headEnd type="none" w="med" len="med"/>
              <a:tailEnd type="none" w="med" len="med"/>
            </a:ln>
            <a:effectLst/>
          </c:spPr>
          <c:marker>
            <c:symbol val="none"/>
          </c:marker>
          <c:cat>
            <c:numRef>
              <c:f>'47_ábra_chart'!$F$10:$F$57</c:f>
              <c:numCache>
                <c:formatCode>General</c:formatCode>
                <c:ptCount val="48"/>
                <c:pt idx="0">
                  <c:v>2008</c:v>
                </c:pt>
                <c:pt idx="4">
                  <c:v>2009</c:v>
                </c:pt>
                <c:pt idx="8">
                  <c:v>2010</c:v>
                </c:pt>
                <c:pt idx="12">
                  <c:v>2011</c:v>
                </c:pt>
                <c:pt idx="16">
                  <c:v>2012</c:v>
                </c:pt>
                <c:pt idx="20">
                  <c:v>2013</c:v>
                </c:pt>
                <c:pt idx="24">
                  <c:v>2014</c:v>
                </c:pt>
                <c:pt idx="28">
                  <c:v>2015</c:v>
                </c:pt>
                <c:pt idx="32">
                  <c:v>2016</c:v>
                </c:pt>
                <c:pt idx="36">
                  <c:v>2017</c:v>
                </c:pt>
                <c:pt idx="40">
                  <c:v>2018</c:v>
                </c:pt>
                <c:pt idx="44">
                  <c:v>2019</c:v>
                </c:pt>
              </c:numCache>
            </c:numRef>
          </c:cat>
          <c:val>
            <c:numRef>
              <c:f>'47_ábra_chart'!$J$10:$J$57</c:f>
              <c:numCache>
                <c:formatCode>0</c:formatCode>
                <c:ptCount val="48"/>
                <c:pt idx="0">
                  <c:v>-31</c:v>
                </c:pt>
                <c:pt idx="1">
                  <c:v>-34</c:v>
                </c:pt>
                <c:pt idx="2">
                  <c:v>-18</c:v>
                </c:pt>
                <c:pt idx="3">
                  <c:v>-52</c:v>
                </c:pt>
                <c:pt idx="4">
                  <c:v>-47</c:v>
                </c:pt>
                <c:pt idx="5">
                  <c:v>-31</c:v>
                </c:pt>
                <c:pt idx="6">
                  <c:v>-17</c:v>
                </c:pt>
                <c:pt idx="7">
                  <c:v>-24</c:v>
                </c:pt>
                <c:pt idx="8">
                  <c:v>-24</c:v>
                </c:pt>
                <c:pt idx="9">
                  <c:v>11</c:v>
                </c:pt>
                <c:pt idx="10">
                  <c:v>10</c:v>
                </c:pt>
                <c:pt idx="11">
                  <c:v>-2</c:v>
                </c:pt>
                <c:pt idx="12">
                  <c:v>-11</c:v>
                </c:pt>
                <c:pt idx="13">
                  <c:v>5</c:v>
                </c:pt>
                <c:pt idx="14">
                  <c:v>-11</c:v>
                </c:pt>
                <c:pt idx="15">
                  <c:v>-36</c:v>
                </c:pt>
                <c:pt idx="16">
                  <c:v>-31</c:v>
                </c:pt>
                <c:pt idx="17">
                  <c:v>-38</c:v>
                </c:pt>
                <c:pt idx="18">
                  <c:v>-25</c:v>
                </c:pt>
                <c:pt idx="19">
                  <c:v>-22</c:v>
                </c:pt>
                <c:pt idx="20">
                  <c:v>-25</c:v>
                </c:pt>
                <c:pt idx="21">
                  <c:v>-18</c:v>
                </c:pt>
                <c:pt idx="22">
                  <c:v>-13</c:v>
                </c:pt>
                <c:pt idx="23">
                  <c:v>1</c:v>
                </c:pt>
                <c:pt idx="24">
                  <c:v>-5</c:v>
                </c:pt>
                <c:pt idx="25">
                  <c:v>6</c:v>
                </c:pt>
                <c:pt idx="26">
                  <c:v>24.26739926739927</c:v>
                </c:pt>
                <c:pt idx="27">
                  <c:v>13.024013024013021</c:v>
                </c:pt>
                <c:pt idx="28">
                  <c:v>19.654882154882156</c:v>
                </c:pt>
                <c:pt idx="29">
                  <c:v>14.3019244734931</c:v>
                </c:pt>
                <c:pt idx="30">
                  <c:v>29.133448251095313</c:v>
                </c:pt>
                <c:pt idx="31">
                  <c:v>37.486772486772487</c:v>
                </c:pt>
                <c:pt idx="32">
                  <c:v>38.604592288802813</c:v>
                </c:pt>
                <c:pt idx="33">
                  <c:v>42.540006692180604</c:v>
                </c:pt>
                <c:pt idx="34">
                  <c:v>35.737491877842757</c:v>
                </c:pt>
                <c:pt idx="35">
                  <c:v>45.218855218855218</c:v>
                </c:pt>
                <c:pt idx="36">
                  <c:v>46.472663139329796</c:v>
                </c:pt>
                <c:pt idx="37">
                  <c:v>48.408057179987004</c:v>
                </c:pt>
                <c:pt idx="38">
                  <c:v>45.978835978835974</c:v>
                </c:pt>
                <c:pt idx="39">
                  <c:v>38.454126999018648</c:v>
                </c:pt>
                <c:pt idx="40">
                  <c:v>37</c:v>
                </c:pt>
                <c:pt idx="41">
                  <c:v>43.48599870339001</c:v>
                </c:pt>
                <c:pt idx="42">
                  <c:v>43.276862026862027</c:v>
                </c:pt>
                <c:pt idx="43">
                  <c:v>39.869281045751642</c:v>
                </c:pt>
                <c:pt idx="44">
                  <c:v>33.841189674523015</c:v>
                </c:pt>
                <c:pt idx="45">
                  <c:v>32.804232804232804</c:v>
                </c:pt>
                <c:pt idx="46">
                  <c:v>33.848039215686278</c:v>
                </c:pt>
                <c:pt idx="47">
                  <c:v>26.895763656633221</c:v>
                </c:pt>
              </c:numCache>
            </c:numRef>
          </c:val>
          <c:smooth val="0"/>
          <c:extLst>
            <c:ext xmlns:c16="http://schemas.microsoft.com/office/drawing/2014/chart" uri="{C3380CC4-5D6E-409C-BE32-E72D297353CC}">
              <c16:uniqueId val="{00000001-948F-447E-B338-A9DAABF86817}"/>
            </c:ext>
          </c:extLst>
        </c:ser>
        <c:dLbls>
          <c:showLegendKey val="0"/>
          <c:showVal val="0"/>
          <c:showCatName val="0"/>
          <c:showSerName val="0"/>
          <c:showPercent val="0"/>
          <c:showBubbleSize val="0"/>
        </c:dLbls>
        <c:marker val="1"/>
        <c:smooth val="0"/>
        <c:axId val="769451656"/>
        <c:axId val="769455264"/>
      </c:lineChart>
      <c:lineChart>
        <c:grouping val="standard"/>
        <c:varyColors val="0"/>
        <c:ser>
          <c:idx val="2"/>
          <c:order val="2"/>
          <c:tx>
            <c:v>fikt</c:v>
          </c:tx>
          <c:spPr>
            <a:ln w="28575" cap="rnd">
              <a:solidFill>
                <a:schemeClr val="accent3"/>
              </a:solidFill>
              <a:round/>
            </a:ln>
            <a:effectLst/>
          </c:spPr>
          <c:marker>
            <c:symbol val="none"/>
          </c:marker>
          <c:smooth val="0"/>
          <c:extLst>
            <c:ext xmlns:c16="http://schemas.microsoft.com/office/drawing/2014/chart" uri="{C3380CC4-5D6E-409C-BE32-E72D297353CC}">
              <c16:uniqueId val="{00000002-948F-447E-B338-A9DAABF86817}"/>
            </c:ext>
          </c:extLst>
        </c:ser>
        <c:dLbls>
          <c:showLegendKey val="0"/>
          <c:showVal val="0"/>
          <c:showCatName val="0"/>
          <c:showSerName val="0"/>
          <c:showPercent val="0"/>
          <c:showBubbleSize val="0"/>
        </c:dLbls>
        <c:marker val="1"/>
        <c:smooth val="0"/>
        <c:axId val="769460184"/>
        <c:axId val="769458872"/>
      </c:lineChart>
      <c:catAx>
        <c:axId val="769451656"/>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769455264"/>
        <c:crosses val="autoZero"/>
        <c:auto val="1"/>
        <c:lblAlgn val="ctr"/>
        <c:lblOffset val="100"/>
        <c:tickMarkSkip val="4"/>
        <c:noMultiLvlLbl val="0"/>
      </c:catAx>
      <c:valAx>
        <c:axId val="769455264"/>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8.4666666666666668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769451656"/>
        <c:crosses val="autoZero"/>
        <c:crossBetween val="between"/>
      </c:valAx>
      <c:valAx>
        <c:axId val="769458872"/>
        <c:scaling>
          <c:orientation val="minMax"/>
          <c:max val="80"/>
          <c:min val="-8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0.8819444444444444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769460184"/>
        <c:crosses val="max"/>
        <c:crossBetween val="between"/>
        <c:majorUnit val="20"/>
      </c:valAx>
      <c:catAx>
        <c:axId val="769460184"/>
        <c:scaling>
          <c:orientation val="minMax"/>
        </c:scaling>
        <c:delete val="1"/>
        <c:axPos val="b"/>
        <c:majorTickMark val="out"/>
        <c:minorTickMark val="none"/>
        <c:tickLblPos val="nextTo"/>
        <c:crossAx val="769458872"/>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2"/>
        <c:delete val="1"/>
      </c:legendEntry>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703194444444439E-2"/>
          <c:y val="5.5891851851851852E-2"/>
          <c:w val="0.81919083333333331"/>
          <c:h val="0.7299942592592592"/>
        </c:manualLayout>
      </c:layout>
      <c:areaChart>
        <c:grouping val="stacked"/>
        <c:varyColors val="0"/>
        <c:ser>
          <c:idx val="2"/>
          <c:order val="0"/>
          <c:tx>
            <c:strRef>
              <c:f>'6_ábra_chart'!$M$20</c:f>
              <c:strCache>
                <c:ptCount val="1"/>
                <c:pt idx="0">
                  <c:v>Munkaerő</c:v>
                </c:pt>
              </c:strCache>
            </c:strRef>
          </c:tx>
          <c:spPr>
            <a:solidFill>
              <a:srgbClr val="0C2148"/>
            </a:solidFill>
            <a:ln>
              <a:noFill/>
            </a:ln>
            <a:effectLst/>
          </c:spPr>
          <c:cat>
            <c:numRef>
              <c:f>'6_ábra_chart'!$H$21:$H$81</c:f>
              <c:numCache>
                <c:formatCode>General</c:formatCode>
                <c:ptCount val="61"/>
                <c:pt idx="0">
                  <c:v>2005</c:v>
                </c:pt>
                <c:pt idx="1">
                  <c:v>2005</c:v>
                </c:pt>
                <c:pt idx="2">
                  <c:v>2005</c:v>
                </c:pt>
                <c:pt idx="3">
                  <c:v>2005</c:v>
                </c:pt>
                <c:pt idx="4">
                  <c:v>2006</c:v>
                </c:pt>
                <c:pt idx="5">
                  <c:v>2006</c:v>
                </c:pt>
                <c:pt idx="6">
                  <c:v>2006</c:v>
                </c:pt>
                <c:pt idx="7">
                  <c:v>2006</c:v>
                </c:pt>
                <c:pt idx="8">
                  <c:v>2007</c:v>
                </c:pt>
                <c:pt idx="9">
                  <c:v>2007</c:v>
                </c:pt>
                <c:pt idx="10">
                  <c:v>2007</c:v>
                </c:pt>
                <c:pt idx="11">
                  <c:v>2007</c:v>
                </c:pt>
                <c:pt idx="12">
                  <c:v>2008</c:v>
                </c:pt>
                <c:pt idx="13">
                  <c:v>2008</c:v>
                </c:pt>
                <c:pt idx="14">
                  <c:v>2008</c:v>
                </c:pt>
                <c:pt idx="15">
                  <c:v>2008</c:v>
                </c:pt>
                <c:pt idx="16">
                  <c:v>2009</c:v>
                </c:pt>
                <c:pt idx="17">
                  <c:v>2009</c:v>
                </c:pt>
                <c:pt idx="18">
                  <c:v>2009</c:v>
                </c:pt>
                <c:pt idx="19">
                  <c:v>2009</c:v>
                </c:pt>
                <c:pt idx="20">
                  <c:v>2010</c:v>
                </c:pt>
                <c:pt idx="21">
                  <c:v>2010</c:v>
                </c:pt>
                <c:pt idx="22">
                  <c:v>2010</c:v>
                </c:pt>
                <c:pt idx="23">
                  <c:v>2010</c:v>
                </c:pt>
                <c:pt idx="24">
                  <c:v>2011</c:v>
                </c:pt>
                <c:pt idx="25">
                  <c:v>2011</c:v>
                </c:pt>
                <c:pt idx="26">
                  <c:v>2011</c:v>
                </c:pt>
                <c:pt idx="27">
                  <c:v>2011</c:v>
                </c:pt>
                <c:pt idx="28">
                  <c:v>2012</c:v>
                </c:pt>
                <c:pt idx="29">
                  <c:v>2012</c:v>
                </c:pt>
                <c:pt idx="30">
                  <c:v>2012</c:v>
                </c:pt>
                <c:pt idx="31">
                  <c:v>2012</c:v>
                </c:pt>
                <c:pt idx="32">
                  <c:v>2013</c:v>
                </c:pt>
                <c:pt idx="33">
                  <c:v>2013</c:v>
                </c:pt>
                <c:pt idx="34">
                  <c:v>2013</c:v>
                </c:pt>
                <c:pt idx="35">
                  <c:v>2013</c:v>
                </c:pt>
                <c:pt idx="36">
                  <c:v>2014</c:v>
                </c:pt>
                <c:pt idx="37">
                  <c:v>2014</c:v>
                </c:pt>
                <c:pt idx="38">
                  <c:v>2014</c:v>
                </c:pt>
                <c:pt idx="39">
                  <c:v>2014</c:v>
                </c:pt>
                <c:pt idx="40">
                  <c:v>2015</c:v>
                </c:pt>
                <c:pt idx="41">
                  <c:v>2015</c:v>
                </c:pt>
                <c:pt idx="42">
                  <c:v>2015</c:v>
                </c:pt>
                <c:pt idx="43">
                  <c:v>2015</c:v>
                </c:pt>
                <c:pt idx="44">
                  <c:v>2016</c:v>
                </c:pt>
                <c:pt idx="45">
                  <c:v>2016</c:v>
                </c:pt>
                <c:pt idx="46">
                  <c:v>2016</c:v>
                </c:pt>
                <c:pt idx="47">
                  <c:v>2016</c:v>
                </c:pt>
                <c:pt idx="48">
                  <c:v>2017</c:v>
                </c:pt>
                <c:pt idx="49">
                  <c:v>2017</c:v>
                </c:pt>
                <c:pt idx="50">
                  <c:v>2017</c:v>
                </c:pt>
                <c:pt idx="51">
                  <c:v>2017</c:v>
                </c:pt>
                <c:pt idx="52">
                  <c:v>2018</c:v>
                </c:pt>
                <c:pt idx="53">
                  <c:v>2018</c:v>
                </c:pt>
                <c:pt idx="54">
                  <c:v>2018</c:v>
                </c:pt>
                <c:pt idx="55">
                  <c:v>2018</c:v>
                </c:pt>
                <c:pt idx="56">
                  <c:v>2019</c:v>
                </c:pt>
                <c:pt idx="57">
                  <c:v>2019</c:v>
                </c:pt>
                <c:pt idx="58">
                  <c:v>2019</c:v>
                </c:pt>
                <c:pt idx="59">
                  <c:v>2019</c:v>
                </c:pt>
                <c:pt idx="60">
                  <c:v>2020</c:v>
                </c:pt>
              </c:numCache>
            </c:numRef>
          </c:cat>
          <c:val>
            <c:numRef>
              <c:f>'6_ábra_chart'!$M$21:$M$81</c:f>
              <c:numCache>
                <c:formatCode>#,##0</c:formatCode>
                <c:ptCount val="61"/>
                <c:pt idx="0">
                  <c:v>3.7156704361873993</c:v>
                </c:pt>
                <c:pt idx="1">
                  <c:v>4.5655375552282766</c:v>
                </c:pt>
                <c:pt idx="2">
                  <c:v>6.0856864654333007</c:v>
                </c:pt>
                <c:pt idx="3">
                  <c:v>6.7242586971748786</c:v>
                </c:pt>
                <c:pt idx="4">
                  <c:v>3.6235186873290797</c:v>
                </c:pt>
                <c:pt idx="5">
                  <c:v>6.5391135868248966</c:v>
                </c:pt>
                <c:pt idx="6">
                  <c:v>7.922535211267606</c:v>
                </c:pt>
                <c:pt idx="7">
                  <c:v>9.1294117647058819</c:v>
                </c:pt>
                <c:pt idx="8">
                  <c:v>5.4568854568854563</c:v>
                </c:pt>
                <c:pt idx="9">
                  <c:v>5.7468534789836161</c:v>
                </c:pt>
                <c:pt idx="10">
                  <c:v>7.3251417769376186</c:v>
                </c:pt>
                <c:pt idx="11">
                  <c:v>7.8297672231366109</c:v>
                </c:pt>
                <c:pt idx="12">
                  <c:v>6.244218316373729</c:v>
                </c:pt>
                <c:pt idx="13">
                  <c:v>7.5554528650646953</c:v>
                </c:pt>
                <c:pt idx="14">
                  <c:v>5.2531945101751072</c:v>
                </c:pt>
                <c:pt idx="15">
                  <c:v>6.1660978384527869</c:v>
                </c:pt>
                <c:pt idx="16">
                  <c:v>1.2505484861781484</c:v>
                </c:pt>
                <c:pt idx="17">
                  <c:v>1.1652295502213939</c:v>
                </c:pt>
                <c:pt idx="18">
                  <c:v>1.1442193087008345</c:v>
                </c:pt>
                <c:pt idx="19">
                  <c:v>1.6125369066545536</c:v>
                </c:pt>
                <c:pt idx="20">
                  <c:v>1.1106364801366937</c:v>
                </c:pt>
                <c:pt idx="21">
                  <c:v>1.6258400173422936</c:v>
                </c:pt>
                <c:pt idx="22">
                  <c:v>1.7868816735672262</c:v>
                </c:pt>
                <c:pt idx="23">
                  <c:v>2.3439120514416101</c:v>
                </c:pt>
                <c:pt idx="24">
                  <c:v>1.2207527975584946</c:v>
                </c:pt>
                <c:pt idx="25">
                  <c:v>2.2537750732476902</c:v>
                </c:pt>
                <c:pt idx="26">
                  <c:v>1.6572176188399477</c:v>
                </c:pt>
                <c:pt idx="27">
                  <c:v>2.0797962648556876</c:v>
                </c:pt>
                <c:pt idx="28">
                  <c:v>0.71736011477761841</c:v>
                </c:pt>
                <c:pt idx="29">
                  <c:v>1.5906680805938496</c:v>
                </c:pt>
                <c:pt idx="30">
                  <c:v>1.7229496898690559</c:v>
                </c:pt>
                <c:pt idx="31">
                  <c:v>1.2340425531914896</c:v>
                </c:pt>
                <c:pt idx="32">
                  <c:v>1.2045554095488393</c:v>
                </c:pt>
                <c:pt idx="33">
                  <c:v>1.7516281158769371</c:v>
                </c:pt>
                <c:pt idx="34">
                  <c:v>3.5779816513761471</c:v>
                </c:pt>
                <c:pt idx="35">
                  <c:v>4.8232940653478558</c:v>
                </c:pt>
                <c:pt idx="36">
                  <c:v>5.0774308200050768</c:v>
                </c:pt>
                <c:pt idx="37">
                  <c:v>7.3755998989643841</c:v>
                </c:pt>
                <c:pt idx="38">
                  <c:v>10.774008600095556</c:v>
                </c:pt>
                <c:pt idx="39">
                  <c:v>12.351658997335917</c:v>
                </c:pt>
                <c:pt idx="40">
                  <c:v>8.9958667639192811</c:v>
                </c:pt>
                <c:pt idx="41">
                  <c:v>13.829787234042554</c:v>
                </c:pt>
                <c:pt idx="42">
                  <c:v>17.561828628528602</c:v>
                </c:pt>
                <c:pt idx="43">
                  <c:v>21.702960606802058</c:v>
                </c:pt>
                <c:pt idx="44">
                  <c:v>18.76681614349776</c:v>
                </c:pt>
                <c:pt idx="45">
                  <c:v>22.558615979968131</c:v>
                </c:pt>
                <c:pt idx="46">
                  <c:v>29.681899641577058</c:v>
                </c:pt>
                <c:pt idx="47">
                  <c:v>28.510818837505298</c:v>
                </c:pt>
                <c:pt idx="48">
                  <c:v>29.132973944294697</c:v>
                </c:pt>
                <c:pt idx="49">
                  <c:v>33.576814326107446</c:v>
                </c:pt>
                <c:pt idx="50">
                  <c:v>38.444444444444443</c:v>
                </c:pt>
                <c:pt idx="51">
                  <c:v>39.970250743731413</c:v>
                </c:pt>
                <c:pt idx="52">
                  <c:v>38.860219878842265</c:v>
                </c:pt>
                <c:pt idx="53">
                  <c:v>41.782223232552859</c:v>
                </c:pt>
                <c:pt idx="54">
                  <c:v>44.083424807903405</c:v>
                </c:pt>
                <c:pt idx="55">
                  <c:v>44.734053824962913</c:v>
                </c:pt>
                <c:pt idx="56">
                  <c:v>42.860257248746457</c:v>
                </c:pt>
                <c:pt idx="57">
                  <c:v>45.483796828315334</c:v>
                </c:pt>
                <c:pt idx="58">
                  <c:v>44.006886163115986</c:v>
                </c:pt>
                <c:pt idx="59">
                  <c:v>43.250327653997374</c:v>
                </c:pt>
                <c:pt idx="60">
                  <c:v>40.367373715285368</c:v>
                </c:pt>
              </c:numCache>
            </c:numRef>
          </c:val>
          <c:extLst>
            <c:ext xmlns:c16="http://schemas.microsoft.com/office/drawing/2014/chart" uri="{C3380CC4-5D6E-409C-BE32-E72D297353CC}">
              <c16:uniqueId val="{00000000-FC32-4B4D-AC64-3DA67FE2E735}"/>
            </c:ext>
          </c:extLst>
        </c:ser>
        <c:ser>
          <c:idx val="1"/>
          <c:order val="1"/>
          <c:tx>
            <c:strRef>
              <c:f>'6_ábra_chart'!$K$20</c:f>
              <c:strCache>
                <c:ptCount val="1"/>
                <c:pt idx="0">
                  <c:v>Kereslet</c:v>
                </c:pt>
              </c:strCache>
            </c:strRef>
          </c:tx>
          <c:spPr>
            <a:solidFill>
              <a:srgbClr val="008AE0"/>
            </a:solidFill>
            <a:ln>
              <a:noFill/>
            </a:ln>
            <a:effectLst/>
          </c:spPr>
          <c:cat>
            <c:numRef>
              <c:f>'6_ábra_chart'!$H$21:$H$81</c:f>
              <c:numCache>
                <c:formatCode>General</c:formatCode>
                <c:ptCount val="61"/>
                <c:pt idx="0">
                  <c:v>2005</c:v>
                </c:pt>
                <c:pt idx="1">
                  <c:v>2005</c:v>
                </c:pt>
                <c:pt idx="2">
                  <c:v>2005</c:v>
                </c:pt>
                <c:pt idx="3">
                  <c:v>2005</c:v>
                </c:pt>
                <c:pt idx="4">
                  <c:v>2006</c:v>
                </c:pt>
                <c:pt idx="5">
                  <c:v>2006</c:v>
                </c:pt>
                <c:pt idx="6">
                  <c:v>2006</c:v>
                </c:pt>
                <c:pt idx="7">
                  <c:v>2006</c:v>
                </c:pt>
                <c:pt idx="8">
                  <c:v>2007</c:v>
                </c:pt>
                <c:pt idx="9">
                  <c:v>2007</c:v>
                </c:pt>
                <c:pt idx="10">
                  <c:v>2007</c:v>
                </c:pt>
                <c:pt idx="11">
                  <c:v>2007</c:v>
                </c:pt>
                <c:pt idx="12">
                  <c:v>2008</c:v>
                </c:pt>
                <c:pt idx="13">
                  <c:v>2008</c:v>
                </c:pt>
                <c:pt idx="14">
                  <c:v>2008</c:v>
                </c:pt>
                <c:pt idx="15">
                  <c:v>2008</c:v>
                </c:pt>
                <c:pt idx="16">
                  <c:v>2009</c:v>
                </c:pt>
                <c:pt idx="17">
                  <c:v>2009</c:v>
                </c:pt>
                <c:pt idx="18">
                  <c:v>2009</c:v>
                </c:pt>
                <c:pt idx="19">
                  <c:v>2009</c:v>
                </c:pt>
                <c:pt idx="20">
                  <c:v>2010</c:v>
                </c:pt>
                <c:pt idx="21">
                  <c:v>2010</c:v>
                </c:pt>
                <c:pt idx="22">
                  <c:v>2010</c:v>
                </c:pt>
                <c:pt idx="23">
                  <c:v>2010</c:v>
                </c:pt>
                <c:pt idx="24">
                  <c:v>2011</c:v>
                </c:pt>
                <c:pt idx="25">
                  <c:v>2011</c:v>
                </c:pt>
                <c:pt idx="26">
                  <c:v>2011</c:v>
                </c:pt>
                <c:pt idx="27">
                  <c:v>2011</c:v>
                </c:pt>
                <c:pt idx="28">
                  <c:v>2012</c:v>
                </c:pt>
                <c:pt idx="29">
                  <c:v>2012</c:v>
                </c:pt>
                <c:pt idx="30">
                  <c:v>2012</c:v>
                </c:pt>
                <c:pt idx="31">
                  <c:v>2012</c:v>
                </c:pt>
                <c:pt idx="32">
                  <c:v>2013</c:v>
                </c:pt>
                <c:pt idx="33">
                  <c:v>2013</c:v>
                </c:pt>
                <c:pt idx="34">
                  <c:v>2013</c:v>
                </c:pt>
                <c:pt idx="35">
                  <c:v>2013</c:v>
                </c:pt>
                <c:pt idx="36">
                  <c:v>2014</c:v>
                </c:pt>
                <c:pt idx="37">
                  <c:v>2014</c:v>
                </c:pt>
                <c:pt idx="38">
                  <c:v>2014</c:v>
                </c:pt>
                <c:pt idx="39">
                  <c:v>2014</c:v>
                </c:pt>
                <c:pt idx="40">
                  <c:v>2015</c:v>
                </c:pt>
                <c:pt idx="41">
                  <c:v>2015</c:v>
                </c:pt>
                <c:pt idx="42">
                  <c:v>2015</c:v>
                </c:pt>
                <c:pt idx="43">
                  <c:v>2015</c:v>
                </c:pt>
                <c:pt idx="44">
                  <c:v>2016</c:v>
                </c:pt>
                <c:pt idx="45">
                  <c:v>2016</c:v>
                </c:pt>
                <c:pt idx="46">
                  <c:v>2016</c:v>
                </c:pt>
                <c:pt idx="47">
                  <c:v>2016</c:v>
                </c:pt>
                <c:pt idx="48">
                  <c:v>2017</c:v>
                </c:pt>
                <c:pt idx="49">
                  <c:v>2017</c:v>
                </c:pt>
                <c:pt idx="50">
                  <c:v>2017</c:v>
                </c:pt>
                <c:pt idx="51">
                  <c:v>2017</c:v>
                </c:pt>
                <c:pt idx="52">
                  <c:v>2018</c:v>
                </c:pt>
                <c:pt idx="53">
                  <c:v>2018</c:v>
                </c:pt>
                <c:pt idx="54">
                  <c:v>2018</c:v>
                </c:pt>
                <c:pt idx="55">
                  <c:v>2018</c:v>
                </c:pt>
                <c:pt idx="56">
                  <c:v>2019</c:v>
                </c:pt>
                <c:pt idx="57">
                  <c:v>2019</c:v>
                </c:pt>
                <c:pt idx="58">
                  <c:v>2019</c:v>
                </c:pt>
                <c:pt idx="59">
                  <c:v>2019</c:v>
                </c:pt>
                <c:pt idx="60">
                  <c:v>2020</c:v>
                </c:pt>
              </c:numCache>
            </c:numRef>
          </c:cat>
          <c:val>
            <c:numRef>
              <c:f>'6_ábra_chart'!$K$21:$K$81</c:f>
              <c:numCache>
                <c:formatCode>#,##0</c:formatCode>
                <c:ptCount val="61"/>
                <c:pt idx="0">
                  <c:v>33.579506115855075</c:v>
                </c:pt>
                <c:pt idx="1">
                  <c:v>35.149729995090823</c:v>
                </c:pt>
                <c:pt idx="2">
                  <c:v>31.402142161635833</c:v>
                </c:pt>
                <c:pt idx="3">
                  <c:v>28.438010740135422</c:v>
                </c:pt>
                <c:pt idx="4">
                  <c:v>31.084776663628077</c:v>
                </c:pt>
                <c:pt idx="5">
                  <c:v>30.418987648341005</c:v>
                </c:pt>
                <c:pt idx="6">
                  <c:v>30.030181086519114</c:v>
                </c:pt>
                <c:pt idx="7">
                  <c:v>30.28235294117647</c:v>
                </c:pt>
                <c:pt idx="8">
                  <c:v>36.73101673101673</c:v>
                </c:pt>
                <c:pt idx="9">
                  <c:v>38.636903348373309</c:v>
                </c:pt>
                <c:pt idx="10">
                  <c:v>37.5</c:v>
                </c:pt>
                <c:pt idx="11">
                  <c:v>37.009169997648719</c:v>
                </c:pt>
                <c:pt idx="12">
                  <c:v>36.840888066604997</c:v>
                </c:pt>
                <c:pt idx="13">
                  <c:v>37.638632162661736</c:v>
                </c:pt>
                <c:pt idx="14">
                  <c:v>36.133459536204441</c:v>
                </c:pt>
                <c:pt idx="15">
                  <c:v>35.130830489192263</c:v>
                </c:pt>
                <c:pt idx="16">
                  <c:v>41.641070645019752</c:v>
                </c:pt>
                <c:pt idx="17">
                  <c:v>45.280820321603365</c:v>
                </c:pt>
                <c:pt idx="18">
                  <c:v>41.382598331346848</c:v>
                </c:pt>
                <c:pt idx="19">
                  <c:v>39.700204406086762</c:v>
                </c:pt>
                <c:pt idx="20">
                  <c:v>40.41008116189662</c:v>
                </c:pt>
                <c:pt idx="21">
                  <c:v>40.49425536527206</c:v>
                </c:pt>
                <c:pt idx="22">
                  <c:v>36.848986707343656</c:v>
                </c:pt>
                <c:pt idx="23">
                  <c:v>35.884671230035266</c:v>
                </c:pt>
                <c:pt idx="24">
                  <c:v>38.738555442522888</c:v>
                </c:pt>
                <c:pt idx="25">
                  <c:v>43.542934415145368</c:v>
                </c:pt>
                <c:pt idx="26">
                  <c:v>43.022241604884428</c:v>
                </c:pt>
                <c:pt idx="27">
                  <c:v>43.017826825127337</c:v>
                </c:pt>
                <c:pt idx="28">
                  <c:v>43.20557491289199</c:v>
                </c:pt>
                <c:pt idx="29">
                  <c:v>44.262990455991527</c:v>
                </c:pt>
                <c:pt idx="30">
                  <c:v>44.543992648747988</c:v>
                </c:pt>
                <c:pt idx="31">
                  <c:v>44.808510638297875</c:v>
                </c:pt>
                <c:pt idx="32">
                  <c:v>44.962768287341227</c:v>
                </c:pt>
                <c:pt idx="33">
                  <c:v>42.555580507523018</c:v>
                </c:pt>
                <c:pt idx="34">
                  <c:v>37.454128440366965</c:v>
                </c:pt>
                <c:pt idx="35">
                  <c:v>31.918204045343408</c:v>
                </c:pt>
                <c:pt idx="36">
                  <c:v>38.359989845138358</c:v>
                </c:pt>
                <c:pt idx="37">
                  <c:v>30.23490780500126</c:v>
                </c:pt>
                <c:pt idx="38">
                  <c:v>26.803631151457235</c:v>
                </c:pt>
                <c:pt idx="39">
                  <c:v>26.737708888350696</c:v>
                </c:pt>
                <c:pt idx="40">
                  <c:v>31.680038901045471</c:v>
                </c:pt>
                <c:pt idx="41">
                  <c:v>29.813181110534508</c:v>
                </c:pt>
                <c:pt idx="42">
                  <c:v>28.203847114664001</c:v>
                </c:pt>
                <c:pt idx="43">
                  <c:v>25.201859554685583</c:v>
                </c:pt>
                <c:pt idx="44">
                  <c:v>28.251121076233183</c:v>
                </c:pt>
                <c:pt idx="45">
                  <c:v>30.184384247666753</c:v>
                </c:pt>
                <c:pt idx="46">
                  <c:v>26.948924731182792</c:v>
                </c:pt>
                <c:pt idx="47">
                  <c:v>23.504454815443363</c:v>
                </c:pt>
                <c:pt idx="48">
                  <c:v>18.126684636118597</c:v>
                </c:pt>
                <c:pt idx="49">
                  <c:v>15.551366635249764</c:v>
                </c:pt>
                <c:pt idx="50">
                  <c:v>11.022222222222224</c:v>
                </c:pt>
                <c:pt idx="51">
                  <c:v>9.0310242243943897</c:v>
                </c:pt>
                <c:pt idx="52">
                  <c:v>8.6829706080323081</c:v>
                </c:pt>
                <c:pt idx="53">
                  <c:v>7.5244373721300297</c:v>
                </c:pt>
                <c:pt idx="54">
                  <c:v>5.7299670691547755</c:v>
                </c:pt>
                <c:pt idx="55">
                  <c:v>3.623649078194533</c:v>
                </c:pt>
                <c:pt idx="56">
                  <c:v>3.7933289731850874</c:v>
                </c:pt>
                <c:pt idx="57">
                  <c:v>8.3888761204320854</c:v>
                </c:pt>
                <c:pt idx="58">
                  <c:v>5.7886808693780933</c:v>
                </c:pt>
                <c:pt idx="59">
                  <c:v>7.0336391437308867</c:v>
                </c:pt>
                <c:pt idx="60">
                  <c:v>9.5779575770828771</c:v>
                </c:pt>
              </c:numCache>
            </c:numRef>
          </c:val>
          <c:extLst>
            <c:ext xmlns:c16="http://schemas.microsoft.com/office/drawing/2014/chart" uri="{C3380CC4-5D6E-409C-BE32-E72D297353CC}">
              <c16:uniqueId val="{00000001-FC32-4B4D-AC64-3DA67FE2E735}"/>
            </c:ext>
          </c:extLst>
        </c:ser>
        <c:ser>
          <c:idx val="3"/>
          <c:order val="2"/>
          <c:tx>
            <c:strRef>
              <c:f>'6_ábra_chart'!$N$20</c:f>
              <c:strCache>
                <c:ptCount val="1"/>
                <c:pt idx="0">
                  <c:v>Felszerelés/Anyag</c:v>
                </c:pt>
              </c:strCache>
            </c:strRef>
          </c:tx>
          <c:spPr>
            <a:solidFill>
              <a:srgbClr val="DA0000"/>
            </a:solidFill>
            <a:ln>
              <a:noFill/>
            </a:ln>
            <a:effectLst/>
          </c:spPr>
          <c:cat>
            <c:numRef>
              <c:f>'6_ábra_chart'!$H$21:$H$81</c:f>
              <c:numCache>
                <c:formatCode>General</c:formatCode>
                <c:ptCount val="61"/>
                <c:pt idx="0">
                  <c:v>2005</c:v>
                </c:pt>
                <c:pt idx="1">
                  <c:v>2005</c:v>
                </c:pt>
                <c:pt idx="2">
                  <c:v>2005</c:v>
                </c:pt>
                <c:pt idx="3">
                  <c:v>2005</c:v>
                </c:pt>
                <c:pt idx="4">
                  <c:v>2006</c:v>
                </c:pt>
                <c:pt idx="5">
                  <c:v>2006</c:v>
                </c:pt>
                <c:pt idx="6">
                  <c:v>2006</c:v>
                </c:pt>
                <c:pt idx="7">
                  <c:v>2006</c:v>
                </c:pt>
                <c:pt idx="8">
                  <c:v>2007</c:v>
                </c:pt>
                <c:pt idx="9">
                  <c:v>2007</c:v>
                </c:pt>
                <c:pt idx="10">
                  <c:v>2007</c:v>
                </c:pt>
                <c:pt idx="11">
                  <c:v>2007</c:v>
                </c:pt>
                <c:pt idx="12">
                  <c:v>2008</c:v>
                </c:pt>
                <c:pt idx="13">
                  <c:v>2008</c:v>
                </c:pt>
                <c:pt idx="14">
                  <c:v>2008</c:v>
                </c:pt>
                <c:pt idx="15">
                  <c:v>2008</c:v>
                </c:pt>
                <c:pt idx="16">
                  <c:v>2009</c:v>
                </c:pt>
                <c:pt idx="17">
                  <c:v>2009</c:v>
                </c:pt>
                <c:pt idx="18">
                  <c:v>2009</c:v>
                </c:pt>
                <c:pt idx="19">
                  <c:v>2009</c:v>
                </c:pt>
                <c:pt idx="20">
                  <c:v>2010</c:v>
                </c:pt>
                <c:pt idx="21">
                  <c:v>2010</c:v>
                </c:pt>
                <c:pt idx="22">
                  <c:v>2010</c:v>
                </c:pt>
                <c:pt idx="23">
                  <c:v>2010</c:v>
                </c:pt>
                <c:pt idx="24">
                  <c:v>2011</c:v>
                </c:pt>
                <c:pt idx="25">
                  <c:v>2011</c:v>
                </c:pt>
                <c:pt idx="26">
                  <c:v>2011</c:v>
                </c:pt>
                <c:pt idx="27">
                  <c:v>2011</c:v>
                </c:pt>
                <c:pt idx="28">
                  <c:v>2012</c:v>
                </c:pt>
                <c:pt idx="29">
                  <c:v>2012</c:v>
                </c:pt>
                <c:pt idx="30">
                  <c:v>2012</c:v>
                </c:pt>
                <c:pt idx="31">
                  <c:v>2012</c:v>
                </c:pt>
                <c:pt idx="32">
                  <c:v>2013</c:v>
                </c:pt>
                <c:pt idx="33">
                  <c:v>2013</c:v>
                </c:pt>
                <c:pt idx="34">
                  <c:v>2013</c:v>
                </c:pt>
                <c:pt idx="35">
                  <c:v>2013</c:v>
                </c:pt>
                <c:pt idx="36">
                  <c:v>2014</c:v>
                </c:pt>
                <c:pt idx="37">
                  <c:v>2014</c:v>
                </c:pt>
                <c:pt idx="38">
                  <c:v>2014</c:v>
                </c:pt>
                <c:pt idx="39">
                  <c:v>2014</c:v>
                </c:pt>
                <c:pt idx="40">
                  <c:v>2015</c:v>
                </c:pt>
                <c:pt idx="41">
                  <c:v>2015</c:v>
                </c:pt>
                <c:pt idx="42">
                  <c:v>2015</c:v>
                </c:pt>
                <c:pt idx="43">
                  <c:v>2015</c:v>
                </c:pt>
                <c:pt idx="44">
                  <c:v>2016</c:v>
                </c:pt>
                <c:pt idx="45">
                  <c:v>2016</c:v>
                </c:pt>
                <c:pt idx="46">
                  <c:v>2016</c:v>
                </c:pt>
                <c:pt idx="47">
                  <c:v>2016</c:v>
                </c:pt>
                <c:pt idx="48">
                  <c:v>2017</c:v>
                </c:pt>
                <c:pt idx="49">
                  <c:v>2017</c:v>
                </c:pt>
                <c:pt idx="50">
                  <c:v>2017</c:v>
                </c:pt>
                <c:pt idx="51">
                  <c:v>2017</c:v>
                </c:pt>
                <c:pt idx="52">
                  <c:v>2018</c:v>
                </c:pt>
                <c:pt idx="53">
                  <c:v>2018</c:v>
                </c:pt>
                <c:pt idx="54">
                  <c:v>2018</c:v>
                </c:pt>
                <c:pt idx="55">
                  <c:v>2018</c:v>
                </c:pt>
                <c:pt idx="56">
                  <c:v>2019</c:v>
                </c:pt>
                <c:pt idx="57">
                  <c:v>2019</c:v>
                </c:pt>
                <c:pt idx="58">
                  <c:v>2019</c:v>
                </c:pt>
                <c:pt idx="59">
                  <c:v>2019</c:v>
                </c:pt>
                <c:pt idx="60">
                  <c:v>2020</c:v>
                </c:pt>
              </c:numCache>
            </c:numRef>
          </c:cat>
          <c:val>
            <c:numRef>
              <c:f>'6_ábra_chart'!$N$21:$N$81</c:f>
              <c:numCache>
                <c:formatCode>#,##0</c:formatCode>
                <c:ptCount val="61"/>
                <c:pt idx="0">
                  <c:v>2.3309485345026544</c:v>
                </c:pt>
                <c:pt idx="1">
                  <c:v>2.3073146784486989</c:v>
                </c:pt>
                <c:pt idx="2">
                  <c:v>3.481012658227848</c:v>
                </c:pt>
                <c:pt idx="3">
                  <c:v>3.6423067943030594</c:v>
                </c:pt>
                <c:pt idx="4">
                  <c:v>2.415679124886053</c:v>
                </c:pt>
                <c:pt idx="5">
                  <c:v>3.7539355776217005</c:v>
                </c:pt>
                <c:pt idx="6">
                  <c:v>4.3762575452716304</c:v>
                </c:pt>
                <c:pt idx="7">
                  <c:v>3.9058823529411772</c:v>
                </c:pt>
                <c:pt idx="8">
                  <c:v>2.1879021879021883</c:v>
                </c:pt>
                <c:pt idx="9">
                  <c:v>2.3509855141296603</c:v>
                </c:pt>
                <c:pt idx="10">
                  <c:v>3.2136105860113422</c:v>
                </c:pt>
                <c:pt idx="11">
                  <c:v>2.4923583352927348</c:v>
                </c:pt>
                <c:pt idx="12">
                  <c:v>1.9195189639222947</c:v>
                </c:pt>
                <c:pt idx="13">
                  <c:v>2.77264325323475</c:v>
                </c:pt>
                <c:pt idx="14">
                  <c:v>2.9342167534311407</c:v>
                </c:pt>
                <c:pt idx="15">
                  <c:v>2.5255972696245732</c:v>
                </c:pt>
                <c:pt idx="16">
                  <c:v>0.96533567354102678</c:v>
                </c:pt>
                <c:pt idx="17">
                  <c:v>1.5847121883010957</c:v>
                </c:pt>
                <c:pt idx="18">
                  <c:v>0.57210965435041716</c:v>
                </c:pt>
                <c:pt idx="19">
                  <c:v>1.3172836702248467</c:v>
                </c:pt>
                <c:pt idx="20">
                  <c:v>1.3242204186245197</c:v>
                </c:pt>
                <c:pt idx="21">
                  <c:v>1.3006720138738346</c:v>
                </c:pt>
                <c:pt idx="22">
                  <c:v>2.4842013510568757</c:v>
                </c:pt>
                <c:pt idx="23">
                  <c:v>2.1572287907073222</c:v>
                </c:pt>
                <c:pt idx="24">
                  <c:v>1.3021363173957274</c:v>
                </c:pt>
                <c:pt idx="25">
                  <c:v>1.4874915483434756</c:v>
                </c:pt>
                <c:pt idx="26">
                  <c:v>1.7444395987788921</c:v>
                </c:pt>
                <c:pt idx="27">
                  <c:v>1.2521222410865873</c:v>
                </c:pt>
                <c:pt idx="28">
                  <c:v>0.96331215412994475</c:v>
                </c:pt>
                <c:pt idx="29">
                  <c:v>2.2905620360551433</c:v>
                </c:pt>
                <c:pt idx="30">
                  <c:v>0.9648518263266711</c:v>
                </c:pt>
                <c:pt idx="31">
                  <c:v>1</c:v>
                </c:pt>
                <c:pt idx="32">
                  <c:v>0.54752518615856338</c:v>
                </c:pt>
                <c:pt idx="33">
                  <c:v>1.4821468672804849</c:v>
                </c:pt>
                <c:pt idx="34">
                  <c:v>2.8899082568807337</c:v>
                </c:pt>
                <c:pt idx="35">
                  <c:v>4.3120693487441653</c:v>
                </c:pt>
                <c:pt idx="36">
                  <c:v>3.8588474232038581</c:v>
                </c:pt>
                <c:pt idx="37">
                  <c:v>5.733771154331901</c:v>
                </c:pt>
                <c:pt idx="38">
                  <c:v>6.1156235069278546</c:v>
                </c:pt>
                <c:pt idx="39">
                  <c:v>6.6117704044562853</c:v>
                </c:pt>
                <c:pt idx="40">
                  <c:v>4.2548018477996594</c:v>
                </c:pt>
                <c:pt idx="41">
                  <c:v>7.1354436948624809</c:v>
                </c:pt>
                <c:pt idx="42">
                  <c:v>8.9682737946540101</c:v>
                </c:pt>
                <c:pt idx="43">
                  <c:v>8.4658673843895293</c:v>
                </c:pt>
                <c:pt idx="44">
                  <c:v>7.5784753363228683</c:v>
                </c:pt>
                <c:pt idx="45">
                  <c:v>6.874573184611882</c:v>
                </c:pt>
                <c:pt idx="46">
                  <c:v>10.573476702508961</c:v>
                </c:pt>
                <c:pt idx="47">
                  <c:v>10.224862112855325</c:v>
                </c:pt>
                <c:pt idx="48">
                  <c:v>10.265049415992815</c:v>
                </c:pt>
                <c:pt idx="49">
                  <c:v>15.904806786050896</c:v>
                </c:pt>
                <c:pt idx="50">
                  <c:v>18.022222222222222</c:v>
                </c:pt>
                <c:pt idx="51">
                  <c:v>18.380790480237994</c:v>
                </c:pt>
                <c:pt idx="52">
                  <c:v>17.994166479694861</c:v>
                </c:pt>
                <c:pt idx="53">
                  <c:v>22.073198454194138</c:v>
                </c:pt>
                <c:pt idx="54">
                  <c:v>23.951701427003293</c:v>
                </c:pt>
                <c:pt idx="55">
                  <c:v>22.759059122695486</c:v>
                </c:pt>
                <c:pt idx="56">
                  <c:v>22.323959014606494</c:v>
                </c:pt>
                <c:pt idx="57">
                  <c:v>18.317628131464033</c:v>
                </c:pt>
                <c:pt idx="58">
                  <c:v>15.23563589412524</c:v>
                </c:pt>
                <c:pt idx="59">
                  <c:v>12.800349497597201</c:v>
                </c:pt>
                <c:pt idx="60">
                  <c:v>10.3214520008747</c:v>
                </c:pt>
              </c:numCache>
            </c:numRef>
          </c:val>
          <c:extLst>
            <c:ext xmlns:c16="http://schemas.microsoft.com/office/drawing/2014/chart" uri="{C3380CC4-5D6E-409C-BE32-E72D297353CC}">
              <c16:uniqueId val="{00000002-FC32-4B4D-AC64-3DA67FE2E735}"/>
            </c:ext>
          </c:extLst>
        </c:ser>
        <c:ser>
          <c:idx val="4"/>
          <c:order val="3"/>
          <c:tx>
            <c:strRef>
              <c:f>'6_ábra_chart'!$O$20</c:f>
              <c:strCache>
                <c:ptCount val="1"/>
                <c:pt idx="0">
                  <c:v>Pénzügyi</c:v>
                </c:pt>
              </c:strCache>
            </c:strRef>
          </c:tx>
          <c:spPr>
            <a:solidFill>
              <a:srgbClr val="8CDDFF"/>
            </a:solidFill>
            <a:ln>
              <a:noFill/>
            </a:ln>
            <a:effectLst/>
          </c:spPr>
          <c:cat>
            <c:numRef>
              <c:f>'6_ábra_chart'!$H$21:$H$81</c:f>
              <c:numCache>
                <c:formatCode>General</c:formatCode>
                <c:ptCount val="61"/>
                <c:pt idx="0">
                  <c:v>2005</c:v>
                </c:pt>
                <c:pt idx="1">
                  <c:v>2005</c:v>
                </c:pt>
                <c:pt idx="2">
                  <c:v>2005</c:v>
                </c:pt>
                <c:pt idx="3">
                  <c:v>2005</c:v>
                </c:pt>
                <c:pt idx="4">
                  <c:v>2006</c:v>
                </c:pt>
                <c:pt idx="5">
                  <c:v>2006</c:v>
                </c:pt>
                <c:pt idx="6">
                  <c:v>2006</c:v>
                </c:pt>
                <c:pt idx="7">
                  <c:v>2006</c:v>
                </c:pt>
                <c:pt idx="8">
                  <c:v>2007</c:v>
                </c:pt>
                <c:pt idx="9">
                  <c:v>2007</c:v>
                </c:pt>
                <c:pt idx="10">
                  <c:v>2007</c:v>
                </c:pt>
                <c:pt idx="11">
                  <c:v>2007</c:v>
                </c:pt>
                <c:pt idx="12">
                  <c:v>2008</c:v>
                </c:pt>
                <c:pt idx="13">
                  <c:v>2008</c:v>
                </c:pt>
                <c:pt idx="14">
                  <c:v>2008</c:v>
                </c:pt>
                <c:pt idx="15">
                  <c:v>2008</c:v>
                </c:pt>
                <c:pt idx="16">
                  <c:v>2009</c:v>
                </c:pt>
                <c:pt idx="17">
                  <c:v>2009</c:v>
                </c:pt>
                <c:pt idx="18">
                  <c:v>2009</c:v>
                </c:pt>
                <c:pt idx="19">
                  <c:v>2009</c:v>
                </c:pt>
                <c:pt idx="20">
                  <c:v>2010</c:v>
                </c:pt>
                <c:pt idx="21">
                  <c:v>2010</c:v>
                </c:pt>
                <c:pt idx="22">
                  <c:v>2010</c:v>
                </c:pt>
                <c:pt idx="23">
                  <c:v>2010</c:v>
                </c:pt>
                <c:pt idx="24">
                  <c:v>2011</c:v>
                </c:pt>
                <c:pt idx="25">
                  <c:v>2011</c:v>
                </c:pt>
                <c:pt idx="26">
                  <c:v>2011</c:v>
                </c:pt>
                <c:pt idx="27">
                  <c:v>2011</c:v>
                </c:pt>
                <c:pt idx="28">
                  <c:v>2012</c:v>
                </c:pt>
                <c:pt idx="29">
                  <c:v>2012</c:v>
                </c:pt>
                <c:pt idx="30">
                  <c:v>2012</c:v>
                </c:pt>
                <c:pt idx="31">
                  <c:v>2012</c:v>
                </c:pt>
                <c:pt idx="32">
                  <c:v>2013</c:v>
                </c:pt>
                <c:pt idx="33">
                  <c:v>2013</c:v>
                </c:pt>
                <c:pt idx="34">
                  <c:v>2013</c:v>
                </c:pt>
                <c:pt idx="35">
                  <c:v>2013</c:v>
                </c:pt>
                <c:pt idx="36">
                  <c:v>2014</c:v>
                </c:pt>
                <c:pt idx="37">
                  <c:v>2014</c:v>
                </c:pt>
                <c:pt idx="38">
                  <c:v>2014</c:v>
                </c:pt>
                <c:pt idx="39">
                  <c:v>2014</c:v>
                </c:pt>
                <c:pt idx="40">
                  <c:v>2015</c:v>
                </c:pt>
                <c:pt idx="41">
                  <c:v>2015</c:v>
                </c:pt>
                <c:pt idx="42">
                  <c:v>2015</c:v>
                </c:pt>
                <c:pt idx="43">
                  <c:v>2015</c:v>
                </c:pt>
                <c:pt idx="44">
                  <c:v>2016</c:v>
                </c:pt>
                <c:pt idx="45">
                  <c:v>2016</c:v>
                </c:pt>
                <c:pt idx="46">
                  <c:v>2016</c:v>
                </c:pt>
                <c:pt idx="47">
                  <c:v>2016</c:v>
                </c:pt>
                <c:pt idx="48">
                  <c:v>2017</c:v>
                </c:pt>
                <c:pt idx="49">
                  <c:v>2017</c:v>
                </c:pt>
                <c:pt idx="50">
                  <c:v>2017</c:v>
                </c:pt>
                <c:pt idx="51">
                  <c:v>2017</c:v>
                </c:pt>
                <c:pt idx="52">
                  <c:v>2018</c:v>
                </c:pt>
                <c:pt idx="53">
                  <c:v>2018</c:v>
                </c:pt>
                <c:pt idx="54">
                  <c:v>2018</c:v>
                </c:pt>
                <c:pt idx="55">
                  <c:v>2018</c:v>
                </c:pt>
                <c:pt idx="56">
                  <c:v>2019</c:v>
                </c:pt>
                <c:pt idx="57">
                  <c:v>2019</c:v>
                </c:pt>
                <c:pt idx="58">
                  <c:v>2019</c:v>
                </c:pt>
                <c:pt idx="59">
                  <c:v>2019</c:v>
                </c:pt>
                <c:pt idx="60">
                  <c:v>2020</c:v>
                </c:pt>
              </c:numCache>
            </c:numRef>
          </c:cat>
          <c:val>
            <c:numRef>
              <c:f>'6_ábra_chart'!$O$21:$O$81</c:f>
              <c:numCache>
                <c:formatCode>#,##0</c:formatCode>
                <c:ptCount val="61"/>
                <c:pt idx="0">
                  <c:v>9.0468497576736695</c:v>
                </c:pt>
                <c:pt idx="1">
                  <c:v>11.438389788905253</c:v>
                </c:pt>
                <c:pt idx="2">
                  <c:v>12.901655306718599</c:v>
                </c:pt>
                <c:pt idx="3">
                  <c:v>10.38991361195424</c:v>
                </c:pt>
                <c:pt idx="4">
                  <c:v>8.3409298085688253</c:v>
                </c:pt>
                <c:pt idx="5">
                  <c:v>9.324291596028095</c:v>
                </c:pt>
                <c:pt idx="6">
                  <c:v>10.73943661971831</c:v>
                </c:pt>
                <c:pt idx="7">
                  <c:v>10.094117647058823</c:v>
                </c:pt>
                <c:pt idx="8">
                  <c:v>9.3693693693693696</c:v>
                </c:pt>
                <c:pt idx="9">
                  <c:v>11.113749703158396</c:v>
                </c:pt>
                <c:pt idx="10">
                  <c:v>10.893194706994331</c:v>
                </c:pt>
                <c:pt idx="11">
                  <c:v>9.5226898659769592</c:v>
                </c:pt>
                <c:pt idx="12">
                  <c:v>11.864014801110082</c:v>
                </c:pt>
                <c:pt idx="13">
                  <c:v>14.024953789279113</c:v>
                </c:pt>
                <c:pt idx="14">
                  <c:v>13.180312352106011</c:v>
                </c:pt>
                <c:pt idx="15">
                  <c:v>15.358361774744028</c:v>
                </c:pt>
                <c:pt idx="16">
                  <c:v>12.637121544537077</c:v>
                </c:pt>
                <c:pt idx="17">
                  <c:v>14.7984152878117</c:v>
                </c:pt>
                <c:pt idx="18">
                  <c:v>17.330154946364722</c:v>
                </c:pt>
                <c:pt idx="19">
                  <c:v>13.922325687031567</c:v>
                </c:pt>
                <c:pt idx="20">
                  <c:v>11.896625373771892</c:v>
                </c:pt>
                <c:pt idx="21">
                  <c:v>14.394103620203772</c:v>
                </c:pt>
                <c:pt idx="22">
                  <c:v>16.866419699280893</c:v>
                </c:pt>
                <c:pt idx="23">
                  <c:v>15.473968056419828</c:v>
                </c:pt>
                <c:pt idx="24">
                  <c:v>11.088504577822992</c:v>
                </c:pt>
                <c:pt idx="25">
                  <c:v>15.190443993689435</c:v>
                </c:pt>
                <c:pt idx="26">
                  <c:v>15.54731792411688</c:v>
                </c:pt>
                <c:pt idx="27">
                  <c:v>17.126485568760611</c:v>
                </c:pt>
                <c:pt idx="28">
                  <c:v>15.740930518548883</c:v>
                </c:pt>
                <c:pt idx="29">
                  <c:v>17.073170731707318</c:v>
                </c:pt>
                <c:pt idx="30">
                  <c:v>17.229496898690559</c:v>
                </c:pt>
                <c:pt idx="31">
                  <c:v>16.468085106382979</c:v>
                </c:pt>
                <c:pt idx="32">
                  <c:v>14.038545773105563</c:v>
                </c:pt>
                <c:pt idx="33">
                  <c:v>13.878284302717269</c:v>
                </c:pt>
                <c:pt idx="34">
                  <c:v>18.096330275229356</c:v>
                </c:pt>
                <c:pt idx="35">
                  <c:v>18.226272505001109</c:v>
                </c:pt>
                <c:pt idx="36">
                  <c:v>13.099771515613098</c:v>
                </c:pt>
                <c:pt idx="37">
                  <c:v>17.75700934579439</c:v>
                </c:pt>
                <c:pt idx="38">
                  <c:v>15.527950310559008</c:v>
                </c:pt>
                <c:pt idx="39">
                  <c:v>14.168079438120612</c:v>
                </c:pt>
                <c:pt idx="40">
                  <c:v>11.816192560175056</c:v>
                </c:pt>
                <c:pt idx="41">
                  <c:v>13.829787234042554</c:v>
                </c:pt>
                <c:pt idx="42">
                  <c:v>11.19160629527854</c:v>
                </c:pt>
                <c:pt idx="43">
                  <c:v>10.129679471494985</c:v>
                </c:pt>
                <c:pt idx="44">
                  <c:v>11.031390134529149</c:v>
                </c:pt>
                <c:pt idx="45">
                  <c:v>12.223992715684044</c:v>
                </c:pt>
                <c:pt idx="46">
                  <c:v>9.4310035842293889</c:v>
                </c:pt>
                <c:pt idx="47">
                  <c:v>8.8035638523546886</c:v>
                </c:pt>
                <c:pt idx="48">
                  <c:v>8.7151841868823006</c:v>
                </c:pt>
                <c:pt idx="49">
                  <c:v>8.2469368520263906</c:v>
                </c:pt>
                <c:pt idx="50">
                  <c:v>7.9333333333333336</c:v>
                </c:pt>
                <c:pt idx="51">
                  <c:v>7.798555036124097</c:v>
                </c:pt>
                <c:pt idx="52">
                  <c:v>7.3816468476553734</c:v>
                </c:pt>
                <c:pt idx="53">
                  <c:v>6.1832234598772464</c:v>
                </c:pt>
                <c:pt idx="54">
                  <c:v>8.1888035126234904</c:v>
                </c:pt>
                <c:pt idx="55">
                  <c:v>6.8658614113159588</c:v>
                </c:pt>
                <c:pt idx="56">
                  <c:v>6.6056245912361007</c:v>
                </c:pt>
                <c:pt idx="57">
                  <c:v>6.2974028958860044</c:v>
                </c:pt>
                <c:pt idx="58">
                  <c:v>12.825478803529155</c:v>
                </c:pt>
                <c:pt idx="59">
                  <c:v>11.68632590650939</c:v>
                </c:pt>
                <c:pt idx="60">
                  <c:v>11.852175814563743</c:v>
                </c:pt>
              </c:numCache>
            </c:numRef>
          </c:val>
          <c:extLst>
            <c:ext xmlns:c16="http://schemas.microsoft.com/office/drawing/2014/chart" uri="{C3380CC4-5D6E-409C-BE32-E72D297353CC}">
              <c16:uniqueId val="{00000003-FC32-4B4D-AC64-3DA67FE2E735}"/>
            </c:ext>
          </c:extLst>
        </c:ser>
        <c:ser>
          <c:idx val="7"/>
          <c:order val="4"/>
          <c:tx>
            <c:strRef>
              <c:f>'6_ábra_chart'!$L$20</c:f>
              <c:strCache>
                <c:ptCount val="1"/>
                <c:pt idx="0">
                  <c:v>Időjárás</c:v>
                </c:pt>
              </c:strCache>
            </c:strRef>
          </c:tx>
          <c:spPr>
            <a:solidFill>
              <a:srgbClr val="009999"/>
            </a:solidFill>
            <a:ln w="25400">
              <a:noFill/>
            </a:ln>
            <a:effectLst/>
          </c:spPr>
          <c:cat>
            <c:numRef>
              <c:f>'6_ábra_chart'!$H$21:$H$81</c:f>
              <c:numCache>
                <c:formatCode>General</c:formatCode>
                <c:ptCount val="61"/>
                <c:pt idx="0">
                  <c:v>2005</c:v>
                </c:pt>
                <c:pt idx="1">
                  <c:v>2005</c:v>
                </c:pt>
                <c:pt idx="2">
                  <c:v>2005</c:v>
                </c:pt>
                <c:pt idx="3">
                  <c:v>2005</c:v>
                </c:pt>
                <c:pt idx="4">
                  <c:v>2006</c:v>
                </c:pt>
                <c:pt idx="5">
                  <c:v>2006</c:v>
                </c:pt>
                <c:pt idx="6">
                  <c:v>2006</c:v>
                </c:pt>
                <c:pt idx="7">
                  <c:v>2006</c:v>
                </c:pt>
                <c:pt idx="8">
                  <c:v>2007</c:v>
                </c:pt>
                <c:pt idx="9">
                  <c:v>2007</c:v>
                </c:pt>
                <c:pt idx="10">
                  <c:v>2007</c:v>
                </c:pt>
                <c:pt idx="11">
                  <c:v>2007</c:v>
                </c:pt>
                <c:pt idx="12">
                  <c:v>2008</c:v>
                </c:pt>
                <c:pt idx="13">
                  <c:v>2008</c:v>
                </c:pt>
                <c:pt idx="14">
                  <c:v>2008</c:v>
                </c:pt>
                <c:pt idx="15">
                  <c:v>2008</c:v>
                </c:pt>
                <c:pt idx="16">
                  <c:v>2009</c:v>
                </c:pt>
                <c:pt idx="17">
                  <c:v>2009</c:v>
                </c:pt>
                <c:pt idx="18">
                  <c:v>2009</c:v>
                </c:pt>
                <c:pt idx="19">
                  <c:v>2009</c:v>
                </c:pt>
                <c:pt idx="20">
                  <c:v>2010</c:v>
                </c:pt>
                <c:pt idx="21">
                  <c:v>2010</c:v>
                </c:pt>
                <c:pt idx="22">
                  <c:v>2010</c:v>
                </c:pt>
                <c:pt idx="23">
                  <c:v>2010</c:v>
                </c:pt>
                <c:pt idx="24">
                  <c:v>2011</c:v>
                </c:pt>
                <c:pt idx="25">
                  <c:v>2011</c:v>
                </c:pt>
                <c:pt idx="26">
                  <c:v>2011</c:v>
                </c:pt>
                <c:pt idx="27">
                  <c:v>2011</c:v>
                </c:pt>
                <c:pt idx="28">
                  <c:v>2012</c:v>
                </c:pt>
                <c:pt idx="29">
                  <c:v>2012</c:v>
                </c:pt>
                <c:pt idx="30">
                  <c:v>2012</c:v>
                </c:pt>
                <c:pt idx="31">
                  <c:v>2012</c:v>
                </c:pt>
                <c:pt idx="32">
                  <c:v>2013</c:v>
                </c:pt>
                <c:pt idx="33">
                  <c:v>2013</c:v>
                </c:pt>
                <c:pt idx="34">
                  <c:v>2013</c:v>
                </c:pt>
                <c:pt idx="35">
                  <c:v>2013</c:v>
                </c:pt>
                <c:pt idx="36">
                  <c:v>2014</c:v>
                </c:pt>
                <c:pt idx="37">
                  <c:v>2014</c:v>
                </c:pt>
                <c:pt idx="38">
                  <c:v>2014</c:v>
                </c:pt>
                <c:pt idx="39">
                  <c:v>2014</c:v>
                </c:pt>
                <c:pt idx="40">
                  <c:v>2015</c:v>
                </c:pt>
                <c:pt idx="41">
                  <c:v>2015</c:v>
                </c:pt>
                <c:pt idx="42">
                  <c:v>2015</c:v>
                </c:pt>
                <c:pt idx="43">
                  <c:v>2015</c:v>
                </c:pt>
                <c:pt idx="44">
                  <c:v>2016</c:v>
                </c:pt>
                <c:pt idx="45">
                  <c:v>2016</c:v>
                </c:pt>
                <c:pt idx="46">
                  <c:v>2016</c:v>
                </c:pt>
                <c:pt idx="47">
                  <c:v>2016</c:v>
                </c:pt>
                <c:pt idx="48">
                  <c:v>2017</c:v>
                </c:pt>
                <c:pt idx="49">
                  <c:v>2017</c:v>
                </c:pt>
                <c:pt idx="50">
                  <c:v>2017</c:v>
                </c:pt>
                <c:pt idx="51">
                  <c:v>2017</c:v>
                </c:pt>
                <c:pt idx="52">
                  <c:v>2018</c:v>
                </c:pt>
                <c:pt idx="53">
                  <c:v>2018</c:v>
                </c:pt>
                <c:pt idx="54">
                  <c:v>2018</c:v>
                </c:pt>
                <c:pt idx="55">
                  <c:v>2018</c:v>
                </c:pt>
                <c:pt idx="56">
                  <c:v>2019</c:v>
                </c:pt>
                <c:pt idx="57">
                  <c:v>2019</c:v>
                </c:pt>
                <c:pt idx="58">
                  <c:v>2019</c:v>
                </c:pt>
                <c:pt idx="59">
                  <c:v>2019</c:v>
                </c:pt>
                <c:pt idx="60">
                  <c:v>2020</c:v>
                </c:pt>
              </c:numCache>
            </c:numRef>
          </c:cat>
          <c:val>
            <c:numRef>
              <c:f>'6_ábra_chart'!$L$21:$L$81</c:f>
              <c:numCache>
                <c:formatCode>#,##0</c:formatCode>
                <c:ptCount val="61"/>
                <c:pt idx="0">
                  <c:v>14.885760443111012</c:v>
                </c:pt>
                <c:pt idx="1">
                  <c:v>4.9582719685812471</c:v>
                </c:pt>
                <c:pt idx="2">
                  <c:v>5.0146056475170404</c:v>
                </c:pt>
                <c:pt idx="3">
                  <c:v>9.7595143590940925</c:v>
                </c:pt>
                <c:pt idx="4">
                  <c:v>18.960802187784868</c:v>
                </c:pt>
                <c:pt idx="5">
                  <c:v>9.1305400823443925</c:v>
                </c:pt>
                <c:pt idx="6">
                  <c:v>4.2505030181086516</c:v>
                </c:pt>
                <c:pt idx="7">
                  <c:v>5.8352941176470603</c:v>
                </c:pt>
                <c:pt idx="8">
                  <c:v>4.3243243243243246</c:v>
                </c:pt>
                <c:pt idx="9">
                  <c:v>1.2348610781287108</c:v>
                </c:pt>
                <c:pt idx="10">
                  <c:v>1.890359168241966</c:v>
                </c:pt>
                <c:pt idx="11">
                  <c:v>4.867152598166002</c:v>
                </c:pt>
                <c:pt idx="12">
                  <c:v>5.5272895467160037</c:v>
                </c:pt>
                <c:pt idx="13">
                  <c:v>0.90110905730129387</c:v>
                </c:pt>
                <c:pt idx="14">
                  <c:v>3.4074775201135825</c:v>
                </c:pt>
                <c:pt idx="15">
                  <c:v>3.9590443686006824</c:v>
                </c:pt>
                <c:pt idx="16">
                  <c:v>10.267661254936376</c:v>
                </c:pt>
                <c:pt idx="17">
                  <c:v>1.2351433232346776</c:v>
                </c:pt>
                <c:pt idx="18">
                  <c:v>1.0965435041716329</c:v>
                </c:pt>
                <c:pt idx="19">
                  <c:v>3.5657506245741537</c:v>
                </c:pt>
                <c:pt idx="20">
                  <c:v>10.486971379752243</c:v>
                </c:pt>
                <c:pt idx="21">
                  <c:v>6.6334272707565578</c:v>
                </c:pt>
                <c:pt idx="22">
                  <c:v>5.840052298975813</c:v>
                </c:pt>
                <c:pt idx="23">
                  <c:v>10.080896079651524</c:v>
                </c:pt>
                <c:pt idx="24">
                  <c:v>13.672431332655139</c:v>
                </c:pt>
                <c:pt idx="25">
                  <c:v>1.915708812260537</c:v>
                </c:pt>
                <c:pt idx="26">
                  <c:v>3.0091583078935895</c:v>
                </c:pt>
                <c:pt idx="27">
                  <c:v>2.3344651952461795</c:v>
                </c:pt>
                <c:pt idx="28">
                  <c:v>8.4648493543758967</c:v>
                </c:pt>
                <c:pt idx="29">
                  <c:v>1.1876988335100744</c:v>
                </c:pt>
                <c:pt idx="30">
                  <c:v>0.22972662531587409</c:v>
                </c:pt>
                <c:pt idx="31">
                  <c:v>3.808510638297872</c:v>
                </c:pt>
                <c:pt idx="32">
                  <c:v>7.4463425317564615</c:v>
                </c:pt>
                <c:pt idx="33">
                  <c:v>9.4767572423085582</c:v>
                </c:pt>
                <c:pt idx="34">
                  <c:v>1.5825688073394497</c:v>
                </c:pt>
                <c:pt idx="35">
                  <c:v>9.6465881306957115</c:v>
                </c:pt>
                <c:pt idx="36">
                  <c:v>6.8545316070068543</c:v>
                </c:pt>
                <c:pt idx="37">
                  <c:v>3.1068451629199298</c:v>
                </c:pt>
                <c:pt idx="38">
                  <c:v>6.9039655996177727</c:v>
                </c:pt>
                <c:pt idx="39">
                  <c:v>9.8571082586582737</c:v>
                </c:pt>
                <c:pt idx="40">
                  <c:v>13.7369316800389</c:v>
                </c:pt>
                <c:pt idx="41">
                  <c:v>4.3072132848988067</c:v>
                </c:pt>
                <c:pt idx="42">
                  <c:v>3.5473394953784663</c:v>
                </c:pt>
                <c:pt idx="43">
                  <c:v>7.8541717641301707</c:v>
                </c:pt>
                <c:pt idx="44">
                  <c:v>12.48878923766816</c:v>
                </c:pt>
                <c:pt idx="45">
                  <c:v>4.3933530616890506</c:v>
                </c:pt>
                <c:pt idx="46">
                  <c:v>2.2849462365591395</c:v>
                </c:pt>
                <c:pt idx="47">
                  <c:v>8.6550700042426811</c:v>
                </c:pt>
                <c:pt idx="48">
                  <c:v>13.701707097933513</c:v>
                </c:pt>
                <c:pt idx="49">
                  <c:v>5.0424128180961354</c:v>
                </c:pt>
                <c:pt idx="50">
                  <c:v>4.3777777777777773</c:v>
                </c:pt>
                <c:pt idx="51">
                  <c:v>6.3110922226944322</c:v>
                </c:pt>
                <c:pt idx="52">
                  <c:v>9.8721112856181286</c:v>
                </c:pt>
                <c:pt idx="53">
                  <c:v>4.8192771084337354</c:v>
                </c:pt>
                <c:pt idx="54">
                  <c:v>5.4884742041712409</c:v>
                </c:pt>
                <c:pt idx="55">
                  <c:v>6.4420428056791694</c:v>
                </c:pt>
                <c:pt idx="56">
                  <c:v>7.9354698059734021</c:v>
                </c:pt>
                <c:pt idx="57">
                  <c:v>6.2054700068949673</c:v>
                </c:pt>
                <c:pt idx="58">
                  <c:v>6.0038734667527427</c:v>
                </c:pt>
                <c:pt idx="59">
                  <c:v>9.0214067278287438</c:v>
                </c:pt>
                <c:pt idx="60">
                  <c:v>11.436693636562431</c:v>
                </c:pt>
              </c:numCache>
            </c:numRef>
          </c:val>
          <c:extLst>
            <c:ext xmlns:c16="http://schemas.microsoft.com/office/drawing/2014/chart" uri="{C3380CC4-5D6E-409C-BE32-E72D297353CC}">
              <c16:uniqueId val="{00000008-FC32-4B4D-AC64-3DA67FE2E735}"/>
            </c:ext>
          </c:extLst>
        </c:ser>
        <c:ser>
          <c:idx val="5"/>
          <c:order val="5"/>
          <c:tx>
            <c:strRef>
              <c:f>'6_ábra_chart'!$P$20</c:f>
              <c:strCache>
                <c:ptCount val="1"/>
                <c:pt idx="0">
                  <c:v>Egyéb</c:v>
                </c:pt>
              </c:strCache>
            </c:strRef>
          </c:tx>
          <c:spPr>
            <a:solidFill>
              <a:srgbClr val="757171"/>
            </a:solidFill>
            <a:ln>
              <a:noFill/>
            </a:ln>
            <a:effectLst/>
          </c:spPr>
          <c:cat>
            <c:numRef>
              <c:f>'6_ábra_chart'!$H$21:$H$81</c:f>
              <c:numCache>
                <c:formatCode>General</c:formatCode>
                <c:ptCount val="61"/>
                <c:pt idx="0">
                  <c:v>2005</c:v>
                </c:pt>
                <c:pt idx="1">
                  <c:v>2005</c:v>
                </c:pt>
                <c:pt idx="2">
                  <c:v>2005</c:v>
                </c:pt>
                <c:pt idx="3">
                  <c:v>2005</c:v>
                </c:pt>
                <c:pt idx="4">
                  <c:v>2006</c:v>
                </c:pt>
                <c:pt idx="5">
                  <c:v>2006</c:v>
                </c:pt>
                <c:pt idx="6">
                  <c:v>2006</c:v>
                </c:pt>
                <c:pt idx="7">
                  <c:v>2006</c:v>
                </c:pt>
                <c:pt idx="8">
                  <c:v>2007</c:v>
                </c:pt>
                <c:pt idx="9">
                  <c:v>2007</c:v>
                </c:pt>
                <c:pt idx="10">
                  <c:v>2007</c:v>
                </c:pt>
                <c:pt idx="11">
                  <c:v>2007</c:v>
                </c:pt>
                <c:pt idx="12">
                  <c:v>2008</c:v>
                </c:pt>
                <c:pt idx="13">
                  <c:v>2008</c:v>
                </c:pt>
                <c:pt idx="14">
                  <c:v>2008</c:v>
                </c:pt>
                <c:pt idx="15">
                  <c:v>2008</c:v>
                </c:pt>
                <c:pt idx="16">
                  <c:v>2009</c:v>
                </c:pt>
                <c:pt idx="17">
                  <c:v>2009</c:v>
                </c:pt>
                <c:pt idx="18">
                  <c:v>2009</c:v>
                </c:pt>
                <c:pt idx="19">
                  <c:v>2009</c:v>
                </c:pt>
                <c:pt idx="20">
                  <c:v>2010</c:v>
                </c:pt>
                <c:pt idx="21">
                  <c:v>2010</c:v>
                </c:pt>
                <c:pt idx="22">
                  <c:v>2010</c:v>
                </c:pt>
                <c:pt idx="23">
                  <c:v>2010</c:v>
                </c:pt>
                <c:pt idx="24">
                  <c:v>2011</c:v>
                </c:pt>
                <c:pt idx="25">
                  <c:v>2011</c:v>
                </c:pt>
                <c:pt idx="26">
                  <c:v>2011</c:v>
                </c:pt>
                <c:pt idx="27">
                  <c:v>2011</c:v>
                </c:pt>
                <c:pt idx="28">
                  <c:v>2012</c:v>
                </c:pt>
                <c:pt idx="29">
                  <c:v>2012</c:v>
                </c:pt>
                <c:pt idx="30">
                  <c:v>2012</c:v>
                </c:pt>
                <c:pt idx="31">
                  <c:v>2012</c:v>
                </c:pt>
                <c:pt idx="32">
                  <c:v>2013</c:v>
                </c:pt>
                <c:pt idx="33">
                  <c:v>2013</c:v>
                </c:pt>
                <c:pt idx="34">
                  <c:v>2013</c:v>
                </c:pt>
                <c:pt idx="35">
                  <c:v>2013</c:v>
                </c:pt>
                <c:pt idx="36">
                  <c:v>2014</c:v>
                </c:pt>
                <c:pt idx="37">
                  <c:v>2014</c:v>
                </c:pt>
                <c:pt idx="38">
                  <c:v>2014</c:v>
                </c:pt>
                <c:pt idx="39">
                  <c:v>2014</c:v>
                </c:pt>
                <c:pt idx="40">
                  <c:v>2015</c:v>
                </c:pt>
                <c:pt idx="41">
                  <c:v>2015</c:v>
                </c:pt>
                <c:pt idx="42">
                  <c:v>2015</c:v>
                </c:pt>
                <c:pt idx="43">
                  <c:v>2015</c:v>
                </c:pt>
                <c:pt idx="44">
                  <c:v>2016</c:v>
                </c:pt>
                <c:pt idx="45">
                  <c:v>2016</c:v>
                </c:pt>
                <c:pt idx="46">
                  <c:v>2016</c:v>
                </c:pt>
                <c:pt idx="47">
                  <c:v>2016</c:v>
                </c:pt>
                <c:pt idx="48">
                  <c:v>2017</c:v>
                </c:pt>
                <c:pt idx="49">
                  <c:v>2017</c:v>
                </c:pt>
                <c:pt idx="50">
                  <c:v>2017</c:v>
                </c:pt>
                <c:pt idx="51">
                  <c:v>2017</c:v>
                </c:pt>
                <c:pt idx="52">
                  <c:v>2018</c:v>
                </c:pt>
                <c:pt idx="53">
                  <c:v>2018</c:v>
                </c:pt>
                <c:pt idx="54">
                  <c:v>2018</c:v>
                </c:pt>
                <c:pt idx="55">
                  <c:v>2018</c:v>
                </c:pt>
                <c:pt idx="56">
                  <c:v>2019</c:v>
                </c:pt>
                <c:pt idx="57">
                  <c:v>2019</c:v>
                </c:pt>
                <c:pt idx="58">
                  <c:v>2019</c:v>
                </c:pt>
                <c:pt idx="59">
                  <c:v>2019</c:v>
                </c:pt>
                <c:pt idx="60">
                  <c:v>2020</c:v>
                </c:pt>
              </c:numCache>
            </c:numRef>
          </c:cat>
          <c:val>
            <c:numRef>
              <c:f>'6_ábra_chart'!$P$21:$P$81</c:f>
              <c:numCache>
                <c:formatCode>#,##0</c:formatCode>
                <c:ptCount val="61"/>
                <c:pt idx="0">
                  <c:v>34.664204938841458</c:v>
                </c:pt>
                <c:pt idx="1">
                  <c:v>39.936180657830135</c:v>
                </c:pt>
                <c:pt idx="2">
                  <c:v>39.167478091528722</c:v>
                </c:pt>
                <c:pt idx="3">
                  <c:v>39.341583002568299</c:v>
                </c:pt>
                <c:pt idx="4">
                  <c:v>34.024612579762994</c:v>
                </c:pt>
                <c:pt idx="5">
                  <c:v>38.362799709372737</c:v>
                </c:pt>
                <c:pt idx="6">
                  <c:v>40.920523138832991</c:v>
                </c:pt>
                <c:pt idx="7">
                  <c:v>39.294117647058826</c:v>
                </c:pt>
                <c:pt idx="8">
                  <c:v>40.514800514800513</c:v>
                </c:pt>
                <c:pt idx="9">
                  <c:v>39.301828544288767</c:v>
                </c:pt>
                <c:pt idx="10">
                  <c:v>37.901701323251416</c:v>
                </c:pt>
                <c:pt idx="11">
                  <c:v>36.938631554197045</c:v>
                </c:pt>
                <c:pt idx="12">
                  <c:v>36.193339500462535</c:v>
                </c:pt>
                <c:pt idx="13">
                  <c:v>35.582255083179298</c:v>
                </c:pt>
                <c:pt idx="14">
                  <c:v>37.813535257927121</c:v>
                </c:pt>
                <c:pt idx="15">
                  <c:v>35.836177474402731</c:v>
                </c:pt>
                <c:pt idx="16">
                  <c:v>32.843352347520842</c:v>
                </c:pt>
                <c:pt idx="17">
                  <c:v>35.166627825681665</c:v>
                </c:pt>
                <c:pt idx="18">
                  <c:v>37.902264600715142</c:v>
                </c:pt>
                <c:pt idx="19">
                  <c:v>39.586645468998405</c:v>
                </c:pt>
                <c:pt idx="20">
                  <c:v>34.57923964117898</c:v>
                </c:pt>
                <c:pt idx="21">
                  <c:v>34.858009971818774</c:v>
                </c:pt>
                <c:pt idx="22">
                  <c:v>35.388973632599694</c:v>
                </c:pt>
                <c:pt idx="23">
                  <c:v>33.395561086911428</c:v>
                </c:pt>
                <c:pt idx="24">
                  <c:v>33.550356052899282</c:v>
                </c:pt>
                <c:pt idx="25">
                  <c:v>35.271579896326351</c:v>
                </c:pt>
                <c:pt idx="26">
                  <c:v>34.670737025730482</c:v>
                </c:pt>
                <c:pt idx="27">
                  <c:v>34.104414261460093</c:v>
                </c:pt>
                <c:pt idx="28">
                  <c:v>30.641524902643987</c:v>
                </c:pt>
                <c:pt idx="29">
                  <c:v>32.979851537645814</c:v>
                </c:pt>
                <c:pt idx="30">
                  <c:v>35.010337698139224</c:v>
                </c:pt>
                <c:pt idx="31">
                  <c:v>32.446808510638306</c:v>
                </c:pt>
                <c:pt idx="32">
                  <c:v>31.559351730179593</c:v>
                </c:pt>
                <c:pt idx="33">
                  <c:v>29.957332135638897</c:v>
                </c:pt>
                <c:pt idx="34">
                  <c:v>35.321100917431195</c:v>
                </c:pt>
                <c:pt idx="35">
                  <c:v>29.473216270282283</c:v>
                </c:pt>
                <c:pt idx="36">
                  <c:v>30.718456461030712</c:v>
                </c:pt>
                <c:pt idx="37">
                  <c:v>32.609244758777471</c:v>
                </c:pt>
                <c:pt idx="38">
                  <c:v>31.055900621118017</c:v>
                </c:pt>
                <c:pt idx="39">
                  <c:v>27.246306611770404</c:v>
                </c:pt>
                <c:pt idx="40">
                  <c:v>27.668368587405784</c:v>
                </c:pt>
                <c:pt idx="41">
                  <c:v>27.685521536066425</c:v>
                </c:pt>
                <c:pt idx="42">
                  <c:v>27.379465400949286</c:v>
                </c:pt>
                <c:pt idx="43">
                  <c:v>23.440176168338635</c:v>
                </c:pt>
                <c:pt idx="44">
                  <c:v>18.363228699551566</c:v>
                </c:pt>
                <c:pt idx="45">
                  <c:v>20.965171864329616</c:v>
                </c:pt>
                <c:pt idx="46">
                  <c:v>18.548387096774192</c:v>
                </c:pt>
                <c:pt idx="47">
                  <c:v>18.073822655918541</c:v>
                </c:pt>
                <c:pt idx="48">
                  <c:v>17.160826594788865</c:v>
                </c:pt>
                <c:pt idx="49">
                  <c:v>18.567389255419418</c:v>
                </c:pt>
                <c:pt idx="50">
                  <c:v>17.822222222222223</c:v>
                </c:pt>
                <c:pt idx="51">
                  <c:v>15.852103697407562</c:v>
                </c:pt>
                <c:pt idx="52">
                  <c:v>14.135068431680503</c:v>
                </c:pt>
                <c:pt idx="53">
                  <c:v>14.048647419868153</c:v>
                </c:pt>
                <c:pt idx="54">
                  <c:v>10.889132821075741</c:v>
                </c:pt>
                <c:pt idx="55">
                  <c:v>11.84573002754821</c:v>
                </c:pt>
                <c:pt idx="56">
                  <c:v>12.230215827338128</c:v>
                </c:pt>
                <c:pt idx="57">
                  <c:v>10.848080900942316</c:v>
                </c:pt>
                <c:pt idx="58">
                  <c:v>13.019152141166343</c:v>
                </c:pt>
                <c:pt idx="59">
                  <c:v>12.013979903888158</c:v>
                </c:pt>
                <c:pt idx="60">
                  <c:v>14.257598950360812</c:v>
                </c:pt>
              </c:numCache>
            </c:numRef>
          </c:val>
          <c:extLst>
            <c:ext xmlns:c16="http://schemas.microsoft.com/office/drawing/2014/chart" uri="{C3380CC4-5D6E-409C-BE32-E72D297353CC}">
              <c16:uniqueId val="{00000004-FC32-4B4D-AC64-3DA67FE2E735}"/>
            </c:ext>
          </c:extLst>
        </c:ser>
        <c:ser>
          <c:idx val="0"/>
          <c:order val="6"/>
          <c:tx>
            <c:strRef>
              <c:f>'6_ábra_chart'!$J$20</c:f>
              <c:strCache>
                <c:ptCount val="1"/>
                <c:pt idx="0">
                  <c:v>Nincs</c:v>
                </c:pt>
              </c:strCache>
            </c:strRef>
          </c:tx>
          <c:spPr>
            <a:solidFill>
              <a:srgbClr val="E7E6E6"/>
            </a:solidFill>
            <a:ln>
              <a:noFill/>
            </a:ln>
            <a:effectLst/>
          </c:spPr>
          <c:cat>
            <c:numRef>
              <c:f>'6_ábra_chart'!$H$21:$H$81</c:f>
              <c:numCache>
                <c:formatCode>General</c:formatCode>
                <c:ptCount val="61"/>
                <c:pt idx="0">
                  <c:v>2005</c:v>
                </c:pt>
                <c:pt idx="1">
                  <c:v>2005</c:v>
                </c:pt>
                <c:pt idx="2">
                  <c:v>2005</c:v>
                </c:pt>
                <c:pt idx="3">
                  <c:v>2005</c:v>
                </c:pt>
                <c:pt idx="4">
                  <c:v>2006</c:v>
                </c:pt>
                <c:pt idx="5">
                  <c:v>2006</c:v>
                </c:pt>
                <c:pt idx="6">
                  <c:v>2006</c:v>
                </c:pt>
                <c:pt idx="7">
                  <c:v>2006</c:v>
                </c:pt>
                <c:pt idx="8">
                  <c:v>2007</c:v>
                </c:pt>
                <c:pt idx="9">
                  <c:v>2007</c:v>
                </c:pt>
                <c:pt idx="10">
                  <c:v>2007</c:v>
                </c:pt>
                <c:pt idx="11">
                  <c:v>2007</c:v>
                </c:pt>
                <c:pt idx="12">
                  <c:v>2008</c:v>
                </c:pt>
                <c:pt idx="13">
                  <c:v>2008</c:v>
                </c:pt>
                <c:pt idx="14">
                  <c:v>2008</c:v>
                </c:pt>
                <c:pt idx="15">
                  <c:v>2008</c:v>
                </c:pt>
                <c:pt idx="16">
                  <c:v>2009</c:v>
                </c:pt>
                <c:pt idx="17">
                  <c:v>2009</c:v>
                </c:pt>
                <c:pt idx="18">
                  <c:v>2009</c:v>
                </c:pt>
                <c:pt idx="19">
                  <c:v>2009</c:v>
                </c:pt>
                <c:pt idx="20">
                  <c:v>2010</c:v>
                </c:pt>
                <c:pt idx="21">
                  <c:v>2010</c:v>
                </c:pt>
                <c:pt idx="22">
                  <c:v>2010</c:v>
                </c:pt>
                <c:pt idx="23">
                  <c:v>2010</c:v>
                </c:pt>
                <c:pt idx="24">
                  <c:v>2011</c:v>
                </c:pt>
                <c:pt idx="25">
                  <c:v>2011</c:v>
                </c:pt>
                <c:pt idx="26">
                  <c:v>2011</c:v>
                </c:pt>
                <c:pt idx="27">
                  <c:v>2011</c:v>
                </c:pt>
                <c:pt idx="28">
                  <c:v>2012</c:v>
                </c:pt>
                <c:pt idx="29">
                  <c:v>2012</c:v>
                </c:pt>
                <c:pt idx="30">
                  <c:v>2012</c:v>
                </c:pt>
                <c:pt idx="31">
                  <c:v>2012</c:v>
                </c:pt>
                <c:pt idx="32">
                  <c:v>2013</c:v>
                </c:pt>
                <c:pt idx="33">
                  <c:v>2013</c:v>
                </c:pt>
                <c:pt idx="34">
                  <c:v>2013</c:v>
                </c:pt>
                <c:pt idx="35">
                  <c:v>2013</c:v>
                </c:pt>
                <c:pt idx="36">
                  <c:v>2014</c:v>
                </c:pt>
                <c:pt idx="37">
                  <c:v>2014</c:v>
                </c:pt>
                <c:pt idx="38">
                  <c:v>2014</c:v>
                </c:pt>
                <c:pt idx="39">
                  <c:v>2014</c:v>
                </c:pt>
                <c:pt idx="40">
                  <c:v>2015</c:v>
                </c:pt>
                <c:pt idx="41">
                  <c:v>2015</c:v>
                </c:pt>
                <c:pt idx="42">
                  <c:v>2015</c:v>
                </c:pt>
                <c:pt idx="43">
                  <c:v>2015</c:v>
                </c:pt>
                <c:pt idx="44">
                  <c:v>2016</c:v>
                </c:pt>
                <c:pt idx="45">
                  <c:v>2016</c:v>
                </c:pt>
                <c:pt idx="46">
                  <c:v>2016</c:v>
                </c:pt>
                <c:pt idx="47">
                  <c:v>2016</c:v>
                </c:pt>
                <c:pt idx="48">
                  <c:v>2017</c:v>
                </c:pt>
                <c:pt idx="49">
                  <c:v>2017</c:v>
                </c:pt>
                <c:pt idx="50">
                  <c:v>2017</c:v>
                </c:pt>
                <c:pt idx="51">
                  <c:v>2017</c:v>
                </c:pt>
                <c:pt idx="52">
                  <c:v>2018</c:v>
                </c:pt>
                <c:pt idx="53">
                  <c:v>2018</c:v>
                </c:pt>
                <c:pt idx="54">
                  <c:v>2018</c:v>
                </c:pt>
                <c:pt idx="55">
                  <c:v>2018</c:v>
                </c:pt>
                <c:pt idx="56">
                  <c:v>2019</c:v>
                </c:pt>
                <c:pt idx="57">
                  <c:v>2019</c:v>
                </c:pt>
                <c:pt idx="58">
                  <c:v>2019</c:v>
                </c:pt>
                <c:pt idx="59">
                  <c:v>2019</c:v>
                </c:pt>
                <c:pt idx="60">
                  <c:v>2020</c:v>
                </c:pt>
              </c:numCache>
            </c:numRef>
          </c:cat>
          <c:val>
            <c:numRef>
              <c:f>'6_ábra_chart'!$J$21:$J$81</c:f>
              <c:numCache>
                <c:formatCode>#,##0</c:formatCode>
                <c:ptCount val="61"/>
                <c:pt idx="0">
                  <c:v>1.7770597738287566</c:v>
                </c:pt>
                <c:pt idx="1">
                  <c:v>1.6445753559155623</c:v>
                </c:pt>
                <c:pt idx="2">
                  <c:v>1.947419668938656</c:v>
                </c:pt>
                <c:pt idx="3">
                  <c:v>1.7044127947700209</c:v>
                </c:pt>
                <c:pt idx="4">
                  <c:v>1.5496809480401097</c:v>
                </c:pt>
                <c:pt idx="5">
                  <c:v>2.4703317994671838</c:v>
                </c:pt>
                <c:pt idx="6">
                  <c:v>1.7605633802816902</c:v>
                </c:pt>
                <c:pt idx="7">
                  <c:v>1.4588235294117646</c:v>
                </c:pt>
                <c:pt idx="8">
                  <c:v>1.4157014157014156</c:v>
                </c:pt>
                <c:pt idx="9">
                  <c:v>1.6148183329375447</c:v>
                </c:pt>
                <c:pt idx="10">
                  <c:v>1.275992438563327</c:v>
                </c:pt>
                <c:pt idx="11">
                  <c:v>1.3402304255819424</c:v>
                </c:pt>
                <c:pt idx="12">
                  <c:v>1.4107308048103606</c:v>
                </c:pt>
                <c:pt idx="13">
                  <c:v>1.5249537892791127</c:v>
                </c:pt>
                <c:pt idx="14">
                  <c:v>1.2778040700425934</c:v>
                </c:pt>
                <c:pt idx="15">
                  <c:v>1.0238907849829351</c:v>
                </c:pt>
                <c:pt idx="16">
                  <c:v>0.39491004826678366</c:v>
                </c:pt>
                <c:pt idx="17">
                  <c:v>0.76905150314611981</c:v>
                </c:pt>
                <c:pt idx="18">
                  <c:v>0.57210965435041716</c:v>
                </c:pt>
                <c:pt idx="19">
                  <c:v>0.29525323642970697</c:v>
                </c:pt>
                <c:pt idx="20">
                  <c:v>0.19222554463904315</c:v>
                </c:pt>
                <c:pt idx="21">
                  <c:v>0.69369174073271178</c:v>
                </c:pt>
                <c:pt idx="22">
                  <c:v>0.78448463717585537</c:v>
                </c:pt>
                <c:pt idx="23">
                  <c:v>0.66376270483302224</c:v>
                </c:pt>
                <c:pt idx="24">
                  <c:v>0.42726347914547308</c:v>
                </c:pt>
                <c:pt idx="25">
                  <c:v>0.33806626098715353</c:v>
                </c:pt>
                <c:pt idx="26">
                  <c:v>0.34888791975577843</c:v>
                </c:pt>
                <c:pt idx="27">
                  <c:v>8.4889643463497436E-2</c:v>
                </c:pt>
                <c:pt idx="28">
                  <c:v>0.26644804263168687</c:v>
                </c:pt>
                <c:pt idx="29">
                  <c:v>0.61505832449628839</c:v>
                </c:pt>
                <c:pt idx="30">
                  <c:v>0.29864461291063638</c:v>
                </c:pt>
                <c:pt idx="31">
                  <c:v>0.23404255319148937</c:v>
                </c:pt>
                <c:pt idx="32">
                  <c:v>0.2409110819097679</c:v>
                </c:pt>
                <c:pt idx="33">
                  <c:v>0.89827082865483932</c:v>
                </c:pt>
                <c:pt idx="34">
                  <c:v>1.0779816513761467</c:v>
                </c:pt>
                <c:pt idx="35">
                  <c:v>1.6003556345854635</c:v>
                </c:pt>
                <c:pt idx="36">
                  <c:v>2.0309723280020306</c:v>
                </c:pt>
                <c:pt idx="37">
                  <c:v>3.1826218742106596</c:v>
                </c:pt>
                <c:pt idx="38">
                  <c:v>2.8189202102245585</c:v>
                </c:pt>
                <c:pt idx="39">
                  <c:v>3.0273674013078229</c:v>
                </c:pt>
                <c:pt idx="40">
                  <c:v>1.8477996596158521</c:v>
                </c:pt>
                <c:pt idx="41">
                  <c:v>3.3990659055526722</c:v>
                </c:pt>
                <c:pt idx="42">
                  <c:v>3.1476392705470895</c:v>
                </c:pt>
                <c:pt idx="43">
                  <c:v>3.2052850501590409</c:v>
                </c:pt>
                <c:pt idx="44">
                  <c:v>3.5201793721973087</c:v>
                </c:pt>
                <c:pt idx="45">
                  <c:v>2.7999089460505355</c:v>
                </c:pt>
                <c:pt idx="46">
                  <c:v>2.5313620071684588</c:v>
                </c:pt>
                <c:pt idx="47">
                  <c:v>2.2274077216801018</c:v>
                </c:pt>
                <c:pt idx="48">
                  <c:v>2.8975741239892185</c:v>
                </c:pt>
                <c:pt idx="49">
                  <c:v>3.1102733270499527</c:v>
                </c:pt>
                <c:pt idx="50">
                  <c:v>2.3777777777777778</c:v>
                </c:pt>
                <c:pt idx="51">
                  <c:v>2.656183595410115</c:v>
                </c:pt>
                <c:pt idx="52">
                  <c:v>3.0738164684765539</c:v>
                </c:pt>
                <c:pt idx="53">
                  <c:v>3.5689929529438511</c:v>
                </c:pt>
                <c:pt idx="54">
                  <c:v>1.6684961580680568</c:v>
                </c:pt>
                <c:pt idx="55">
                  <c:v>3.7296037296037303</c:v>
                </c:pt>
                <c:pt idx="56">
                  <c:v>4.2511445389143221</c:v>
                </c:pt>
                <c:pt idx="57">
                  <c:v>4.4587451160652725</c:v>
                </c:pt>
                <c:pt idx="58">
                  <c:v>3.1202926619324294</c:v>
                </c:pt>
                <c:pt idx="59">
                  <c:v>4.1939711664482298</c:v>
                </c:pt>
                <c:pt idx="60">
                  <c:v>2.1867483052700636</c:v>
                </c:pt>
              </c:numCache>
            </c:numRef>
          </c:val>
          <c:extLst>
            <c:ext xmlns:c16="http://schemas.microsoft.com/office/drawing/2014/chart" uri="{C3380CC4-5D6E-409C-BE32-E72D297353CC}">
              <c16:uniqueId val="{00000005-FC32-4B4D-AC64-3DA67FE2E735}"/>
            </c:ext>
          </c:extLst>
        </c:ser>
        <c:dLbls>
          <c:showLegendKey val="0"/>
          <c:showVal val="0"/>
          <c:showCatName val="0"/>
          <c:showSerName val="0"/>
          <c:showPercent val="0"/>
          <c:showBubbleSize val="0"/>
        </c:dLbls>
        <c:axId val="92127648"/>
        <c:axId val="92126992"/>
      </c:areaChart>
      <c:areaChart>
        <c:grouping val="stacked"/>
        <c:varyColors val="0"/>
        <c:ser>
          <c:idx val="6"/>
          <c:order val="7"/>
          <c:tx>
            <c:v>fikt</c:v>
          </c:tx>
          <c:spPr>
            <a:solidFill>
              <a:schemeClr val="accent1">
                <a:lumMod val="60000"/>
              </a:schemeClr>
            </a:solidFill>
            <a:ln w="25400">
              <a:noFill/>
            </a:ln>
            <a:effectLst/>
          </c:spPr>
          <c:cat>
            <c:numRef>
              <c:f>'6_ábra_chart'!$H$21:$H$81</c:f>
              <c:numCache>
                <c:formatCode>General</c:formatCode>
                <c:ptCount val="61"/>
                <c:pt idx="0">
                  <c:v>2005</c:v>
                </c:pt>
                <c:pt idx="1">
                  <c:v>2005</c:v>
                </c:pt>
                <c:pt idx="2">
                  <c:v>2005</c:v>
                </c:pt>
                <c:pt idx="3">
                  <c:v>2005</c:v>
                </c:pt>
                <c:pt idx="4">
                  <c:v>2006</c:v>
                </c:pt>
                <c:pt idx="5">
                  <c:v>2006</c:v>
                </c:pt>
                <c:pt idx="6">
                  <c:v>2006</c:v>
                </c:pt>
                <c:pt idx="7">
                  <c:v>2006</c:v>
                </c:pt>
                <c:pt idx="8">
                  <c:v>2007</c:v>
                </c:pt>
                <c:pt idx="9">
                  <c:v>2007</c:v>
                </c:pt>
                <c:pt idx="10">
                  <c:v>2007</c:v>
                </c:pt>
                <c:pt idx="11">
                  <c:v>2007</c:v>
                </c:pt>
                <c:pt idx="12">
                  <c:v>2008</c:v>
                </c:pt>
                <c:pt idx="13">
                  <c:v>2008</c:v>
                </c:pt>
                <c:pt idx="14">
                  <c:v>2008</c:v>
                </c:pt>
                <c:pt idx="15">
                  <c:v>2008</c:v>
                </c:pt>
                <c:pt idx="16">
                  <c:v>2009</c:v>
                </c:pt>
                <c:pt idx="17">
                  <c:v>2009</c:v>
                </c:pt>
                <c:pt idx="18">
                  <c:v>2009</c:v>
                </c:pt>
                <c:pt idx="19">
                  <c:v>2009</c:v>
                </c:pt>
                <c:pt idx="20">
                  <c:v>2010</c:v>
                </c:pt>
                <c:pt idx="21">
                  <c:v>2010</c:v>
                </c:pt>
                <c:pt idx="22">
                  <c:v>2010</c:v>
                </c:pt>
                <c:pt idx="23">
                  <c:v>2010</c:v>
                </c:pt>
                <c:pt idx="24">
                  <c:v>2011</c:v>
                </c:pt>
                <c:pt idx="25">
                  <c:v>2011</c:v>
                </c:pt>
                <c:pt idx="26">
                  <c:v>2011</c:v>
                </c:pt>
                <c:pt idx="27">
                  <c:v>2011</c:v>
                </c:pt>
                <c:pt idx="28">
                  <c:v>2012</c:v>
                </c:pt>
                <c:pt idx="29">
                  <c:v>2012</c:v>
                </c:pt>
                <c:pt idx="30">
                  <c:v>2012</c:v>
                </c:pt>
                <c:pt idx="31">
                  <c:v>2012</c:v>
                </c:pt>
                <c:pt idx="32">
                  <c:v>2013</c:v>
                </c:pt>
                <c:pt idx="33">
                  <c:v>2013</c:v>
                </c:pt>
                <c:pt idx="34">
                  <c:v>2013</c:v>
                </c:pt>
                <c:pt idx="35">
                  <c:v>2013</c:v>
                </c:pt>
                <c:pt idx="36">
                  <c:v>2014</c:v>
                </c:pt>
                <c:pt idx="37">
                  <c:v>2014</c:v>
                </c:pt>
                <c:pt idx="38">
                  <c:v>2014</c:v>
                </c:pt>
                <c:pt idx="39">
                  <c:v>2014</c:v>
                </c:pt>
                <c:pt idx="40">
                  <c:v>2015</c:v>
                </c:pt>
                <c:pt idx="41">
                  <c:v>2015</c:v>
                </c:pt>
                <c:pt idx="42">
                  <c:v>2015</c:v>
                </c:pt>
                <c:pt idx="43">
                  <c:v>2015</c:v>
                </c:pt>
                <c:pt idx="44">
                  <c:v>2016</c:v>
                </c:pt>
                <c:pt idx="45">
                  <c:v>2016</c:v>
                </c:pt>
                <c:pt idx="46">
                  <c:v>2016</c:v>
                </c:pt>
                <c:pt idx="47">
                  <c:v>2016</c:v>
                </c:pt>
                <c:pt idx="48">
                  <c:v>2017</c:v>
                </c:pt>
                <c:pt idx="49">
                  <c:v>2017</c:v>
                </c:pt>
                <c:pt idx="50">
                  <c:v>2017</c:v>
                </c:pt>
                <c:pt idx="51">
                  <c:v>2017</c:v>
                </c:pt>
                <c:pt idx="52">
                  <c:v>2018</c:v>
                </c:pt>
                <c:pt idx="53">
                  <c:v>2018</c:v>
                </c:pt>
                <c:pt idx="54">
                  <c:v>2018</c:v>
                </c:pt>
                <c:pt idx="55">
                  <c:v>2018</c:v>
                </c:pt>
                <c:pt idx="56">
                  <c:v>2019</c:v>
                </c:pt>
                <c:pt idx="57">
                  <c:v>2019</c:v>
                </c:pt>
                <c:pt idx="58">
                  <c:v>2019</c:v>
                </c:pt>
                <c:pt idx="59">
                  <c:v>2019</c:v>
                </c:pt>
                <c:pt idx="60">
                  <c:v>2020</c:v>
                </c:pt>
              </c:numCache>
            </c:numRef>
          </c:cat>
          <c:extLst>
            <c:ext xmlns:c16="http://schemas.microsoft.com/office/drawing/2014/chart" uri="{C3380CC4-5D6E-409C-BE32-E72D297353CC}">
              <c16:uniqueId val="{00000006-FC32-4B4D-AC64-3DA67FE2E735}"/>
            </c:ext>
          </c:extLst>
        </c:ser>
        <c:dLbls>
          <c:showLegendKey val="0"/>
          <c:showVal val="0"/>
          <c:showCatName val="0"/>
          <c:showSerName val="0"/>
          <c:showPercent val="0"/>
          <c:showBubbleSize val="0"/>
        </c:dLbls>
        <c:axId val="551869672"/>
        <c:axId val="414276256"/>
      </c:areaChart>
      <c:catAx>
        <c:axId val="92127648"/>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92126992"/>
        <c:crosses val="autoZero"/>
        <c:auto val="1"/>
        <c:lblAlgn val="ctr"/>
        <c:lblOffset val="100"/>
        <c:tickLblSkip val="4"/>
        <c:tickMarkSkip val="4"/>
        <c:noMultiLvlLbl val="0"/>
      </c:catAx>
      <c:valAx>
        <c:axId val="92126992"/>
        <c:scaling>
          <c:orientation val="minMax"/>
          <c:max val="1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8.9958333333333335E-2"/>
              <c:y val="2.3518518518518519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92127648"/>
        <c:crosses val="autoZero"/>
        <c:crossBetween val="midCat"/>
      </c:valAx>
      <c:valAx>
        <c:axId val="414276256"/>
        <c:scaling>
          <c:orientation val="minMax"/>
          <c:max val="100"/>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0.87488888888888894"/>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51869672"/>
        <c:crosses val="max"/>
        <c:crossBetween val="midCat"/>
        <c:majorUnit val="10"/>
      </c:valAx>
      <c:catAx>
        <c:axId val="551869672"/>
        <c:scaling>
          <c:orientation val="minMax"/>
        </c:scaling>
        <c:delete val="1"/>
        <c:axPos val="b"/>
        <c:numFmt formatCode="General" sourceLinked="1"/>
        <c:majorTickMark val="out"/>
        <c:minorTickMark val="none"/>
        <c:tickLblPos val="nextTo"/>
        <c:crossAx val="414276256"/>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7"/>
        <c:delete val="1"/>
      </c:legendEntry>
      <c:layout>
        <c:manualLayout>
          <c:xMode val="edge"/>
          <c:yMode val="edge"/>
          <c:x val="1.6322916666666663E-2"/>
          <c:y val="0.90165606952212651"/>
          <c:w val="0.95853472222222225"/>
          <c:h val="8.4461367487110334E-2"/>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3041111111111107E-2"/>
          <c:y val="6.3481998336545692E-2"/>
          <c:w val="0.830515"/>
          <c:h val="0.75982190082027223"/>
        </c:manualLayout>
      </c:layout>
      <c:lineChart>
        <c:grouping val="standard"/>
        <c:varyColors val="0"/>
        <c:ser>
          <c:idx val="0"/>
          <c:order val="0"/>
          <c:tx>
            <c:strRef>
              <c:f>'47_ábra_chart'!$I$9</c:f>
              <c:strCache>
                <c:ptCount val="1"/>
                <c:pt idx="0">
                  <c:v>Bérleti konjunktúraindex</c:v>
                </c:pt>
              </c:strCache>
            </c:strRef>
          </c:tx>
          <c:spPr>
            <a:ln w="28575" cap="rnd" cmpd="sng" algn="ctr">
              <a:solidFill>
                <a:srgbClr val="0C2148"/>
              </a:solidFill>
              <a:prstDash val="solid"/>
              <a:round/>
              <a:headEnd type="none" w="med" len="med"/>
              <a:tailEnd type="none" w="med" len="med"/>
            </a:ln>
            <a:effectLst/>
          </c:spPr>
          <c:marker>
            <c:symbol val="none"/>
          </c:marker>
          <c:cat>
            <c:numRef>
              <c:f>'47_ábra_chart'!$F$10:$F$57</c:f>
              <c:numCache>
                <c:formatCode>General</c:formatCode>
                <c:ptCount val="48"/>
                <c:pt idx="0">
                  <c:v>2008</c:v>
                </c:pt>
                <c:pt idx="4">
                  <c:v>2009</c:v>
                </c:pt>
                <c:pt idx="8">
                  <c:v>2010</c:v>
                </c:pt>
                <c:pt idx="12">
                  <c:v>2011</c:v>
                </c:pt>
                <c:pt idx="16">
                  <c:v>2012</c:v>
                </c:pt>
                <c:pt idx="20">
                  <c:v>2013</c:v>
                </c:pt>
                <c:pt idx="24">
                  <c:v>2014</c:v>
                </c:pt>
                <c:pt idx="28">
                  <c:v>2015</c:v>
                </c:pt>
                <c:pt idx="32">
                  <c:v>2016</c:v>
                </c:pt>
                <c:pt idx="36">
                  <c:v>2017</c:v>
                </c:pt>
                <c:pt idx="40">
                  <c:v>2018</c:v>
                </c:pt>
                <c:pt idx="44">
                  <c:v>2019</c:v>
                </c:pt>
              </c:numCache>
            </c:numRef>
          </c:cat>
          <c:val>
            <c:numRef>
              <c:f>'47_ábra_chart'!$I$10:$I$57</c:f>
              <c:numCache>
                <c:formatCode>0</c:formatCode>
                <c:ptCount val="48"/>
                <c:pt idx="0">
                  <c:v>0.7936507936507935</c:v>
                </c:pt>
                <c:pt idx="1">
                  <c:v>-10.879629629629628</c:v>
                </c:pt>
                <c:pt idx="2">
                  <c:v>3.3182503770739058</c:v>
                </c:pt>
                <c:pt idx="3">
                  <c:v>-55.555555555555543</c:v>
                </c:pt>
                <c:pt idx="4">
                  <c:v>-73.358585858585855</c:v>
                </c:pt>
                <c:pt idx="5">
                  <c:v>-51.388888888888893</c:v>
                </c:pt>
                <c:pt idx="6">
                  <c:v>-52.38095238095238</c:v>
                </c:pt>
                <c:pt idx="7">
                  <c:v>-51.728805217177317</c:v>
                </c:pt>
                <c:pt idx="8">
                  <c:v>-47.619047619047613</c:v>
                </c:pt>
                <c:pt idx="9">
                  <c:v>-28.540305010893245</c:v>
                </c:pt>
                <c:pt idx="10">
                  <c:v>-6.0975829725829724</c:v>
                </c:pt>
                <c:pt idx="11">
                  <c:v>-12.037037037037038</c:v>
                </c:pt>
                <c:pt idx="12">
                  <c:v>10.833333333333334</c:v>
                </c:pt>
                <c:pt idx="13">
                  <c:v>11.002178649237473</c:v>
                </c:pt>
                <c:pt idx="14">
                  <c:v>-1.0942760942760941</c:v>
                </c:pt>
                <c:pt idx="15">
                  <c:v>-0.24509803921568599</c:v>
                </c:pt>
                <c:pt idx="16">
                  <c:v>-23.611111111111114</c:v>
                </c:pt>
                <c:pt idx="17">
                  <c:v>-25.396825396825395</c:v>
                </c:pt>
                <c:pt idx="18">
                  <c:v>-4.1707396546106219</c:v>
                </c:pt>
                <c:pt idx="19">
                  <c:v>-15.779645191409898</c:v>
                </c:pt>
                <c:pt idx="20">
                  <c:v>-21.597222222222218</c:v>
                </c:pt>
                <c:pt idx="21">
                  <c:v>-12.5</c:v>
                </c:pt>
                <c:pt idx="22">
                  <c:v>-9.0513833992094863</c:v>
                </c:pt>
                <c:pt idx="23">
                  <c:v>6.4102564102564088</c:v>
                </c:pt>
                <c:pt idx="24">
                  <c:v>0.64636064636064638</c:v>
                </c:pt>
                <c:pt idx="25">
                  <c:v>20.211640211640212</c:v>
                </c:pt>
                <c:pt idx="26">
                  <c:v>20.695970695970701</c:v>
                </c:pt>
                <c:pt idx="27">
                  <c:v>11.316137566137565</c:v>
                </c:pt>
                <c:pt idx="28">
                  <c:v>14.983164983164983</c:v>
                </c:pt>
                <c:pt idx="29">
                  <c:v>37.743425830371137</c:v>
                </c:pt>
                <c:pt idx="30">
                  <c:v>45.517010222892573</c:v>
                </c:pt>
                <c:pt idx="31">
                  <c:v>53.599310094408132</c:v>
                </c:pt>
                <c:pt idx="32">
                  <c:v>57.36234525708209</c:v>
                </c:pt>
                <c:pt idx="33">
                  <c:v>57.565217391304351</c:v>
                </c:pt>
                <c:pt idx="34">
                  <c:v>52.316903369534948</c:v>
                </c:pt>
                <c:pt idx="35">
                  <c:v>53.346653346653341</c:v>
                </c:pt>
                <c:pt idx="36">
                  <c:v>58.799320435476041</c:v>
                </c:pt>
                <c:pt idx="37">
                  <c:v>42.829520697167759</c:v>
                </c:pt>
                <c:pt idx="38">
                  <c:v>52.507357718916033</c:v>
                </c:pt>
                <c:pt idx="39">
                  <c:v>43.146245059288532</c:v>
                </c:pt>
                <c:pt idx="40">
                  <c:v>46.666666666666664</c:v>
                </c:pt>
                <c:pt idx="41">
                  <c:v>48.2116715812368</c:v>
                </c:pt>
                <c:pt idx="42">
                  <c:v>35.767704517704516</c:v>
                </c:pt>
                <c:pt idx="43">
                  <c:v>35.294117647058833</c:v>
                </c:pt>
                <c:pt idx="44">
                  <c:v>41.955667789001119</c:v>
                </c:pt>
                <c:pt idx="45">
                  <c:v>39.731685383859293</c:v>
                </c:pt>
                <c:pt idx="46">
                  <c:v>34.582425562817718</c:v>
                </c:pt>
                <c:pt idx="47">
                  <c:v>36.972934472934476</c:v>
                </c:pt>
              </c:numCache>
            </c:numRef>
          </c:val>
          <c:smooth val="0"/>
          <c:extLst>
            <c:ext xmlns:c16="http://schemas.microsoft.com/office/drawing/2014/chart" uri="{C3380CC4-5D6E-409C-BE32-E72D297353CC}">
              <c16:uniqueId val="{00000000-21CB-4F04-B27B-D6332CDB003B}"/>
            </c:ext>
          </c:extLst>
        </c:ser>
        <c:ser>
          <c:idx val="1"/>
          <c:order val="1"/>
          <c:tx>
            <c:strRef>
              <c:f>'47_ábra_chart'!$J$9</c:f>
              <c:strCache>
                <c:ptCount val="1"/>
                <c:pt idx="0">
                  <c:v>Befektetési konjunktúraindex</c:v>
                </c:pt>
              </c:strCache>
            </c:strRef>
          </c:tx>
          <c:spPr>
            <a:ln w="28575" cap="rnd" cmpd="sng" algn="ctr">
              <a:solidFill>
                <a:srgbClr val="DA0000"/>
              </a:solidFill>
              <a:prstDash val="solid"/>
              <a:round/>
              <a:headEnd type="none" w="med" len="med"/>
              <a:tailEnd type="none" w="med" len="med"/>
            </a:ln>
            <a:effectLst/>
          </c:spPr>
          <c:marker>
            <c:symbol val="none"/>
          </c:marker>
          <c:cat>
            <c:numRef>
              <c:f>'47_ábra_chart'!$F$10:$F$57</c:f>
              <c:numCache>
                <c:formatCode>General</c:formatCode>
                <c:ptCount val="48"/>
                <c:pt idx="0">
                  <c:v>2008</c:v>
                </c:pt>
                <c:pt idx="4">
                  <c:v>2009</c:v>
                </c:pt>
                <c:pt idx="8">
                  <c:v>2010</c:v>
                </c:pt>
                <c:pt idx="12">
                  <c:v>2011</c:v>
                </c:pt>
                <c:pt idx="16">
                  <c:v>2012</c:v>
                </c:pt>
                <c:pt idx="20">
                  <c:v>2013</c:v>
                </c:pt>
                <c:pt idx="24">
                  <c:v>2014</c:v>
                </c:pt>
                <c:pt idx="28">
                  <c:v>2015</c:v>
                </c:pt>
                <c:pt idx="32">
                  <c:v>2016</c:v>
                </c:pt>
                <c:pt idx="36">
                  <c:v>2017</c:v>
                </c:pt>
                <c:pt idx="40">
                  <c:v>2018</c:v>
                </c:pt>
                <c:pt idx="44">
                  <c:v>2019</c:v>
                </c:pt>
              </c:numCache>
            </c:numRef>
          </c:cat>
          <c:val>
            <c:numRef>
              <c:f>'47_ábra_chart'!$J$10:$J$57</c:f>
              <c:numCache>
                <c:formatCode>0</c:formatCode>
                <c:ptCount val="48"/>
                <c:pt idx="0">
                  <c:v>-31</c:v>
                </c:pt>
                <c:pt idx="1">
                  <c:v>-34</c:v>
                </c:pt>
                <c:pt idx="2">
                  <c:v>-18</c:v>
                </c:pt>
                <c:pt idx="3">
                  <c:v>-52</c:v>
                </c:pt>
                <c:pt idx="4">
                  <c:v>-47</c:v>
                </c:pt>
                <c:pt idx="5">
                  <c:v>-31</c:v>
                </c:pt>
                <c:pt idx="6">
                  <c:v>-17</c:v>
                </c:pt>
                <c:pt idx="7">
                  <c:v>-24</c:v>
                </c:pt>
                <c:pt idx="8">
                  <c:v>-24</c:v>
                </c:pt>
                <c:pt idx="9">
                  <c:v>11</c:v>
                </c:pt>
                <c:pt idx="10">
                  <c:v>10</c:v>
                </c:pt>
                <c:pt idx="11">
                  <c:v>-2</c:v>
                </c:pt>
                <c:pt idx="12">
                  <c:v>-11</c:v>
                </c:pt>
                <c:pt idx="13">
                  <c:v>5</c:v>
                </c:pt>
                <c:pt idx="14">
                  <c:v>-11</c:v>
                </c:pt>
                <c:pt idx="15">
                  <c:v>-36</c:v>
                </c:pt>
                <c:pt idx="16">
                  <c:v>-31</c:v>
                </c:pt>
                <c:pt idx="17">
                  <c:v>-38</c:v>
                </c:pt>
                <c:pt idx="18">
                  <c:v>-25</c:v>
                </c:pt>
                <c:pt idx="19">
                  <c:v>-22</c:v>
                </c:pt>
                <c:pt idx="20">
                  <c:v>-25</c:v>
                </c:pt>
                <c:pt idx="21">
                  <c:v>-18</c:v>
                </c:pt>
                <c:pt idx="22">
                  <c:v>-13</c:v>
                </c:pt>
                <c:pt idx="23">
                  <c:v>1</c:v>
                </c:pt>
                <c:pt idx="24">
                  <c:v>-5</c:v>
                </c:pt>
                <c:pt idx="25">
                  <c:v>6</c:v>
                </c:pt>
                <c:pt idx="26">
                  <c:v>24.26739926739927</c:v>
                </c:pt>
                <c:pt idx="27">
                  <c:v>13.024013024013021</c:v>
                </c:pt>
                <c:pt idx="28">
                  <c:v>19.654882154882156</c:v>
                </c:pt>
                <c:pt idx="29">
                  <c:v>14.3019244734931</c:v>
                </c:pt>
                <c:pt idx="30">
                  <c:v>29.133448251095313</c:v>
                </c:pt>
                <c:pt idx="31">
                  <c:v>37.486772486772487</c:v>
                </c:pt>
                <c:pt idx="32">
                  <c:v>38.604592288802813</c:v>
                </c:pt>
                <c:pt idx="33">
                  <c:v>42.540006692180604</c:v>
                </c:pt>
                <c:pt idx="34">
                  <c:v>35.737491877842757</c:v>
                </c:pt>
                <c:pt idx="35">
                  <c:v>45.218855218855218</c:v>
                </c:pt>
                <c:pt idx="36">
                  <c:v>46.472663139329796</c:v>
                </c:pt>
                <c:pt idx="37">
                  <c:v>48.408057179987004</c:v>
                </c:pt>
                <c:pt idx="38">
                  <c:v>45.978835978835974</c:v>
                </c:pt>
                <c:pt idx="39">
                  <c:v>38.454126999018648</c:v>
                </c:pt>
                <c:pt idx="40">
                  <c:v>37</c:v>
                </c:pt>
                <c:pt idx="41">
                  <c:v>43.48599870339001</c:v>
                </c:pt>
                <c:pt idx="42">
                  <c:v>43.276862026862027</c:v>
                </c:pt>
                <c:pt idx="43">
                  <c:v>39.869281045751642</c:v>
                </c:pt>
                <c:pt idx="44">
                  <c:v>33.841189674523015</c:v>
                </c:pt>
                <c:pt idx="45">
                  <c:v>32.804232804232804</c:v>
                </c:pt>
                <c:pt idx="46">
                  <c:v>33.848039215686278</c:v>
                </c:pt>
                <c:pt idx="47">
                  <c:v>26.895763656633221</c:v>
                </c:pt>
              </c:numCache>
            </c:numRef>
          </c:val>
          <c:smooth val="0"/>
          <c:extLst>
            <c:ext xmlns:c16="http://schemas.microsoft.com/office/drawing/2014/chart" uri="{C3380CC4-5D6E-409C-BE32-E72D297353CC}">
              <c16:uniqueId val="{00000001-21CB-4F04-B27B-D6332CDB003B}"/>
            </c:ext>
          </c:extLst>
        </c:ser>
        <c:dLbls>
          <c:showLegendKey val="0"/>
          <c:showVal val="0"/>
          <c:showCatName val="0"/>
          <c:showSerName val="0"/>
          <c:showPercent val="0"/>
          <c:showBubbleSize val="0"/>
        </c:dLbls>
        <c:marker val="1"/>
        <c:smooth val="0"/>
        <c:axId val="769451656"/>
        <c:axId val="769455264"/>
      </c:lineChart>
      <c:lineChart>
        <c:grouping val="standard"/>
        <c:varyColors val="0"/>
        <c:ser>
          <c:idx val="2"/>
          <c:order val="2"/>
          <c:tx>
            <c:v>fikt</c:v>
          </c:tx>
          <c:spPr>
            <a:ln w="28575" cap="rnd">
              <a:solidFill>
                <a:schemeClr val="accent3"/>
              </a:solidFill>
              <a:round/>
            </a:ln>
            <a:effectLst/>
          </c:spPr>
          <c:marker>
            <c:symbol val="none"/>
          </c:marker>
          <c:smooth val="0"/>
          <c:extLst>
            <c:ext xmlns:c16="http://schemas.microsoft.com/office/drawing/2014/chart" uri="{C3380CC4-5D6E-409C-BE32-E72D297353CC}">
              <c16:uniqueId val="{00000002-21CB-4F04-B27B-D6332CDB003B}"/>
            </c:ext>
          </c:extLst>
        </c:ser>
        <c:dLbls>
          <c:showLegendKey val="0"/>
          <c:showVal val="0"/>
          <c:showCatName val="0"/>
          <c:showSerName val="0"/>
          <c:showPercent val="0"/>
          <c:showBubbleSize val="0"/>
        </c:dLbls>
        <c:marker val="1"/>
        <c:smooth val="0"/>
        <c:axId val="769460184"/>
        <c:axId val="769458872"/>
      </c:lineChart>
      <c:catAx>
        <c:axId val="769451656"/>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769455264"/>
        <c:crosses val="autoZero"/>
        <c:auto val="1"/>
        <c:lblAlgn val="ctr"/>
        <c:lblOffset val="100"/>
        <c:tickMarkSkip val="4"/>
        <c:noMultiLvlLbl val="0"/>
      </c:catAx>
      <c:valAx>
        <c:axId val="769455264"/>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 cent</a:t>
                </a:r>
              </a:p>
            </c:rich>
          </c:tx>
          <c:layout>
            <c:manualLayout>
              <c:xMode val="edge"/>
              <c:yMode val="edge"/>
              <c:x val="8.4666666666666668E-2"/>
              <c:y val="5.0600885515496522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769451656"/>
        <c:crosses val="autoZero"/>
        <c:crossBetween val="between"/>
      </c:valAx>
      <c:valAx>
        <c:axId val="769458872"/>
        <c:scaling>
          <c:orientation val="minMax"/>
          <c:max val="80"/>
          <c:min val="-8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 cent</a:t>
                </a:r>
              </a:p>
            </c:rich>
          </c:tx>
          <c:layout>
            <c:manualLayout>
              <c:xMode val="edge"/>
              <c:yMode val="edge"/>
              <c:x val="0.80786111111111114"/>
              <c:y val="2.5300442757748261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769460184"/>
        <c:crosses val="max"/>
        <c:crossBetween val="between"/>
        <c:majorUnit val="20"/>
      </c:valAx>
      <c:catAx>
        <c:axId val="769460184"/>
        <c:scaling>
          <c:orientation val="minMax"/>
        </c:scaling>
        <c:delete val="1"/>
        <c:axPos val="b"/>
        <c:majorTickMark val="out"/>
        <c:minorTickMark val="none"/>
        <c:tickLblPos val="nextTo"/>
        <c:crossAx val="769458872"/>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2"/>
        <c:delete val="1"/>
      </c:legendEntry>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346293174442988E-2"/>
          <c:y val="6.6298410448288617E-2"/>
          <c:w val="0.8019047222222222"/>
          <c:h val="0.76270833333333332"/>
        </c:manualLayout>
      </c:layout>
      <c:lineChart>
        <c:grouping val="standard"/>
        <c:varyColors val="0"/>
        <c:ser>
          <c:idx val="0"/>
          <c:order val="0"/>
          <c:tx>
            <c:strRef>
              <c:f>'48_ábra_chart'!$I$9</c:f>
              <c:strCache>
                <c:ptCount val="1"/>
                <c:pt idx="0">
                  <c:v>Iroda</c:v>
                </c:pt>
              </c:strCache>
            </c:strRef>
          </c:tx>
          <c:spPr>
            <a:ln w="28575" cap="rnd" cmpd="sng" algn="ctr">
              <a:solidFill>
                <a:srgbClr val="0C2148"/>
              </a:solidFill>
              <a:prstDash val="solid"/>
              <a:round/>
              <a:headEnd type="none" w="med" len="med"/>
              <a:tailEnd type="none" w="med" len="med"/>
            </a:ln>
            <a:effectLst/>
          </c:spPr>
          <c:marker>
            <c:symbol val="none"/>
          </c:marker>
          <c:cat>
            <c:numRef>
              <c:f>'48_ábra_chart'!$F$10:$F$57</c:f>
              <c:numCache>
                <c:formatCode>General</c:formatCode>
                <c:ptCount val="48"/>
                <c:pt idx="0">
                  <c:v>2008</c:v>
                </c:pt>
                <c:pt idx="4">
                  <c:v>2009</c:v>
                </c:pt>
                <c:pt idx="8">
                  <c:v>2010</c:v>
                </c:pt>
                <c:pt idx="12">
                  <c:v>2011</c:v>
                </c:pt>
                <c:pt idx="16">
                  <c:v>2012</c:v>
                </c:pt>
                <c:pt idx="20">
                  <c:v>2013</c:v>
                </c:pt>
                <c:pt idx="24">
                  <c:v>2014</c:v>
                </c:pt>
                <c:pt idx="28">
                  <c:v>2015</c:v>
                </c:pt>
                <c:pt idx="32">
                  <c:v>2016</c:v>
                </c:pt>
                <c:pt idx="36">
                  <c:v>2017</c:v>
                </c:pt>
                <c:pt idx="40">
                  <c:v>2018</c:v>
                </c:pt>
                <c:pt idx="44">
                  <c:v>2019</c:v>
                </c:pt>
              </c:numCache>
            </c:numRef>
          </c:cat>
          <c:val>
            <c:numRef>
              <c:f>'48_ábra_chart'!$I$10:$I$57</c:f>
              <c:numCache>
                <c:formatCode>0</c:formatCode>
                <c:ptCount val="48"/>
                <c:pt idx="0">
                  <c:v>0</c:v>
                </c:pt>
                <c:pt idx="1">
                  <c:v>16.666666666666664</c:v>
                </c:pt>
                <c:pt idx="2">
                  <c:v>16.666666666666664</c:v>
                </c:pt>
                <c:pt idx="3">
                  <c:v>-66.666666666666657</c:v>
                </c:pt>
                <c:pt idx="4">
                  <c:v>-50</c:v>
                </c:pt>
                <c:pt idx="5">
                  <c:v>-50</c:v>
                </c:pt>
                <c:pt idx="6">
                  <c:v>-42.857142857142854</c:v>
                </c:pt>
                <c:pt idx="7">
                  <c:v>-60</c:v>
                </c:pt>
                <c:pt idx="8">
                  <c:v>-14.285714285714285</c:v>
                </c:pt>
                <c:pt idx="9">
                  <c:v>-16.666666666666664</c:v>
                </c:pt>
                <c:pt idx="10">
                  <c:v>8.3333333333333321</c:v>
                </c:pt>
                <c:pt idx="11">
                  <c:v>0</c:v>
                </c:pt>
                <c:pt idx="12">
                  <c:v>35.714285714285715</c:v>
                </c:pt>
                <c:pt idx="13">
                  <c:v>14.285714285714285</c:v>
                </c:pt>
                <c:pt idx="14">
                  <c:v>38.46153846153846</c:v>
                </c:pt>
                <c:pt idx="15">
                  <c:v>33.333333333333336</c:v>
                </c:pt>
                <c:pt idx="16">
                  <c:v>33.333333333333336</c:v>
                </c:pt>
                <c:pt idx="17">
                  <c:v>-25</c:v>
                </c:pt>
                <c:pt idx="18">
                  <c:v>25</c:v>
                </c:pt>
                <c:pt idx="19">
                  <c:v>14.285714285714286</c:v>
                </c:pt>
                <c:pt idx="20">
                  <c:v>16.666666666666668</c:v>
                </c:pt>
                <c:pt idx="21">
                  <c:v>27.272727272727273</c:v>
                </c:pt>
                <c:pt idx="22">
                  <c:v>23.80952380952381</c:v>
                </c:pt>
                <c:pt idx="23">
                  <c:v>55.555555555555557</c:v>
                </c:pt>
                <c:pt idx="24">
                  <c:v>38.46153846153846</c:v>
                </c:pt>
                <c:pt idx="25">
                  <c:v>60</c:v>
                </c:pt>
                <c:pt idx="26">
                  <c:v>71.428571428571431</c:v>
                </c:pt>
                <c:pt idx="27">
                  <c:v>62.5</c:v>
                </c:pt>
                <c:pt idx="28">
                  <c:v>63.636363636363633</c:v>
                </c:pt>
                <c:pt idx="29">
                  <c:v>78.94736842105263</c:v>
                </c:pt>
                <c:pt idx="30">
                  <c:v>87.5</c:v>
                </c:pt>
                <c:pt idx="31">
                  <c:v>100</c:v>
                </c:pt>
                <c:pt idx="32">
                  <c:v>95.454545454545453</c:v>
                </c:pt>
                <c:pt idx="33">
                  <c:v>92</c:v>
                </c:pt>
                <c:pt idx="34">
                  <c:v>70</c:v>
                </c:pt>
                <c:pt idx="35">
                  <c:v>78.571428571428569</c:v>
                </c:pt>
                <c:pt idx="36">
                  <c:v>72.727272727272734</c:v>
                </c:pt>
                <c:pt idx="37">
                  <c:v>60</c:v>
                </c:pt>
                <c:pt idx="38">
                  <c:v>68.421052631578945</c:v>
                </c:pt>
                <c:pt idx="39">
                  <c:v>72</c:v>
                </c:pt>
                <c:pt idx="40">
                  <c:v>65</c:v>
                </c:pt>
                <c:pt idx="41">
                  <c:v>69.565217391304344</c:v>
                </c:pt>
                <c:pt idx="42">
                  <c:v>62.5</c:v>
                </c:pt>
                <c:pt idx="43">
                  <c:v>52.941176470588239</c:v>
                </c:pt>
                <c:pt idx="44">
                  <c:v>45.454545454545453</c:v>
                </c:pt>
                <c:pt idx="45">
                  <c:v>54.54545454545454</c:v>
                </c:pt>
                <c:pt idx="46">
                  <c:v>52.941176470588239</c:v>
                </c:pt>
                <c:pt idx="47">
                  <c:v>26.923076923076923</c:v>
                </c:pt>
              </c:numCache>
            </c:numRef>
          </c:val>
          <c:smooth val="0"/>
          <c:extLst>
            <c:ext xmlns:c16="http://schemas.microsoft.com/office/drawing/2014/chart" uri="{C3380CC4-5D6E-409C-BE32-E72D297353CC}">
              <c16:uniqueId val="{00000000-B792-4003-8E54-05222676BB15}"/>
            </c:ext>
          </c:extLst>
        </c:ser>
        <c:ser>
          <c:idx val="1"/>
          <c:order val="1"/>
          <c:tx>
            <c:strRef>
              <c:f>'48_ábra_chart'!$J$9</c:f>
              <c:strCache>
                <c:ptCount val="1"/>
                <c:pt idx="0">
                  <c:v>Ipar-logisztika</c:v>
                </c:pt>
              </c:strCache>
            </c:strRef>
          </c:tx>
          <c:spPr>
            <a:ln w="28575" cap="rnd" cmpd="sng" algn="ctr">
              <a:solidFill>
                <a:srgbClr val="48A0AE"/>
              </a:solidFill>
              <a:prstDash val="solid"/>
              <a:round/>
              <a:headEnd type="none" w="med" len="med"/>
              <a:tailEnd type="none" w="med" len="med"/>
            </a:ln>
            <a:effectLst/>
          </c:spPr>
          <c:marker>
            <c:symbol val="none"/>
          </c:marker>
          <c:cat>
            <c:numRef>
              <c:f>'48_ábra_chart'!$F$10:$F$57</c:f>
              <c:numCache>
                <c:formatCode>General</c:formatCode>
                <c:ptCount val="48"/>
                <c:pt idx="0">
                  <c:v>2008</c:v>
                </c:pt>
                <c:pt idx="4">
                  <c:v>2009</c:v>
                </c:pt>
                <c:pt idx="8">
                  <c:v>2010</c:v>
                </c:pt>
                <c:pt idx="12">
                  <c:v>2011</c:v>
                </c:pt>
                <c:pt idx="16">
                  <c:v>2012</c:v>
                </c:pt>
                <c:pt idx="20">
                  <c:v>2013</c:v>
                </c:pt>
                <c:pt idx="24">
                  <c:v>2014</c:v>
                </c:pt>
                <c:pt idx="28">
                  <c:v>2015</c:v>
                </c:pt>
                <c:pt idx="32">
                  <c:v>2016</c:v>
                </c:pt>
                <c:pt idx="36">
                  <c:v>2017</c:v>
                </c:pt>
                <c:pt idx="40">
                  <c:v>2018</c:v>
                </c:pt>
                <c:pt idx="44">
                  <c:v>2019</c:v>
                </c:pt>
              </c:numCache>
            </c:numRef>
          </c:cat>
          <c:val>
            <c:numRef>
              <c:f>'48_ábra_chart'!$J$10:$J$57</c:f>
              <c:numCache>
                <c:formatCode>0</c:formatCode>
                <c:ptCount val="48"/>
                <c:pt idx="0">
                  <c:v>28.571428571428569</c:v>
                </c:pt>
                <c:pt idx="1">
                  <c:v>33.333333333333329</c:v>
                </c:pt>
                <c:pt idx="2">
                  <c:v>16.666666666666664</c:v>
                </c:pt>
                <c:pt idx="3">
                  <c:v>-50</c:v>
                </c:pt>
                <c:pt idx="4">
                  <c:v>-75</c:v>
                </c:pt>
                <c:pt idx="5">
                  <c:v>-62.5</c:v>
                </c:pt>
                <c:pt idx="6">
                  <c:v>0</c:v>
                </c:pt>
                <c:pt idx="7">
                  <c:v>-46.666666666666664</c:v>
                </c:pt>
                <c:pt idx="8">
                  <c:v>14.285714285714285</c:v>
                </c:pt>
                <c:pt idx="9">
                  <c:v>-16.666666666666664</c:v>
                </c:pt>
                <c:pt idx="10">
                  <c:v>10</c:v>
                </c:pt>
                <c:pt idx="11">
                  <c:v>8.3333333333333321</c:v>
                </c:pt>
                <c:pt idx="12">
                  <c:v>25</c:v>
                </c:pt>
                <c:pt idx="13">
                  <c:v>60</c:v>
                </c:pt>
                <c:pt idx="14">
                  <c:v>9.0909090909090917</c:v>
                </c:pt>
                <c:pt idx="15">
                  <c:v>-20</c:v>
                </c:pt>
                <c:pt idx="16">
                  <c:v>14.285714285714286</c:v>
                </c:pt>
                <c:pt idx="17">
                  <c:v>-16.666666666666668</c:v>
                </c:pt>
                <c:pt idx="18">
                  <c:v>-10</c:v>
                </c:pt>
                <c:pt idx="19">
                  <c:v>-28.571428571428573</c:v>
                </c:pt>
                <c:pt idx="20">
                  <c:v>22.222222222222221</c:v>
                </c:pt>
                <c:pt idx="21">
                  <c:v>0</c:v>
                </c:pt>
                <c:pt idx="22">
                  <c:v>6.25</c:v>
                </c:pt>
                <c:pt idx="23">
                  <c:v>25</c:v>
                </c:pt>
                <c:pt idx="24">
                  <c:v>16.666666666666668</c:v>
                </c:pt>
                <c:pt idx="25">
                  <c:v>15.384615384615385</c:v>
                </c:pt>
                <c:pt idx="26">
                  <c:v>53.846153846153847</c:v>
                </c:pt>
                <c:pt idx="27">
                  <c:v>28.571428571428573</c:v>
                </c:pt>
                <c:pt idx="28">
                  <c:v>0</c:v>
                </c:pt>
                <c:pt idx="29">
                  <c:v>64.705882352941188</c:v>
                </c:pt>
                <c:pt idx="30">
                  <c:v>76.923076923076934</c:v>
                </c:pt>
                <c:pt idx="31">
                  <c:v>64.705882352941174</c:v>
                </c:pt>
                <c:pt idx="32">
                  <c:v>60</c:v>
                </c:pt>
                <c:pt idx="33">
                  <c:v>65.217391304347828</c:v>
                </c:pt>
                <c:pt idx="34">
                  <c:v>80.952380952380949</c:v>
                </c:pt>
                <c:pt idx="35">
                  <c:v>66.666666666666657</c:v>
                </c:pt>
                <c:pt idx="36">
                  <c:v>78.260869565217391</c:v>
                </c:pt>
                <c:pt idx="37">
                  <c:v>61.111111111111114</c:v>
                </c:pt>
                <c:pt idx="38">
                  <c:v>64.705882352941174</c:v>
                </c:pt>
                <c:pt idx="39">
                  <c:v>60.869565217391312</c:v>
                </c:pt>
                <c:pt idx="40">
                  <c:v>74</c:v>
                </c:pt>
                <c:pt idx="41">
                  <c:v>54.54545454545454</c:v>
                </c:pt>
                <c:pt idx="42">
                  <c:v>42.857142857142854</c:v>
                </c:pt>
                <c:pt idx="43">
                  <c:v>41.17647058823529</c:v>
                </c:pt>
                <c:pt idx="44">
                  <c:v>50</c:v>
                </c:pt>
                <c:pt idx="45">
                  <c:v>52.173913043478258</c:v>
                </c:pt>
                <c:pt idx="46">
                  <c:v>47.058823529411761</c:v>
                </c:pt>
                <c:pt idx="47">
                  <c:v>44</c:v>
                </c:pt>
              </c:numCache>
            </c:numRef>
          </c:val>
          <c:smooth val="0"/>
          <c:extLst>
            <c:ext xmlns:c16="http://schemas.microsoft.com/office/drawing/2014/chart" uri="{C3380CC4-5D6E-409C-BE32-E72D297353CC}">
              <c16:uniqueId val="{00000001-B792-4003-8E54-05222676BB15}"/>
            </c:ext>
          </c:extLst>
        </c:ser>
        <c:ser>
          <c:idx val="2"/>
          <c:order val="2"/>
          <c:tx>
            <c:strRef>
              <c:f>'48_ábra_chart'!$K$9</c:f>
              <c:strCache>
                <c:ptCount val="1"/>
                <c:pt idx="0">
                  <c:v>Kiskereskedelem</c:v>
                </c:pt>
              </c:strCache>
            </c:strRef>
          </c:tx>
          <c:spPr>
            <a:ln w="28575" cap="rnd" cmpd="sng" algn="ctr">
              <a:solidFill>
                <a:srgbClr val="DA0000"/>
              </a:solidFill>
              <a:prstDash val="solid"/>
              <a:round/>
              <a:headEnd type="none" w="med" len="med"/>
              <a:tailEnd type="none" w="med" len="med"/>
            </a:ln>
            <a:effectLst/>
          </c:spPr>
          <c:marker>
            <c:symbol val="none"/>
          </c:marker>
          <c:cat>
            <c:numRef>
              <c:f>'48_ábra_chart'!$F$10:$F$57</c:f>
              <c:numCache>
                <c:formatCode>General</c:formatCode>
                <c:ptCount val="48"/>
                <c:pt idx="0">
                  <c:v>2008</c:v>
                </c:pt>
                <c:pt idx="4">
                  <c:v>2009</c:v>
                </c:pt>
                <c:pt idx="8">
                  <c:v>2010</c:v>
                </c:pt>
                <c:pt idx="12">
                  <c:v>2011</c:v>
                </c:pt>
                <c:pt idx="16">
                  <c:v>2012</c:v>
                </c:pt>
                <c:pt idx="20">
                  <c:v>2013</c:v>
                </c:pt>
                <c:pt idx="24">
                  <c:v>2014</c:v>
                </c:pt>
                <c:pt idx="28">
                  <c:v>2015</c:v>
                </c:pt>
                <c:pt idx="32">
                  <c:v>2016</c:v>
                </c:pt>
                <c:pt idx="36">
                  <c:v>2017</c:v>
                </c:pt>
                <c:pt idx="40">
                  <c:v>2018</c:v>
                </c:pt>
                <c:pt idx="44">
                  <c:v>2019</c:v>
                </c:pt>
              </c:numCache>
            </c:numRef>
          </c:cat>
          <c:val>
            <c:numRef>
              <c:f>'48_ábra_chart'!$K$10:$K$57</c:f>
              <c:numCache>
                <c:formatCode>0</c:formatCode>
                <c:ptCount val="48"/>
                <c:pt idx="0">
                  <c:v>42.857142857142854</c:v>
                </c:pt>
                <c:pt idx="1">
                  <c:v>-16.666666666666664</c:v>
                </c:pt>
                <c:pt idx="2">
                  <c:v>0</c:v>
                </c:pt>
                <c:pt idx="3">
                  <c:v>-83.333333333333343</c:v>
                </c:pt>
                <c:pt idx="4">
                  <c:v>-75</c:v>
                </c:pt>
                <c:pt idx="5">
                  <c:v>-75</c:v>
                </c:pt>
                <c:pt idx="6">
                  <c:v>0</c:v>
                </c:pt>
                <c:pt idx="7">
                  <c:v>-26.666666666666661</c:v>
                </c:pt>
                <c:pt idx="8">
                  <c:v>-42.857142857142854</c:v>
                </c:pt>
                <c:pt idx="9">
                  <c:v>-33.333333333333329</c:v>
                </c:pt>
                <c:pt idx="10">
                  <c:v>-36.363636363636367</c:v>
                </c:pt>
                <c:pt idx="11">
                  <c:v>0</c:v>
                </c:pt>
                <c:pt idx="12">
                  <c:v>7.1428571428571423</c:v>
                </c:pt>
                <c:pt idx="13">
                  <c:v>16.666666666666664</c:v>
                </c:pt>
                <c:pt idx="14">
                  <c:v>-8.3333333333333339</c:v>
                </c:pt>
                <c:pt idx="15">
                  <c:v>33.333333333333336</c:v>
                </c:pt>
                <c:pt idx="16">
                  <c:v>-37.5</c:v>
                </c:pt>
                <c:pt idx="17">
                  <c:v>-14.285714285714286</c:v>
                </c:pt>
                <c:pt idx="18">
                  <c:v>0</c:v>
                </c:pt>
                <c:pt idx="19">
                  <c:v>-14.285714285714286</c:v>
                </c:pt>
                <c:pt idx="20">
                  <c:v>-44.444444444444443</c:v>
                </c:pt>
                <c:pt idx="21">
                  <c:v>-9.0909090909090917</c:v>
                </c:pt>
                <c:pt idx="22">
                  <c:v>11.111111111111111</c:v>
                </c:pt>
                <c:pt idx="23">
                  <c:v>33.333333333333336</c:v>
                </c:pt>
                <c:pt idx="24">
                  <c:v>8.3333333333333339</c:v>
                </c:pt>
                <c:pt idx="25">
                  <c:v>50</c:v>
                </c:pt>
                <c:pt idx="26">
                  <c:v>38.461538461538467</c:v>
                </c:pt>
                <c:pt idx="27">
                  <c:v>-14.285714285714285</c:v>
                </c:pt>
                <c:pt idx="28">
                  <c:v>-14.285714285714285</c:v>
                </c:pt>
                <c:pt idx="29">
                  <c:v>50</c:v>
                </c:pt>
                <c:pt idx="30">
                  <c:v>38.46153846153846</c:v>
                </c:pt>
                <c:pt idx="31">
                  <c:v>58.82352941176471</c:v>
                </c:pt>
                <c:pt idx="32">
                  <c:v>77.272727272727266</c:v>
                </c:pt>
                <c:pt idx="33">
                  <c:v>64</c:v>
                </c:pt>
                <c:pt idx="34">
                  <c:v>66.666666666666657</c:v>
                </c:pt>
                <c:pt idx="35">
                  <c:v>58.333333333333329</c:v>
                </c:pt>
                <c:pt idx="36">
                  <c:v>65</c:v>
                </c:pt>
                <c:pt idx="37">
                  <c:v>58.82352941176471</c:v>
                </c:pt>
                <c:pt idx="38">
                  <c:v>61.111111111111114</c:v>
                </c:pt>
                <c:pt idx="39">
                  <c:v>52.173913043478258</c:v>
                </c:pt>
                <c:pt idx="40">
                  <c:v>56</c:v>
                </c:pt>
                <c:pt idx="41">
                  <c:v>57.142857142857139</c:v>
                </c:pt>
                <c:pt idx="42">
                  <c:v>23.076923076923077</c:v>
                </c:pt>
                <c:pt idx="43">
                  <c:v>35.294117647058826</c:v>
                </c:pt>
                <c:pt idx="44">
                  <c:v>37.5</c:v>
                </c:pt>
                <c:pt idx="45">
                  <c:v>47.619047619047613</c:v>
                </c:pt>
                <c:pt idx="46">
                  <c:v>26.666666666666668</c:v>
                </c:pt>
                <c:pt idx="47">
                  <c:v>16.000000000000004</c:v>
                </c:pt>
              </c:numCache>
            </c:numRef>
          </c:val>
          <c:smooth val="0"/>
          <c:extLst>
            <c:ext xmlns:c16="http://schemas.microsoft.com/office/drawing/2014/chart" uri="{C3380CC4-5D6E-409C-BE32-E72D297353CC}">
              <c16:uniqueId val="{00000002-B792-4003-8E54-05222676BB15}"/>
            </c:ext>
          </c:extLst>
        </c:ser>
        <c:dLbls>
          <c:showLegendKey val="0"/>
          <c:showVal val="0"/>
          <c:showCatName val="0"/>
          <c:showSerName val="0"/>
          <c:showPercent val="0"/>
          <c:showBubbleSize val="0"/>
        </c:dLbls>
        <c:marker val="1"/>
        <c:smooth val="0"/>
        <c:axId val="862581552"/>
        <c:axId val="862580568"/>
      </c:lineChart>
      <c:lineChart>
        <c:grouping val="standard"/>
        <c:varyColors val="0"/>
        <c:ser>
          <c:idx val="3"/>
          <c:order val="3"/>
          <c:tx>
            <c:v>fikt</c:v>
          </c:tx>
          <c:spPr>
            <a:ln w="28575" cap="rnd">
              <a:solidFill>
                <a:schemeClr val="accent4"/>
              </a:solidFill>
              <a:round/>
            </a:ln>
            <a:effectLst/>
          </c:spPr>
          <c:marker>
            <c:symbol val="none"/>
          </c:marker>
          <c:smooth val="0"/>
          <c:extLst>
            <c:ext xmlns:c16="http://schemas.microsoft.com/office/drawing/2014/chart" uri="{C3380CC4-5D6E-409C-BE32-E72D297353CC}">
              <c16:uniqueId val="{00000003-B792-4003-8E54-05222676BB15}"/>
            </c:ext>
          </c:extLst>
        </c:ser>
        <c:dLbls>
          <c:showLegendKey val="0"/>
          <c:showVal val="0"/>
          <c:showCatName val="0"/>
          <c:showSerName val="0"/>
          <c:showPercent val="0"/>
          <c:showBubbleSize val="0"/>
        </c:dLbls>
        <c:marker val="1"/>
        <c:smooth val="0"/>
        <c:axId val="897517992"/>
        <c:axId val="718508288"/>
      </c:lineChart>
      <c:catAx>
        <c:axId val="862581552"/>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862580568"/>
        <c:crosses val="autoZero"/>
        <c:auto val="1"/>
        <c:lblAlgn val="ctr"/>
        <c:lblOffset val="100"/>
        <c:tickLblSkip val="4"/>
        <c:tickMarkSkip val="4"/>
        <c:noMultiLvlLbl val="0"/>
      </c:catAx>
      <c:valAx>
        <c:axId val="862580568"/>
        <c:scaling>
          <c:orientation val="minMax"/>
          <c:max val="1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9.8777804913747921E-2"/>
              <c:y val="7.8048740516617112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862581552"/>
        <c:crosses val="autoZero"/>
        <c:crossBetween val="between"/>
      </c:valAx>
      <c:valAx>
        <c:axId val="718508288"/>
        <c:scaling>
          <c:orientation val="minMax"/>
          <c:max val="100"/>
          <c:min val="-10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0.8678333021355108"/>
              <c:y val="7.8048740516617112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897517992"/>
        <c:crosses val="max"/>
        <c:crossBetween val="between"/>
        <c:majorUnit val="20"/>
      </c:valAx>
      <c:catAx>
        <c:axId val="897517992"/>
        <c:scaling>
          <c:orientation val="minMax"/>
        </c:scaling>
        <c:delete val="1"/>
        <c:axPos val="b"/>
        <c:majorTickMark val="out"/>
        <c:minorTickMark val="none"/>
        <c:tickLblPos val="nextTo"/>
        <c:crossAx val="718508288"/>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3"/>
        <c:delete val="1"/>
      </c:legendEntry>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346293174442988E-2"/>
          <c:y val="6.6298410448288617E-2"/>
          <c:w val="0.8019047222222222"/>
          <c:h val="0.76270833333333332"/>
        </c:manualLayout>
      </c:layout>
      <c:lineChart>
        <c:grouping val="standard"/>
        <c:varyColors val="0"/>
        <c:ser>
          <c:idx val="0"/>
          <c:order val="0"/>
          <c:tx>
            <c:strRef>
              <c:f>'48_ábra_chart'!$I$8</c:f>
              <c:strCache>
                <c:ptCount val="1"/>
                <c:pt idx="0">
                  <c:v>Office</c:v>
                </c:pt>
              </c:strCache>
            </c:strRef>
          </c:tx>
          <c:spPr>
            <a:ln w="28575" cap="rnd" cmpd="sng" algn="ctr">
              <a:solidFill>
                <a:srgbClr val="0C2148"/>
              </a:solidFill>
              <a:prstDash val="solid"/>
              <a:round/>
              <a:headEnd type="none" w="med" len="med"/>
              <a:tailEnd type="none" w="med" len="med"/>
            </a:ln>
            <a:effectLst/>
          </c:spPr>
          <c:marker>
            <c:symbol val="none"/>
          </c:marker>
          <c:cat>
            <c:numRef>
              <c:f>'48_ábra_chart'!$F$10:$F$57</c:f>
              <c:numCache>
                <c:formatCode>General</c:formatCode>
                <c:ptCount val="48"/>
                <c:pt idx="0">
                  <c:v>2008</c:v>
                </c:pt>
                <c:pt idx="4">
                  <c:v>2009</c:v>
                </c:pt>
                <c:pt idx="8">
                  <c:v>2010</c:v>
                </c:pt>
                <c:pt idx="12">
                  <c:v>2011</c:v>
                </c:pt>
                <c:pt idx="16">
                  <c:v>2012</c:v>
                </c:pt>
                <c:pt idx="20">
                  <c:v>2013</c:v>
                </c:pt>
                <c:pt idx="24">
                  <c:v>2014</c:v>
                </c:pt>
                <c:pt idx="28">
                  <c:v>2015</c:v>
                </c:pt>
                <c:pt idx="32">
                  <c:v>2016</c:v>
                </c:pt>
                <c:pt idx="36">
                  <c:v>2017</c:v>
                </c:pt>
                <c:pt idx="40">
                  <c:v>2018</c:v>
                </c:pt>
                <c:pt idx="44">
                  <c:v>2019</c:v>
                </c:pt>
              </c:numCache>
            </c:numRef>
          </c:cat>
          <c:val>
            <c:numRef>
              <c:f>'48_ábra_chart'!$I$10:$I$57</c:f>
              <c:numCache>
                <c:formatCode>0</c:formatCode>
                <c:ptCount val="48"/>
                <c:pt idx="0">
                  <c:v>0</c:v>
                </c:pt>
                <c:pt idx="1">
                  <c:v>16.666666666666664</c:v>
                </c:pt>
                <c:pt idx="2">
                  <c:v>16.666666666666664</c:v>
                </c:pt>
                <c:pt idx="3">
                  <c:v>-66.666666666666657</c:v>
                </c:pt>
                <c:pt idx="4">
                  <c:v>-50</c:v>
                </c:pt>
                <c:pt idx="5">
                  <c:v>-50</c:v>
                </c:pt>
                <c:pt idx="6">
                  <c:v>-42.857142857142854</c:v>
                </c:pt>
                <c:pt idx="7">
                  <c:v>-60</c:v>
                </c:pt>
                <c:pt idx="8">
                  <c:v>-14.285714285714285</c:v>
                </c:pt>
                <c:pt idx="9">
                  <c:v>-16.666666666666664</c:v>
                </c:pt>
                <c:pt idx="10">
                  <c:v>8.3333333333333321</c:v>
                </c:pt>
                <c:pt idx="11">
                  <c:v>0</c:v>
                </c:pt>
                <c:pt idx="12">
                  <c:v>35.714285714285715</c:v>
                </c:pt>
                <c:pt idx="13">
                  <c:v>14.285714285714285</c:v>
                </c:pt>
                <c:pt idx="14">
                  <c:v>38.46153846153846</c:v>
                </c:pt>
                <c:pt idx="15">
                  <c:v>33.333333333333336</c:v>
                </c:pt>
                <c:pt idx="16">
                  <c:v>33.333333333333336</c:v>
                </c:pt>
                <c:pt idx="17">
                  <c:v>-25</c:v>
                </c:pt>
                <c:pt idx="18">
                  <c:v>25</c:v>
                </c:pt>
                <c:pt idx="19">
                  <c:v>14.285714285714286</c:v>
                </c:pt>
                <c:pt idx="20">
                  <c:v>16.666666666666668</c:v>
                </c:pt>
                <c:pt idx="21">
                  <c:v>27.272727272727273</c:v>
                </c:pt>
                <c:pt idx="22">
                  <c:v>23.80952380952381</c:v>
                </c:pt>
                <c:pt idx="23">
                  <c:v>55.555555555555557</c:v>
                </c:pt>
                <c:pt idx="24">
                  <c:v>38.46153846153846</c:v>
                </c:pt>
                <c:pt idx="25">
                  <c:v>60</c:v>
                </c:pt>
                <c:pt idx="26">
                  <c:v>71.428571428571431</c:v>
                </c:pt>
                <c:pt idx="27">
                  <c:v>62.5</c:v>
                </c:pt>
                <c:pt idx="28">
                  <c:v>63.636363636363633</c:v>
                </c:pt>
                <c:pt idx="29">
                  <c:v>78.94736842105263</c:v>
                </c:pt>
                <c:pt idx="30">
                  <c:v>87.5</c:v>
                </c:pt>
                <c:pt idx="31">
                  <c:v>100</c:v>
                </c:pt>
                <c:pt idx="32">
                  <c:v>95.454545454545453</c:v>
                </c:pt>
                <c:pt idx="33">
                  <c:v>92</c:v>
                </c:pt>
                <c:pt idx="34">
                  <c:v>70</c:v>
                </c:pt>
                <c:pt idx="35">
                  <c:v>78.571428571428569</c:v>
                </c:pt>
                <c:pt idx="36">
                  <c:v>72.727272727272734</c:v>
                </c:pt>
                <c:pt idx="37">
                  <c:v>60</c:v>
                </c:pt>
                <c:pt idx="38">
                  <c:v>68.421052631578945</c:v>
                </c:pt>
                <c:pt idx="39">
                  <c:v>72</c:v>
                </c:pt>
                <c:pt idx="40">
                  <c:v>65</c:v>
                </c:pt>
                <c:pt idx="41">
                  <c:v>69.565217391304344</c:v>
                </c:pt>
                <c:pt idx="42">
                  <c:v>62.5</c:v>
                </c:pt>
                <c:pt idx="43">
                  <c:v>52.941176470588239</c:v>
                </c:pt>
                <c:pt idx="44">
                  <c:v>45.454545454545453</c:v>
                </c:pt>
                <c:pt idx="45">
                  <c:v>54.54545454545454</c:v>
                </c:pt>
                <c:pt idx="46">
                  <c:v>52.941176470588239</c:v>
                </c:pt>
                <c:pt idx="47">
                  <c:v>26.923076923076923</c:v>
                </c:pt>
              </c:numCache>
            </c:numRef>
          </c:val>
          <c:smooth val="0"/>
          <c:extLst>
            <c:ext xmlns:c16="http://schemas.microsoft.com/office/drawing/2014/chart" uri="{C3380CC4-5D6E-409C-BE32-E72D297353CC}">
              <c16:uniqueId val="{00000000-13E0-4599-AD98-50FEDB671908}"/>
            </c:ext>
          </c:extLst>
        </c:ser>
        <c:ser>
          <c:idx val="1"/>
          <c:order val="1"/>
          <c:tx>
            <c:strRef>
              <c:f>'48_ábra_chart'!$J$8</c:f>
              <c:strCache>
                <c:ptCount val="1"/>
                <c:pt idx="0">
                  <c:v>Industrial-logistics</c:v>
                </c:pt>
              </c:strCache>
            </c:strRef>
          </c:tx>
          <c:spPr>
            <a:ln w="28575" cap="rnd" cmpd="sng" algn="ctr">
              <a:solidFill>
                <a:srgbClr val="48A0AE"/>
              </a:solidFill>
              <a:prstDash val="solid"/>
              <a:round/>
              <a:headEnd type="none" w="med" len="med"/>
              <a:tailEnd type="none" w="med" len="med"/>
            </a:ln>
            <a:effectLst/>
          </c:spPr>
          <c:marker>
            <c:symbol val="none"/>
          </c:marker>
          <c:cat>
            <c:numRef>
              <c:f>'48_ábra_chart'!$F$10:$F$57</c:f>
              <c:numCache>
                <c:formatCode>General</c:formatCode>
                <c:ptCount val="48"/>
                <c:pt idx="0">
                  <c:v>2008</c:v>
                </c:pt>
                <c:pt idx="4">
                  <c:v>2009</c:v>
                </c:pt>
                <c:pt idx="8">
                  <c:v>2010</c:v>
                </c:pt>
                <c:pt idx="12">
                  <c:v>2011</c:v>
                </c:pt>
                <c:pt idx="16">
                  <c:v>2012</c:v>
                </c:pt>
                <c:pt idx="20">
                  <c:v>2013</c:v>
                </c:pt>
                <c:pt idx="24">
                  <c:v>2014</c:v>
                </c:pt>
                <c:pt idx="28">
                  <c:v>2015</c:v>
                </c:pt>
                <c:pt idx="32">
                  <c:v>2016</c:v>
                </c:pt>
                <c:pt idx="36">
                  <c:v>2017</c:v>
                </c:pt>
                <c:pt idx="40">
                  <c:v>2018</c:v>
                </c:pt>
                <c:pt idx="44">
                  <c:v>2019</c:v>
                </c:pt>
              </c:numCache>
            </c:numRef>
          </c:cat>
          <c:val>
            <c:numRef>
              <c:f>'48_ábra_chart'!$J$10:$J$57</c:f>
              <c:numCache>
                <c:formatCode>0</c:formatCode>
                <c:ptCount val="48"/>
                <c:pt idx="0">
                  <c:v>28.571428571428569</c:v>
                </c:pt>
                <c:pt idx="1">
                  <c:v>33.333333333333329</c:v>
                </c:pt>
                <c:pt idx="2">
                  <c:v>16.666666666666664</c:v>
                </c:pt>
                <c:pt idx="3">
                  <c:v>-50</c:v>
                </c:pt>
                <c:pt idx="4">
                  <c:v>-75</c:v>
                </c:pt>
                <c:pt idx="5">
                  <c:v>-62.5</c:v>
                </c:pt>
                <c:pt idx="6">
                  <c:v>0</c:v>
                </c:pt>
                <c:pt idx="7">
                  <c:v>-46.666666666666664</c:v>
                </c:pt>
                <c:pt idx="8">
                  <c:v>14.285714285714285</c:v>
                </c:pt>
                <c:pt idx="9">
                  <c:v>-16.666666666666664</c:v>
                </c:pt>
                <c:pt idx="10">
                  <c:v>10</c:v>
                </c:pt>
                <c:pt idx="11">
                  <c:v>8.3333333333333321</c:v>
                </c:pt>
                <c:pt idx="12">
                  <c:v>25</c:v>
                </c:pt>
                <c:pt idx="13">
                  <c:v>60</c:v>
                </c:pt>
                <c:pt idx="14">
                  <c:v>9.0909090909090917</c:v>
                </c:pt>
                <c:pt idx="15">
                  <c:v>-20</c:v>
                </c:pt>
                <c:pt idx="16">
                  <c:v>14.285714285714286</c:v>
                </c:pt>
                <c:pt idx="17">
                  <c:v>-16.666666666666668</c:v>
                </c:pt>
                <c:pt idx="18">
                  <c:v>-10</c:v>
                </c:pt>
                <c:pt idx="19">
                  <c:v>-28.571428571428573</c:v>
                </c:pt>
                <c:pt idx="20">
                  <c:v>22.222222222222221</c:v>
                </c:pt>
                <c:pt idx="21">
                  <c:v>0</c:v>
                </c:pt>
                <c:pt idx="22">
                  <c:v>6.25</c:v>
                </c:pt>
                <c:pt idx="23">
                  <c:v>25</c:v>
                </c:pt>
                <c:pt idx="24">
                  <c:v>16.666666666666668</c:v>
                </c:pt>
                <c:pt idx="25">
                  <c:v>15.384615384615385</c:v>
                </c:pt>
                <c:pt idx="26">
                  <c:v>53.846153846153847</c:v>
                </c:pt>
                <c:pt idx="27">
                  <c:v>28.571428571428573</c:v>
                </c:pt>
                <c:pt idx="28">
                  <c:v>0</c:v>
                </c:pt>
                <c:pt idx="29">
                  <c:v>64.705882352941188</c:v>
                </c:pt>
                <c:pt idx="30">
                  <c:v>76.923076923076934</c:v>
                </c:pt>
                <c:pt idx="31">
                  <c:v>64.705882352941174</c:v>
                </c:pt>
                <c:pt idx="32">
                  <c:v>60</c:v>
                </c:pt>
                <c:pt idx="33">
                  <c:v>65.217391304347828</c:v>
                </c:pt>
                <c:pt idx="34">
                  <c:v>80.952380952380949</c:v>
                </c:pt>
                <c:pt idx="35">
                  <c:v>66.666666666666657</c:v>
                </c:pt>
                <c:pt idx="36">
                  <c:v>78.260869565217391</c:v>
                </c:pt>
                <c:pt idx="37">
                  <c:v>61.111111111111114</c:v>
                </c:pt>
                <c:pt idx="38">
                  <c:v>64.705882352941174</c:v>
                </c:pt>
                <c:pt idx="39">
                  <c:v>60.869565217391312</c:v>
                </c:pt>
                <c:pt idx="40">
                  <c:v>74</c:v>
                </c:pt>
                <c:pt idx="41">
                  <c:v>54.54545454545454</c:v>
                </c:pt>
                <c:pt idx="42">
                  <c:v>42.857142857142854</c:v>
                </c:pt>
                <c:pt idx="43">
                  <c:v>41.17647058823529</c:v>
                </c:pt>
                <c:pt idx="44">
                  <c:v>50</c:v>
                </c:pt>
                <c:pt idx="45">
                  <c:v>52.173913043478258</c:v>
                </c:pt>
                <c:pt idx="46">
                  <c:v>47.058823529411761</c:v>
                </c:pt>
                <c:pt idx="47">
                  <c:v>44</c:v>
                </c:pt>
              </c:numCache>
            </c:numRef>
          </c:val>
          <c:smooth val="0"/>
          <c:extLst>
            <c:ext xmlns:c16="http://schemas.microsoft.com/office/drawing/2014/chart" uri="{C3380CC4-5D6E-409C-BE32-E72D297353CC}">
              <c16:uniqueId val="{00000001-13E0-4599-AD98-50FEDB671908}"/>
            </c:ext>
          </c:extLst>
        </c:ser>
        <c:ser>
          <c:idx val="2"/>
          <c:order val="2"/>
          <c:tx>
            <c:strRef>
              <c:f>'48_ábra_chart'!$K$8</c:f>
              <c:strCache>
                <c:ptCount val="1"/>
                <c:pt idx="0">
                  <c:v>Retail</c:v>
                </c:pt>
              </c:strCache>
            </c:strRef>
          </c:tx>
          <c:spPr>
            <a:ln w="28575" cap="rnd" cmpd="sng" algn="ctr">
              <a:solidFill>
                <a:srgbClr val="DA0000"/>
              </a:solidFill>
              <a:prstDash val="solid"/>
              <a:round/>
              <a:headEnd type="none" w="med" len="med"/>
              <a:tailEnd type="none" w="med" len="med"/>
            </a:ln>
            <a:effectLst/>
          </c:spPr>
          <c:marker>
            <c:symbol val="none"/>
          </c:marker>
          <c:cat>
            <c:numRef>
              <c:f>'48_ábra_chart'!$F$10:$F$57</c:f>
              <c:numCache>
                <c:formatCode>General</c:formatCode>
                <c:ptCount val="48"/>
                <c:pt idx="0">
                  <c:v>2008</c:v>
                </c:pt>
                <c:pt idx="4">
                  <c:v>2009</c:v>
                </c:pt>
                <c:pt idx="8">
                  <c:v>2010</c:v>
                </c:pt>
                <c:pt idx="12">
                  <c:v>2011</c:v>
                </c:pt>
                <c:pt idx="16">
                  <c:v>2012</c:v>
                </c:pt>
                <c:pt idx="20">
                  <c:v>2013</c:v>
                </c:pt>
                <c:pt idx="24">
                  <c:v>2014</c:v>
                </c:pt>
                <c:pt idx="28">
                  <c:v>2015</c:v>
                </c:pt>
                <c:pt idx="32">
                  <c:v>2016</c:v>
                </c:pt>
                <c:pt idx="36">
                  <c:v>2017</c:v>
                </c:pt>
                <c:pt idx="40">
                  <c:v>2018</c:v>
                </c:pt>
                <c:pt idx="44">
                  <c:v>2019</c:v>
                </c:pt>
              </c:numCache>
            </c:numRef>
          </c:cat>
          <c:val>
            <c:numRef>
              <c:f>'48_ábra_chart'!$K$10:$K$57</c:f>
              <c:numCache>
                <c:formatCode>0</c:formatCode>
                <c:ptCount val="48"/>
                <c:pt idx="0">
                  <c:v>42.857142857142854</c:v>
                </c:pt>
                <c:pt idx="1">
                  <c:v>-16.666666666666664</c:v>
                </c:pt>
                <c:pt idx="2">
                  <c:v>0</c:v>
                </c:pt>
                <c:pt idx="3">
                  <c:v>-83.333333333333343</c:v>
                </c:pt>
                <c:pt idx="4">
                  <c:v>-75</c:v>
                </c:pt>
                <c:pt idx="5">
                  <c:v>-75</c:v>
                </c:pt>
                <c:pt idx="6">
                  <c:v>0</c:v>
                </c:pt>
                <c:pt idx="7">
                  <c:v>-26.666666666666661</c:v>
                </c:pt>
                <c:pt idx="8">
                  <c:v>-42.857142857142854</c:v>
                </c:pt>
                <c:pt idx="9">
                  <c:v>-33.333333333333329</c:v>
                </c:pt>
                <c:pt idx="10">
                  <c:v>-36.363636363636367</c:v>
                </c:pt>
                <c:pt idx="11">
                  <c:v>0</c:v>
                </c:pt>
                <c:pt idx="12">
                  <c:v>7.1428571428571423</c:v>
                </c:pt>
                <c:pt idx="13">
                  <c:v>16.666666666666664</c:v>
                </c:pt>
                <c:pt idx="14">
                  <c:v>-8.3333333333333339</c:v>
                </c:pt>
                <c:pt idx="15">
                  <c:v>33.333333333333336</c:v>
                </c:pt>
                <c:pt idx="16">
                  <c:v>-37.5</c:v>
                </c:pt>
                <c:pt idx="17">
                  <c:v>-14.285714285714286</c:v>
                </c:pt>
                <c:pt idx="18">
                  <c:v>0</c:v>
                </c:pt>
                <c:pt idx="19">
                  <c:v>-14.285714285714286</c:v>
                </c:pt>
                <c:pt idx="20">
                  <c:v>-44.444444444444443</c:v>
                </c:pt>
                <c:pt idx="21">
                  <c:v>-9.0909090909090917</c:v>
                </c:pt>
                <c:pt idx="22">
                  <c:v>11.111111111111111</c:v>
                </c:pt>
                <c:pt idx="23">
                  <c:v>33.333333333333336</c:v>
                </c:pt>
                <c:pt idx="24">
                  <c:v>8.3333333333333339</c:v>
                </c:pt>
                <c:pt idx="25">
                  <c:v>50</c:v>
                </c:pt>
                <c:pt idx="26">
                  <c:v>38.461538461538467</c:v>
                </c:pt>
                <c:pt idx="27">
                  <c:v>-14.285714285714285</c:v>
                </c:pt>
                <c:pt idx="28">
                  <c:v>-14.285714285714285</c:v>
                </c:pt>
                <c:pt idx="29">
                  <c:v>50</c:v>
                </c:pt>
                <c:pt idx="30">
                  <c:v>38.46153846153846</c:v>
                </c:pt>
                <c:pt idx="31">
                  <c:v>58.82352941176471</c:v>
                </c:pt>
                <c:pt idx="32">
                  <c:v>77.272727272727266</c:v>
                </c:pt>
                <c:pt idx="33">
                  <c:v>64</c:v>
                </c:pt>
                <c:pt idx="34">
                  <c:v>66.666666666666657</c:v>
                </c:pt>
                <c:pt idx="35">
                  <c:v>58.333333333333329</c:v>
                </c:pt>
                <c:pt idx="36">
                  <c:v>65</c:v>
                </c:pt>
                <c:pt idx="37">
                  <c:v>58.82352941176471</c:v>
                </c:pt>
                <c:pt idx="38">
                  <c:v>61.111111111111114</c:v>
                </c:pt>
                <c:pt idx="39">
                  <c:v>52.173913043478258</c:v>
                </c:pt>
                <c:pt idx="40">
                  <c:v>56</c:v>
                </c:pt>
                <c:pt idx="41">
                  <c:v>57.142857142857139</c:v>
                </c:pt>
                <c:pt idx="42">
                  <c:v>23.076923076923077</c:v>
                </c:pt>
                <c:pt idx="43">
                  <c:v>35.294117647058826</c:v>
                </c:pt>
                <c:pt idx="44">
                  <c:v>37.5</c:v>
                </c:pt>
                <c:pt idx="45">
                  <c:v>47.619047619047613</c:v>
                </c:pt>
                <c:pt idx="46">
                  <c:v>26.666666666666668</c:v>
                </c:pt>
                <c:pt idx="47">
                  <c:v>16.000000000000004</c:v>
                </c:pt>
              </c:numCache>
            </c:numRef>
          </c:val>
          <c:smooth val="0"/>
          <c:extLst>
            <c:ext xmlns:c16="http://schemas.microsoft.com/office/drawing/2014/chart" uri="{C3380CC4-5D6E-409C-BE32-E72D297353CC}">
              <c16:uniqueId val="{00000002-13E0-4599-AD98-50FEDB671908}"/>
            </c:ext>
          </c:extLst>
        </c:ser>
        <c:dLbls>
          <c:showLegendKey val="0"/>
          <c:showVal val="0"/>
          <c:showCatName val="0"/>
          <c:showSerName val="0"/>
          <c:showPercent val="0"/>
          <c:showBubbleSize val="0"/>
        </c:dLbls>
        <c:marker val="1"/>
        <c:smooth val="0"/>
        <c:axId val="862581552"/>
        <c:axId val="862580568"/>
      </c:lineChart>
      <c:lineChart>
        <c:grouping val="standard"/>
        <c:varyColors val="0"/>
        <c:ser>
          <c:idx val="3"/>
          <c:order val="3"/>
          <c:tx>
            <c:v>fikt</c:v>
          </c:tx>
          <c:spPr>
            <a:ln w="28575" cap="rnd">
              <a:solidFill>
                <a:schemeClr val="accent4"/>
              </a:solidFill>
              <a:round/>
            </a:ln>
            <a:effectLst/>
          </c:spPr>
          <c:marker>
            <c:symbol val="none"/>
          </c:marker>
          <c:smooth val="0"/>
          <c:extLst>
            <c:ext xmlns:c16="http://schemas.microsoft.com/office/drawing/2014/chart" uri="{C3380CC4-5D6E-409C-BE32-E72D297353CC}">
              <c16:uniqueId val="{00000003-13E0-4599-AD98-50FEDB671908}"/>
            </c:ext>
          </c:extLst>
        </c:ser>
        <c:dLbls>
          <c:showLegendKey val="0"/>
          <c:showVal val="0"/>
          <c:showCatName val="0"/>
          <c:showSerName val="0"/>
          <c:showPercent val="0"/>
          <c:showBubbleSize val="0"/>
        </c:dLbls>
        <c:marker val="1"/>
        <c:smooth val="0"/>
        <c:axId val="897517992"/>
        <c:axId val="718508288"/>
      </c:lineChart>
      <c:catAx>
        <c:axId val="862581552"/>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862580568"/>
        <c:crosses val="autoZero"/>
        <c:auto val="1"/>
        <c:lblAlgn val="ctr"/>
        <c:lblOffset val="100"/>
        <c:tickLblSkip val="4"/>
        <c:tickMarkSkip val="4"/>
        <c:noMultiLvlLbl val="0"/>
      </c:catAx>
      <c:valAx>
        <c:axId val="862580568"/>
        <c:scaling>
          <c:orientation val="minMax"/>
          <c:max val="1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 cent</a:t>
                </a:r>
              </a:p>
            </c:rich>
          </c:tx>
          <c:layout>
            <c:manualLayout>
              <c:xMode val="edge"/>
              <c:yMode val="edge"/>
              <c:x val="9.8777804913747921E-2"/>
              <c:y val="5.2032493677744741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862581552"/>
        <c:crosses val="autoZero"/>
        <c:crossBetween val="between"/>
      </c:valAx>
      <c:valAx>
        <c:axId val="718508288"/>
        <c:scaling>
          <c:orientation val="minMax"/>
          <c:max val="100"/>
          <c:min val="-10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 cent</a:t>
                </a:r>
              </a:p>
            </c:rich>
          </c:tx>
          <c:layout>
            <c:manualLayout>
              <c:xMode val="edge"/>
              <c:yMode val="edge"/>
              <c:x val="0.79326607930882587"/>
              <c:y val="7.8048740516617112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897517992"/>
        <c:crosses val="max"/>
        <c:crossBetween val="between"/>
        <c:majorUnit val="20"/>
      </c:valAx>
      <c:catAx>
        <c:axId val="897517992"/>
        <c:scaling>
          <c:orientation val="minMax"/>
        </c:scaling>
        <c:delete val="1"/>
        <c:axPos val="b"/>
        <c:majorTickMark val="out"/>
        <c:minorTickMark val="none"/>
        <c:tickLblPos val="nextTo"/>
        <c:crossAx val="718508288"/>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3"/>
        <c:delete val="1"/>
      </c:legendEntry>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0583333333333333E-2"/>
          <c:y val="3.2925925925925928E-2"/>
          <c:w val="0.97543055555555558"/>
          <c:h val="0.79081724074074067"/>
        </c:manualLayout>
      </c:layout>
      <c:barChart>
        <c:barDir val="col"/>
        <c:grouping val="stacked"/>
        <c:varyColors val="0"/>
        <c:ser>
          <c:idx val="0"/>
          <c:order val="0"/>
          <c:tx>
            <c:strRef>
              <c:f>'49_ábra_chart'!$H$9</c:f>
              <c:strCache>
                <c:ptCount val="1"/>
                <c:pt idx="0">
                  <c:v>Nagyon alulértékelt</c:v>
                </c:pt>
              </c:strCache>
            </c:strRef>
          </c:tx>
          <c:spPr>
            <a:solidFill>
              <a:srgbClr val="0C2148"/>
            </a:solidFill>
            <a:ln w="9525" cap="flat" cmpd="sng" algn="ctr">
              <a:solidFill>
                <a:sysClr val="windowText" lastClr="000000">
                  <a:lumMod val="100000"/>
                </a:sysClr>
              </a:solidFill>
              <a:prstDash val="solid"/>
              <a:round/>
              <a:headEnd type="none" w="med" len="med"/>
              <a:tailEnd type="none" w="med" len="med"/>
            </a:ln>
            <a:effectLst/>
          </c:spPr>
          <c:invertIfNegative val="0"/>
          <c:cat>
            <c:strRef>
              <c:f>'49_ábra_chart'!$G$10:$G$29</c:f>
              <c:strCache>
                <c:ptCount val="20"/>
                <c:pt idx="0">
                  <c:v>2015 I.</c:v>
                </c:pt>
                <c:pt idx="1">
                  <c:v>II.</c:v>
                </c:pt>
                <c:pt idx="2">
                  <c:v>III.</c:v>
                </c:pt>
                <c:pt idx="3">
                  <c:v>IV.</c:v>
                </c:pt>
                <c:pt idx="4">
                  <c:v>2016 I.</c:v>
                </c:pt>
                <c:pt idx="5">
                  <c:v>II.</c:v>
                </c:pt>
                <c:pt idx="6">
                  <c:v>III.</c:v>
                </c:pt>
                <c:pt idx="7">
                  <c:v>IV.</c:v>
                </c:pt>
                <c:pt idx="8">
                  <c:v>2017 I.</c:v>
                </c:pt>
                <c:pt idx="9">
                  <c:v>II.</c:v>
                </c:pt>
                <c:pt idx="10">
                  <c:v>III.</c:v>
                </c:pt>
                <c:pt idx="11">
                  <c:v>IV.</c:v>
                </c:pt>
                <c:pt idx="12">
                  <c:v>2018 I.</c:v>
                </c:pt>
                <c:pt idx="13">
                  <c:v>II.</c:v>
                </c:pt>
                <c:pt idx="14">
                  <c:v>III.</c:v>
                </c:pt>
                <c:pt idx="15">
                  <c:v>IV.</c:v>
                </c:pt>
                <c:pt idx="16">
                  <c:v>2019 I.</c:v>
                </c:pt>
                <c:pt idx="17">
                  <c:v>II.</c:v>
                </c:pt>
                <c:pt idx="18">
                  <c:v>III.</c:v>
                </c:pt>
                <c:pt idx="19">
                  <c:v>IV.</c:v>
                </c:pt>
              </c:strCache>
            </c:strRef>
          </c:cat>
          <c:val>
            <c:numRef>
              <c:f>'49_ábra_chart'!$H$10:$H$29</c:f>
              <c:numCache>
                <c:formatCode>0</c:formatCode>
                <c:ptCount val="20"/>
                <c:pt idx="0">
                  <c:v>0</c:v>
                </c:pt>
                <c:pt idx="1">
                  <c:v>5.2631578947368416</c:v>
                </c:pt>
                <c:pt idx="2">
                  <c:v>11.76470588235294</c:v>
                </c:pt>
                <c:pt idx="3">
                  <c:v>6.25</c:v>
                </c:pt>
                <c:pt idx="4">
                  <c:v>4.5454545454545459</c:v>
                </c:pt>
                <c:pt idx="5">
                  <c:v>0</c:v>
                </c:pt>
                <c:pt idx="6">
                  <c:v>0</c:v>
                </c:pt>
                <c:pt idx="7">
                  <c:v>7.1428571428571423</c:v>
                </c:pt>
                <c:pt idx="8">
                  <c:v>0</c:v>
                </c:pt>
                <c:pt idx="9">
                  <c:v>0</c:v>
                </c:pt>
                <c:pt idx="10">
                  <c:v>5.8823529411764701</c:v>
                </c:pt>
                <c:pt idx="11">
                  <c:v>0</c:v>
                </c:pt>
                <c:pt idx="12">
                  <c:v>0</c:v>
                </c:pt>
                <c:pt idx="13">
                  <c:v>4</c:v>
                </c:pt>
                <c:pt idx="14">
                  <c:v>11.111111111111111</c:v>
                </c:pt>
                <c:pt idx="15">
                  <c:v>5.2631578947368416</c:v>
                </c:pt>
                <c:pt idx="16">
                  <c:v>0</c:v>
                </c:pt>
                <c:pt idx="17">
                  <c:v>8.695652173913043</c:v>
                </c:pt>
                <c:pt idx="18">
                  <c:v>5.2631578947368416</c:v>
                </c:pt>
                <c:pt idx="19">
                  <c:v>3.7037037037037033</c:v>
                </c:pt>
              </c:numCache>
            </c:numRef>
          </c:val>
          <c:extLst>
            <c:ext xmlns:c16="http://schemas.microsoft.com/office/drawing/2014/chart" uri="{C3380CC4-5D6E-409C-BE32-E72D297353CC}">
              <c16:uniqueId val="{00000000-9310-4A6D-BDE5-5C96430AB09F}"/>
            </c:ext>
          </c:extLst>
        </c:ser>
        <c:ser>
          <c:idx val="1"/>
          <c:order val="1"/>
          <c:tx>
            <c:strRef>
              <c:f>'49_ábra_chart'!$I$9</c:f>
              <c:strCache>
                <c:ptCount val="1"/>
                <c:pt idx="0">
                  <c:v>Alulértékelt</c:v>
                </c:pt>
              </c:strCache>
            </c:strRef>
          </c:tx>
          <c:spPr>
            <a:solidFill>
              <a:srgbClr val="48A0AE"/>
            </a:solidFill>
            <a:ln w="9525" cap="flat" cmpd="sng" algn="ctr">
              <a:solidFill>
                <a:sysClr val="windowText" lastClr="000000">
                  <a:lumMod val="100000"/>
                </a:sysClr>
              </a:solidFill>
              <a:prstDash val="solid"/>
              <a:round/>
              <a:headEnd type="none" w="med" len="med"/>
              <a:tailEnd type="none" w="med" len="med"/>
            </a:ln>
            <a:effectLst/>
          </c:spPr>
          <c:invertIfNegative val="0"/>
          <c:cat>
            <c:strRef>
              <c:f>'49_ábra_chart'!$G$10:$G$29</c:f>
              <c:strCache>
                <c:ptCount val="20"/>
                <c:pt idx="0">
                  <c:v>2015 I.</c:v>
                </c:pt>
                <c:pt idx="1">
                  <c:v>II.</c:v>
                </c:pt>
                <c:pt idx="2">
                  <c:v>III.</c:v>
                </c:pt>
                <c:pt idx="3">
                  <c:v>IV.</c:v>
                </c:pt>
                <c:pt idx="4">
                  <c:v>2016 I.</c:v>
                </c:pt>
                <c:pt idx="5">
                  <c:v>II.</c:v>
                </c:pt>
                <c:pt idx="6">
                  <c:v>III.</c:v>
                </c:pt>
                <c:pt idx="7">
                  <c:v>IV.</c:v>
                </c:pt>
                <c:pt idx="8">
                  <c:v>2017 I.</c:v>
                </c:pt>
                <c:pt idx="9">
                  <c:v>II.</c:v>
                </c:pt>
                <c:pt idx="10">
                  <c:v>III.</c:v>
                </c:pt>
                <c:pt idx="11">
                  <c:v>IV.</c:v>
                </c:pt>
                <c:pt idx="12">
                  <c:v>2018 I.</c:v>
                </c:pt>
                <c:pt idx="13">
                  <c:v>II.</c:v>
                </c:pt>
                <c:pt idx="14">
                  <c:v>III.</c:v>
                </c:pt>
                <c:pt idx="15">
                  <c:v>IV.</c:v>
                </c:pt>
                <c:pt idx="16">
                  <c:v>2019 I.</c:v>
                </c:pt>
                <c:pt idx="17">
                  <c:v>II.</c:v>
                </c:pt>
                <c:pt idx="18">
                  <c:v>III.</c:v>
                </c:pt>
                <c:pt idx="19">
                  <c:v>IV.</c:v>
                </c:pt>
              </c:strCache>
            </c:strRef>
          </c:cat>
          <c:val>
            <c:numRef>
              <c:f>'49_ábra_chart'!$I$10:$I$29</c:f>
              <c:numCache>
                <c:formatCode>0</c:formatCode>
                <c:ptCount val="20"/>
                <c:pt idx="0">
                  <c:v>45.454545454545453</c:v>
                </c:pt>
                <c:pt idx="1">
                  <c:v>26.315789473684209</c:v>
                </c:pt>
                <c:pt idx="2">
                  <c:v>35.294117647058826</c:v>
                </c:pt>
                <c:pt idx="3">
                  <c:v>31.25</c:v>
                </c:pt>
                <c:pt idx="4">
                  <c:v>54.54545454545454</c:v>
                </c:pt>
                <c:pt idx="5">
                  <c:v>36</c:v>
                </c:pt>
                <c:pt idx="6">
                  <c:v>35</c:v>
                </c:pt>
                <c:pt idx="7">
                  <c:v>28.571428571428569</c:v>
                </c:pt>
                <c:pt idx="8">
                  <c:v>33.333333333333329</c:v>
                </c:pt>
                <c:pt idx="9">
                  <c:v>31.578947368421051</c:v>
                </c:pt>
                <c:pt idx="10">
                  <c:v>17.647058823529413</c:v>
                </c:pt>
                <c:pt idx="11">
                  <c:v>14.285714285714285</c:v>
                </c:pt>
                <c:pt idx="12">
                  <c:v>8</c:v>
                </c:pt>
                <c:pt idx="13">
                  <c:v>8</c:v>
                </c:pt>
                <c:pt idx="14">
                  <c:v>0</c:v>
                </c:pt>
                <c:pt idx="15">
                  <c:v>5.2631578947368416</c:v>
                </c:pt>
                <c:pt idx="16">
                  <c:v>8.3333333333333321</c:v>
                </c:pt>
                <c:pt idx="17">
                  <c:v>8.695652173913043</c:v>
                </c:pt>
                <c:pt idx="18">
                  <c:v>26.315789473684209</c:v>
                </c:pt>
                <c:pt idx="19">
                  <c:v>11.111111111111111</c:v>
                </c:pt>
              </c:numCache>
            </c:numRef>
          </c:val>
          <c:extLst>
            <c:ext xmlns:c16="http://schemas.microsoft.com/office/drawing/2014/chart" uri="{C3380CC4-5D6E-409C-BE32-E72D297353CC}">
              <c16:uniqueId val="{00000001-9310-4A6D-BDE5-5C96430AB09F}"/>
            </c:ext>
          </c:extLst>
        </c:ser>
        <c:ser>
          <c:idx val="2"/>
          <c:order val="2"/>
          <c:tx>
            <c:strRef>
              <c:f>'49_ábra_chart'!$J$9</c:f>
              <c:strCache>
                <c:ptCount val="1"/>
                <c:pt idx="0">
                  <c:v>Megfelelően értékelt</c:v>
                </c:pt>
              </c:strCache>
            </c:strRef>
          </c:tx>
          <c:spPr>
            <a:solidFill>
              <a:srgbClr val="70AD47"/>
            </a:solidFill>
            <a:ln w="9525" cap="flat" cmpd="sng" algn="ctr">
              <a:solidFill>
                <a:sysClr val="windowText" lastClr="000000">
                  <a:lumMod val="100000"/>
                </a:sysClr>
              </a:solidFill>
              <a:prstDash val="solid"/>
              <a:round/>
              <a:headEnd type="none" w="med" len="med"/>
              <a:tailEnd type="none" w="med" len="med"/>
            </a:ln>
            <a:effectLst/>
          </c:spPr>
          <c:invertIfNegative val="0"/>
          <c:cat>
            <c:strRef>
              <c:f>'49_ábra_chart'!$G$10:$G$29</c:f>
              <c:strCache>
                <c:ptCount val="20"/>
                <c:pt idx="0">
                  <c:v>2015 I.</c:v>
                </c:pt>
                <c:pt idx="1">
                  <c:v>II.</c:v>
                </c:pt>
                <c:pt idx="2">
                  <c:v>III.</c:v>
                </c:pt>
                <c:pt idx="3">
                  <c:v>IV.</c:v>
                </c:pt>
                <c:pt idx="4">
                  <c:v>2016 I.</c:v>
                </c:pt>
                <c:pt idx="5">
                  <c:v>II.</c:v>
                </c:pt>
                <c:pt idx="6">
                  <c:v>III.</c:v>
                </c:pt>
                <c:pt idx="7">
                  <c:v>IV.</c:v>
                </c:pt>
                <c:pt idx="8">
                  <c:v>2017 I.</c:v>
                </c:pt>
                <c:pt idx="9">
                  <c:v>II.</c:v>
                </c:pt>
                <c:pt idx="10">
                  <c:v>III.</c:v>
                </c:pt>
                <c:pt idx="11">
                  <c:v>IV.</c:v>
                </c:pt>
                <c:pt idx="12">
                  <c:v>2018 I.</c:v>
                </c:pt>
                <c:pt idx="13">
                  <c:v>II.</c:v>
                </c:pt>
                <c:pt idx="14">
                  <c:v>III.</c:v>
                </c:pt>
                <c:pt idx="15">
                  <c:v>IV.</c:v>
                </c:pt>
                <c:pt idx="16">
                  <c:v>2019 I.</c:v>
                </c:pt>
                <c:pt idx="17">
                  <c:v>II.</c:v>
                </c:pt>
                <c:pt idx="18">
                  <c:v>III.</c:v>
                </c:pt>
                <c:pt idx="19">
                  <c:v>IV.</c:v>
                </c:pt>
              </c:strCache>
            </c:strRef>
          </c:cat>
          <c:val>
            <c:numRef>
              <c:f>'49_ábra_chart'!$J$10:$J$29</c:f>
              <c:numCache>
                <c:formatCode>0</c:formatCode>
                <c:ptCount val="20"/>
                <c:pt idx="0">
                  <c:v>45.454545454545453</c:v>
                </c:pt>
                <c:pt idx="1">
                  <c:v>57.894736842105267</c:v>
                </c:pt>
                <c:pt idx="2">
                  <c:v>47.058823529411761</c:v>
                </c:pt>
                <c:pt idx="3">
                  <c:v>50</c:v>
                </c:pt>
                <c:pt idx="4">
                  <c:v>31.818181818181817</c:v>
                </c:pt>
                <c:pt idx="5">
                  <c:v>56.000000000000007</c:v>
                </c:pt>
                <c:pt idx="6">
                  <c:v>55.000000000000007</c:v>
                </c:pt>
                <c:pt idx="7">
                  <c:v>57.142857142857139</c:v>
                </c:pt>
                <c:pt idx="8">
                  <c:v>62.5</c:v>
                </c:pt>
                <c:pt idx="9">
                  <c:v>63.157894736842103</c:v>
                </c:pt>
                <c:pt idx="10">
                  <c:v>64.705882352941174</c:v>
                </c:pt>
                <c:pt idx="11">
                  <c:v>71.428571428571431</c:v>
                </c:pt>
                <c:pt idx="12">
                  <c:v>76</c:v>
                </c:pt>
                <c:pt idx="13">
                  <c:v>64</c:v>
                </c:pt>
                <c:pt idx="14">
                  <c:v>66.666666666666657</c:v>
                </c:pt>
                <c:pt idx="15">
                  <c:v>57.894736842105267</c:v>
                </c:pt>
                <c:pt idx="16">
                  <c:v>50</c:v>
                </c:pt>
                <c:pt idx="17">
                  <c:v>43.478260869565219</c:v>
                </c:pt>
                <c:pt idx="18">
                  <c:v>47.368421052631575</c:v>
                </c:pt>
                <c:pt idx="19">
                  <c:v>51.851851851851848</c:v>
                </c:pt>
              </c:numCache>
            </c:numRef>
          </c:val>
          <c:extLst>
            <c:ext xmlns:c16="http://schemas.microsoft.com/office/drawing/2014/chart" uri="{C3380CC4-5D6E-409C-BE32-E72D297353CC}">
              <c16:uniqueId val="{00000002-9310-4A6D-BDE5-5C96430AB09F}"/>
            </c:ext>
          </c:extLst>
        </c:ser>
        <c:ser>
          <c:idx val="3"/>
          <c:order val="3"/>
          <c:tx>
            <c:strRef>
              <c:f>'49_ábra_chart'!$K$9</c:f>
              <c:strCache>
                <c:ptCount val="1"/>
                <c:pt idx="0">
                  <c:v>Felülértékelt</c:v>
                </c:pt>
              </c:strCache>
            </c:strRef>
          </c:tx>
          <c:spPr>
            <a:solidFill>
              <a:srgbClr val="F6A800"/>
            </a:solidFill>
            <a:ln w="9525" cap="flat" cmpd="sng" algn="ctr">
              <a:solidFill>
                <a:sysClr val="windowText" lastClr="000000">
                  <a:lumMod val="100000"/>
                </a:sysClr>
              </a:solidFill>
              <a:prstDash val="solid"/>
              <a:round/>
              <a:headEnd type="none" w="med" len="med"/>
              <a:tailEnd type="none" w="med" len="med"/>
            </a:ln>
            <a:effectLst/>
          </c:spPr>
          <c:invertIfNegative val="0"/>
          <c:cat>
            <c:strRef>
              <c:f>'49_ábra_chart'!$G$10:$G$29</c:f>
              <c:strCache>
                <c:ptCount val="20"/>
                <c:pt idx="0">
                  <c:v>2015 I.</c:v>
                </c:pt>
                <c:pt idx="1">
                  <c:v>II.</c:v>
                </c:pt>
                <c:pt idx="2">
                  <c:v>III.</c:v>
                </c:pt>
                <c:pt idx="3">
                  <c:v>IV.</c:v>
                </c:pt>
                <c:pt idx="4">
                  <c:v>2016 I.</c:v>
                </c:pt>
                <c:pt idx="5">
                  <c:v>II.</c:v>
                </c:pt>
                <c:pt idx="6">
                  <c:v>III.</c:v>
                </c:pt>
                <c:pt idx="7">
                  <c:v>IV.</c:v>
                </c:pt>
                <c:pt idx="8">
                  <c:v>2017 I.</c:v>
                </c:pt>
                <c:pt idx="9">
                  <c:v>II.</c:v>
                </c:pt>
                <c:pt idx="10">
                  <c:v>III.</c:v>
                </c:pt>
                <c:pt idx="11">
                  <c:v>IV.</c:v>
                </c:pt>
                <c:pt idx="12">
                  <c:v>2018 I.</c:v>
                </c:pt>
                <c:pt idx="13">
                  <c:v>II.</c:v>
                </c:pt>
                <c:pt idx="14">
                  <c:v>III.</c:v>
                </c:pt>
                <c:pt idx="15">
                  <c:v>IV.</c:v>
                </c:pt>
                <c:pt idx="16">
                  <c:v>2019 I.</c:v>
                </c:pt>
                <c:pt idx="17">
                  <c:v>II.</c:v>
                </c:pt>
                <c:pt idx="18">
                  <c:v>III.</c:v>
                </c:pt>
                <c:pt idx="19">
                  <c:v>IV.</c:v>
                </c:pt>
              </c:strCache>
            </c:strRef>
          </c:cat>
          <c:val>
            <c:numRef>
              <c:f>'49_ábra_chart'!$K$10:$K$29</c:f>
              <c:numCache>
                <c:formatCode>0</c:formatCode>
                <c:ptCount val="20"/>
                <c:pt idx="0">
                  <c:v>0</c:v>
                </c:pt>
                <c:pt idx="1">
                  <c:v>5.2631578947368416</c:v>
                </c:pt>
                <c:pt idx="2">
                  <c:v>0</c:v>
                </c:pt>
                <c:pt idx="3">
                  <c:v>6.25</c:v>
                </c:pt>
                <c:pt idx="4">
                  <c:v>9.0909090909090917</c:v>
                </c:pt>
                <c:pt idx="5">
                  <c:v>8</c:v>
                </c:pt>
                <c:pt idx="6">
                  <c:v>10</c:v>
                </c:pt>
                <c:pt idx="7">
                  <c:v>7.1428571428571423</c:v>
                </c:pt>
                <c:pt idx="8">
                  <c:v>4.1666666666666661</c:v>
                </c:pt>
                <c:pt idx="9">
                  <c:v>5.2631578947368416</c:v>
                </c:pt>
                <c:pt idx="10">
                  <c:v>11.76470588235294</c:v>
                </c:pt>
                <c:pt idx="11">
                  <c:v>14.285714285714285</c:v>
                </c:pt>
                <c:pt idx="12">
                  <c:v>16</c:v>
                </c:pt>
                <c:pt idx="13">
                  <c:v>20</c:v>
                </c:pt>
                <c:pt idx="14">
                  <c:v>16.666666666666664</c:v>
                </c:pt>
                <c:pt idx="15">
                  <c:v>21.052631578947366</c:v>
                </c:pt>
                <c:pt idx="16">
                  <c:v>33.333333333333329</c:v>
                </c:pt>
                <c:pt idx="17">
                  <c:v>30.434782608695656</c:v>
                </c:pt>
                <c:pt idx="18">
                  <c:v>15.789473684210526</c:v>
                </c:pt>
                <c:pt idx="19">
                  <c:v>33.333333333333329</c:v>
                </c:pt>
              </c:numCache>
            </c:numRef>
          </c:val>
          <c:extLst>
            <c:ext xmlns:c16="http://schemas.microsoft.com/office/drawing/2014/chart" uri="{C3380CC4-5D6E-409C-BE32-E72D297353CC}">
              <c16:uniqueId val="{00000003-9310-4A6D-BDE5-5C96430AB09F}"/>
            </c:ext>
          </c:extLst>
        </c:ser>
        <c:ser>
          <c:idx val="4"/>
          <c:order val="4"/>
          <c:tx>
            <c:strRef>
              <c:f>'49_ábra_chart'!$L$9</c:f>
              <c:strCache>
                <c:ptCount val="1"/>
                <c:pt idx="0">
                  <c:v>Nagyon felülértékelt</c:v>
                </c:pt>
              </c:strCache>
            </c:strRef>
          </c:tx>
          <c:spPr>
            <a:solidFill>
              <a:srgbClr val="DA0000"/>
            </a:solidFill>
            <a:ln w="9525" cap="flat" cmpd="sng" algn="ctr">
              <a:solidFill>
                <a:sysClr val="windowText" lastClr="000000">
                  <a:lumMod val="100000"/>
                </a:sysClr>
              </a:solidFill>
              <a:prstDash val="solid"/>
              <a:round/>
              <a:headEnd type="none" w="med" len="med"/>
              <a:tailEnd type="none" w="med" len="med"/>
            </a:ln>
            <a:effectLst/>
          </c:spPr>
          <c:invertIfNegative val="0"/>
          <c:cat>
            <c:strRef>
              <c:f>'49_ábra_chart'!$G$10:$G$29</c:f>
              <c:strCache>
                <c:ptCount val="20"/>
                <c:pt idx="0">
                  <c:v>2015 I.</c:v>
                </c:pt>
                <c:pt idx="1">
                  <c:v>II.</c:v>
                </c:pt>
                <c:pt idx="2">
                  <c:v>III.</c:v>
                </c:pt>
                <c:pt idx="3">
                  <c:v>IV.</c:v>
                </c:pt>
                <c:pt idx="4">
                  <c:v>2016 I.</c:v>
                </c:pt>
                <c:pt idx="5">
                  <c:v>II.</c:v>
                </c:pt>
                <c:pt idx="6">
                  <c:v>III.</c:v>
                </c:pt>
                <c:pt idx="7">
                  <c:v>IV.</c:v>
                </c:pt>
                <c:pt idx="8">
                  <c:v>2017 I.</c:v>
                </c:pt>
                <c:pt idx="9">
                  <c:v>II.</c:v>
                </c:pt>
                <c:pt idx="10">
                  <c:v>III.</c:v>
                </c:pt>
                <c:pt idx="11">
                  <c:v>IV.</c:v>
                </c:pt>
                <c:pt idx="12">
                  <c:v>2018 I.</c:v>
                </c:pt>
                <c:pt idx="13">
                  <c:v>II.</c:v>
                </c:pt>
                <c:pt idx="14">
                  <c:v>III.</c:v>
                </c:pt>
                <c:pt idx="15">
                  <c:v>IV.</c:v>
                </c:pt>
                <c:pt idx="16">
                  <c:v>2019 I.</c:v>
                </c:pt>
                <c:pt idx="17">
                  <c:v>II.</c:v>
                </c:pt>
                <c:pt idx="18">
                  <c:v>III.</c:v>
                </c:pt>
                <c:pt idx="19">
                  <c:v>IV.</c:v>
                </c:pt>
              </c:strCache>
            </c:strRef>
          </c:cat>
          <c:val>
            <c:numRef>
              <c:f>'49_ábra_chart'!$L$10:$L$29</c:f>
              <c:numCache>
                <c:formatCode>0</c:formatCode>
                <c:ptCount val="20"/>
                <c:pt idx="0">
                  <c:v>9.0909090909090917</c:v>
                </c:pt>
                <c:pt idx="1">
                  <c:v>5.2631578947368416</c:v>
                </c:pt>
                <c:pt idx="2">
                  <c:v>5.8823529411764701</c:v>
                </c:pt>
                <c:pt idx="3">
                  <c:v>6.25</c:v>
                </c:pt>
                <c:pt idx="4">
                  <c:v>0</c:v>
                </c:pt>
                <c:pt idx="5">
                  <c:v>0</c:v>
                </c:pt>
                <c:pt idx="6">
                  <c:v>0</c:v>
                </c:pt>
                <c:pt idx="7">
                  <c:v>0</c:v>
                </c:pt>
                <c:pt idx="8">
                  <c:v>0</c:v>
                </c:pt>
                <c:pt idx="9">
                  <c:v>0</c:v>
                </c:pt>
                <c:pt idx="10">
                  <c:v>0</c:v>
                </c:pt>
                <c:pt idx="11">
                  <c:v>0</c:v>
                </c:pt>
                <c:pt idx="12">
                  <c:v>0</c:v>
                </c:pt>
                <c:pt idx="13">
                  <c:v>4</c:v>
                </c:pt>
                <c:pt idx="14">
                  <c:v>5.5555555555555554</c:v>
                </c:pt>
                <c:pt idx="15">
                  <c:v>10.526315789473683</c:v>
                </c:pt>
                <c:pt idx="16">
                  <c:v>8.3333333333333321</c:v>
                </c:pt>
                <c:pt idx="17">
                  <c:v>8.695652173913043</c:v>
                </c:pt>
                <c:pt idx="18">
                  <c:v>5.2631578947368416</c:v>
                </c:pt>
                <c:pt idx="19">
                  <c:v>0</c:v>
                </c:pt>
              </c:numCache>
            </c:numRef>
          </c:val>
          <c:extLst>
            <c:ext xmlns:c16="http://schemas.microsoft.com/office/drawing/2014/chart" uri="{C3380CC4-5D6E-409C-BE32-E72D297353CC}">
              <c16:uniqueId val="{00000004-9310-4A6D-BDE5-5C96430AB09F}"/>
            </c:ext>
          </c:extLst>
        </c:ser>
        <c:dLbls>
          <c:showLegendKey val="0"/>
          <c:showVal val="0"/>
          <c:showCatName val="0"/>
          <c:showSerName val="0"/>
          <c:showPercent val="0"/>
          <c:showBubbleSize val="0"/>
        </c:dLbls>
        <c:gapWidth val="150"/>
        <c:overlap val="100"/>
        <c:axId val="459171816"/>
        <c:axId val="459176408"/>
      </c:barChart>
      <c:barChart>
        <c:barDir val="col"/>
        <c:grouping val="stacked"/>
        <c:varyColors val="0"/>
        <c:ser>
          <c:idx val="5"/>
          <c:order val="5"/>
          <c:tx>
            <c:v>fikt</c:v>
          </c:tx>
          <c:spPr>
            <a:solidFill>
              <a:schemeClr val="accent6"/>
            </a:solidFill>
            <a:ln>
              <a:noFill/>
            </a:ln>
            <a:effectLst/>
          </c:spPr>
          <c:invertIfNegative val="0"/>
          <c:extLst>
            <c:ext xmlns:c16="http://schemas.microsoft.com/office/drawing/2014/chart" uri="{C3380CC4-5D6E-409C-BE32-E72D297353CC}">
              <c16:uniqueId val="{00000005-9310-4A6D-BDE5-5C96430AB09F}"/>
            </c:ext>
          </c:extLst>
        </c:ser>
        <c:dLbls>
          <c:showLegendKey val="0"/>
          <c:showVal val="0"/>
          <c:showCatName val="0"/>
          <c:showSerName val="0"/>
          <c:showPercent val="0"/>
          <c:showBubbleSize val="0"/>
        </c:dLbls>
        <c:gapWidth val="150"/>
        <c:overlap val="100"/>
        <c:axId val="862547768"/>
        <c:axId val="862546128"/>
      </c:barChart>
      <c:catAx>
        <c:axId val="459171816"/>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459176408"/>
        <c:crosses val="autoZero"/>
        <c:auto val="1"/>
        <c:lblAlgn val="ctr"/>
        <c:lblOffset val="100"/>
        <c:noMultiLvlLbl val="0"/>
      </c:catAx>
      <c:valAx>
        <c:axId val="459176408"/>
        <c:scaling>
          <c:orientation val="minMax"/>
          <c:max val="1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8.9958333333333335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59171816"/>
        <c:crosses val="autoZero"/>
        <c:crossBetween val="between"/>
      </c:valAx>
      <c:valAx>
        <c:axId val="862546128"/>
        <c:scaling>
          <c:orientation val="minMax"/>
          <c:max val="100"/>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0.87665277777777773"/>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862547768"/>
        <c:crosses val="max"/>
        <c:crossBetween val="between"/>
        <c:majorUnit val="10"/>
      </c:valAx>
      <c:catAx>
        <c:axId val="862547768"/>
        <c:scaling>
          <c:orientation val="minMax"/>
        </c:scaling>
        <c:delete val="1"/>
        <c:axPos val="b"/>
        <c:majorTickMark val="out"/>
        <c:minorTickMark val="none"/>
        <c:tickLblPos val="nextTo"/>
        <c:crossAx val="862546128"/>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5"/>
        <c:delete val="1"/>
      </c:legendEntry>
      <c:layout>
        <c:manualLayout>
          <c:xMode val="edge"/>
          <c:yMode val="edge"/>
          <c:x val="4.7287777777777776E-2"/>
          <c:y val="0.87024999999999997"/>
          <c:w val="0.90366055555555547"/>
          <c:h val="0.11563888888888889"/>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0583333333333333E-2"/>
          <c:y val="3.2925925925925928E-2"/>
          <c:w val="0.97543055555555558"/>
          <c:h val="0.79081724074074067"/>
        </c:manualLayout>
      </c:layout>
      <c:barChart>
        <c:barDir val="col"/>
        <c:grouping val="stacked"/>
        <c:varyColors val="0"/>
        <c:ser>
          <c:idx val="0"/>
          <c:order val="0"/>
          <c:tx>
            <c:strRef>
              <c:f>'49_ábra_chart'!$H$8</c:f>
              <c:strCache>
                <c:ptCount val="1"/>
                <c:pt idx="0">
                  <c:v>Very Cheap</c:v>
                </c:pt>
              </c:strCache>
            </c:strRef>
          </c:tx>
          <c:spPr>
            <a:solidFill>
              <a:srgbClr val="0C2148"/>
            </a:solidFill>
            <a:ln w="9525" cap="flat" cmpd="sng" algn="ctr">
              <a:solidFill>
                <a:sysClr val="windowText" lastClr="000000">
                  <a:lumMod val="100000"/>
                </a:sysClr>
              </a:solidFill>
              <a:prstDash val="solid"/>
              <a:round/>
              <a:headEnd type="none" w="med" len="med"/>
              <a:tailEnd type="none" w="med" len="med"/>
            </a:ln>
            <a:effectLst/>
          </c:spPr>
          <c:invertIfNegative val="0"/>
          <c:cat>
            <c:strRef>
              <c:f>'49_ábra_chart'!$F$10:$F$29</c:f>
              <c:strCache>
                <c:ptCount val="20"/>
                <c:pt idx="0">
                  <c:v>2015 Q1</c:v>
                </c:pt>
                <c:pt idx="1">
                  <c:v>Q2</c:v>
                </c:pt>
                <c:pt idx="2">
                  <c:v>Q3</c:v>
                </c:pt>
                <c:pt idx="3">
                  <c:v>Q4</c:v>
                </c:pt>
                <c:pt idx="4">
                  <c:v>2016 Q1</c:v>
                </c:pt>
                <c:pt idx="5">
                  <c:v>Q2</c:v>
                </c:pt>
                <c:pt idx="6">
                  <c:v>Q3</c:v>
                </c:pt>
                <c:pt idx="7">
                  <c:v>Q4</c:v>
                </c:pt>
                <c:pt idx="8">
                  <c:v>2017 Q1</c:v>
                </c:pt>
                <c:pt idx="9">
                  <c:v>Q2</c:v>
                </c:pt>
                <c:pt idx="10">
                  <c:v>Q3</c:v>
                </c:pt>
                <c:pt idx="11">
                  <c:v>Q4</c:v>
                </c:pt>
                <c:pt idx="12">
                  <c:v>2018 Q1</c:v>
                </c:pt>
                <c:pt idx="13">
                  <c:v>Q2</c:v>
                </c:pt>
                <c:pt idx="14">
                  <c:v>Q3</c:v>
                </c:pt>
                <c:pt idx="15">
                  <c:v>Q4</c:v>
                </c:pt>
                <c:pt idx="16">
                  <c:v>2019 Q1</c:v>
                </c:pt>
                <c:pt idx="17">
                  <c:v>Q2</c:v>
                </c:pt>
                <c:pt idx="18">
                  <c:v>Q3</c:v>
                </c:pt>
                <c:pt idx="19">
                  <c:v>Q4</c:v>
                </c:pt>
              </c:strCache>
            </c:strRef>
          </c:cat>
          <c:val>
            <c:numRef>
              <c:f>'49_ábra_chart'!$H$10:$H$29</c:f>
              <c:numCache>
                <c:formatCode>0</c:formatCode>
                <c:ptCount val="20"/>
                <c:pt idx="0">
                  <c:v>0</c:v>
                </c:pt>
                <c:pt idx="1">
                  <c:v>5.2631578947368416</c:v>
                </c:pt>
                <c:pt idx="2">
                  <c:v>11.76470588235294</c:v>
                </c:pt>
                <c:pt idx="3">
                  <c:v>6.25</c:v>
                </c:pt>
                <c:pt idx="4">
                  <c:v>4.5454545454545459</c:v>
                </c:pt>
                <c:pt idx="5">
                  <c:v>0</c:v>
                </c:pt>
                <c:pt idx="6">
                  <c:v>0</c:v>
                </c:pt>
                <c:pt idx="7">
                  <c:v>7.1428571428571423</c:v>
                </c:pt>
                <c:pt idx="8">
                  <c:v>0</c:v>
                </c:pt>
                <c:pt idx="9">
                  <c:v>0</c:v>
                </c:pt>
                <c:pt idx="10">
                  <c:v>5.8823529411764701</c:v>
                </c:pt>
                <c:pt idx="11">
                  <c:v>0</c:v>
                </c:pt>
                <c:pt idx="12">
                  <c:v>0</c:v>
                </c:pt>
                <c:pt idx="13">
                  <c:v>4</c:v>
                </c:pt>
                <c:pt idx="14">
                  <c:v>11.111111111111111</c:v>
                </c:pt>
                <c:pt idx="15">
                  <c:v>5.2631578947368416</c:v>
                </c:pt>
                <c:pt idx="16">
                  <c:v>0</c:v>
                </c:pt>
                <c:pt idx="17">
                  <c:v>8.695652173913043</c:v>
                </c:pt>
                <c:pt idx="18">
                  <c:v>5.2631578947368416</c:v>
                </c:pt>
                <c:pt idx="19">
                  <c:v>3.7037037037037033</c:v>
                </c:pt>
              </c:numCache>
            </c:numRef>
          </c:val>
          <c:extLst>
            <c:ext xmlns:c16="http://schemas.microsoft.com/office/drawing/2014/chart" uri="{C3380CC4-5D6E-409C-BE32-E72D297353CC}">
              <c16:uniqueId val="{00000000-EAC3-407B-ADE8-1C5F747C65F7}"/>
            </c:ext>
          </c:extLst>
        </c:ser>
        <c:ser>
          <c:idx val="1"/>
          <c:order val="1"/>
          <c:tx>
            <c:strRef>
              <c:f>'49_ábra_chart'!$I$8</c:f>
              <c:strCache>
                <c:ptCount val="1"/>
                <c:pt idx="0">
                  <c:v>Cheap</c:v>
                </c:pt>
              </c:strCache>
            </c:strRef>
          </c:tx>
          <c:spPr>
            <a:solidFill>
              <a:srgbClr val="48A0AE"/>
            </a:solidFill>
            <a:ln w="9525" cap="flat" cmpd="sng" algn="ctr">
              <a:solidFill>
                <a:sysClr val="windowText" lastClr="000000">
                  <a:lumMod val="100000"/>
                </a:sysClr>
              </a:solidFill>
              <a:prstDash val="solid"/>
              <a:round/>
              <a:headEnd type="none" w="med" len="med"/>
              <a:tailEnd type="none" w="med" len="med"/>
            </a:ln>
            <a:effectLst/>
          </c:spPr>
          <c:invertIfNegative val="0"/>
          <c:cat>
            <c:strRef>
              <c:f>'49_ábra_chart'!$F$10:$F$29</c:f>
              <c:strCache>
                <c:ptCount val="20"/>
                <c:pt idx="0">
                  <c:v>2015 Q1</c:v>
                </c:pt>
                <c:pt idx="1">
                  <c:v>Q2</c:v>
                </c:pt>
                <c:pt idx="2">
                  <c:v>Q3</c:v>
                </c:pt>
                <c:pt idx="3">
                  <c:v>Q4</c:v>
                </c:pt>
                <c:pt idx="4">
                  <c:v>2016 Q1</c:v>
                </c:pt>
                <c:pt idx="5">
                  <c:v>Q2</c:v>
                </c:pt>
                <c:pt idx="6">
                  <c:v>Q3</c:v>
                </c:pt>
                <c:pt idx="7">
                  <c:v>Q4</c:v>
                </c:pt>
                <c:pt idx="8">
                  <c:v>2017 Q1</c:v>
                </c:pt>
                <c:pt idx="9">
                  <c:v>Q2</c:v>
                </c:pt>
                <c:pt idx="10">
                  <c:v>Q3</c:v>
                </c:pt>
                <c:pt idx="11">
                  <c:v>Q4</c:v>
                </c:pt>
                <c:pt idx="12">
                  <c:v>2018 Q1</c:v>
                </c:pt>
                <c:pt idx="13">
                  <c:v>Q2</c:v>
                </c:pt>
                <c:pt idx="14">
                  <c:v>Q3</c:v>
                </c:pt>
                <c:pt idx="15">
                  <c:v>Q4</c:v>
                </c:pt>
                <c:pt idx="16">
                  <c:v>2019 Q1</c:v>
                </c:pt>
                <c:pt idx="17">
                  <c:v>Q2</c:v>
                </c:pt>
                <c:pt idx="18">
                  <c:v>Q3</c:v>
                </c:pt>
                <c:pt idx="19">
                  <c:v>Q4</c:v>
                </c:pt>
              </c:strCache>
            </c:strRef>
          </c:cat>
          <c:val>
            <c:numRef>
              <c:f>'49_ábra_chart'!$I$10:$I$29</c:f>
              <c:numCache>
                <c:formatCode>0</c:formatCode>
                <c:ptCount val="20"/>
                <c:pt idx="0">
                  <c:v>45.454545454545453</c:v>
                </c:pt>
                <c:pt idx="1">
                  <c:v>26.315789473684209</c:v>
                </c:pt>
                <c:pt idx="2">
                  <c:v>35.294117647058826</c:v>
                </c:pt>
                <c:pt idx="3">
                  <c:v>31.25</c:v>
                </c:pt>
                <c:pt idx="4">
                  <c:v>54.54545454545454</c:v>
                </c:pt>
                <c:pt idx="5">
                  <c:v>36</c:v>
                </c:pt>
                <c:pt idx="6">
                  <c:v>35</c:v>
                </c:pt>
                <c:pt idx="7">
                  <c:v>28.571428571428569</c:v>
                </c:pt>
                <c:pt idx="8">
                  <c:v>33.333333333333329</c:v>
                </c:pt>
                <c:pt idx="9">
                  <c:v>31.578947368421051</c:v>
                </c:pt>
                <c:pt idx="10">
                  <c:v>17.647058823529413</c:v>
                </c:pt>
                <c:pt idx="11">
                  <c:v>14.285714285714285</c:v>
                </c:pt>
                <c:pt idx="12">
                  <c:v>8</c:v>
                </c:pt>
                <c:pt idx="13">
                  <c:v>8</c:v>
                </c:pt>
                <c:pt idx="14">
                  <c:v>0</c:v>
                </c:pt>
                <c:pt idx="15">
                  <c:v>5.2631578947368416</c:v>
                </c:pt>
                <c:pt idx="16">
                  <c:v>8.3333333333333321</c:v>
                </c:pt>
                <c:pt idx="17">
                  <c:v>8.695652173913043</c:v>
                </c:pt>
                <c:pt idx="18">
                  <c:v>26.315789473684209</c:v>
                </c:pt>
                <c:pt idx="19">
                  <c:v>11.111111111111111</c:v>
                </c:pt>
              </c:numCache>
            </c:numRef>
          </c:val>
          <c:extLst>
            <c:ext xmlns:c16="http://schemas.microsoft.com/office/drawing/2014/chart" uri="{C3380CC4-5D6E-409C-BE32-E72D297353CC}">
              <c16:uniqueId val="{00000001-EAC3-407B-ADE8-1C5F747C65F7}"/>
            </c:ext>
          </c:extLst>
        </c:ser>
        <c:ser>
          <c:idx val="2"/>
          <c:order val="2"/>
          <c:tx>
            <c:strRef>
              <c:f>'49_ábra_chart'!$J$8</c:f>
              <c:strCache>
                <c:ptCount val="1"/>
                <c:pt idx="0">
                  <c:v>Fair Value</c:v>
                </c:pt>
              </c:strCache>
            </c:strRef>
          </c:tx>
          <c:spPr>
            <a:solidFill>
              <a:srgbClr val="70AD47"/>
            </a:solidFill>
            <a:ln w="9525" cap="flat" cmpd="sng" algn="ctr">
              <a:solidFill>
                <a:sysClr val="windowText" lastClr="000000">
                  <a:lumMod val="100000"/>
                </a:sysClr>
              </a:solidFill>
              <a:prstDash val="solid"/>
              <a:round/>
              <a:headEnd type="none" w="med" len="med"/>
              <a:tailEnd type="none" w="med" len="med"/>
            </a:ln>
            <a:effectLst/>
          </c:spPr>
          <c:invertIfNegative val="0"/>
          <c:cat>
            <c:strRef>
              <c:f>'49_ábra_chart'!$F$10:$F$29</c:f>
              <c:strCache>
                <c:ptCount val="20"/>
                <c:pt idx="0">
                  <c:v>2015 Q1</c:v>
                </c:pt>
                <c:pt idx="1">
                  <c:v>Q2</c:v>
                </c:pt>
                <c:pt idx="2">
                  <c:v>Q3</c:v>
                </c:pt>
                <c:pt idx="3">
                  <c:v>Q4</c:v>
                </c:pt>
                <c:pt idx="4">
                  <c:v>2016 Q1</c:v>
                </c:pt>
                <c:pt idx="5">
                  <c:v>Q2</c:v>
                </c:pt>
                <c:pt idx="6">
                  <c:v>Q3</c:v>
                </c:pt>
                <c:pt idx="7">
                  <c:v>Q4</c:v>
                </c:pt>
                <c:pt idx="8">
                  <c:v>2017 Q1</c:v>
                </c:pt>
                <c:pt idx="9">
                  <c:v>Q2</c:v>
                </c:pt>
                <c:pt idx="10">
                  <c:v>Q3</c:v>
                </c:pt>
                <c:pt idx="11">
                  <c:v>Q4</c:v>
                </c:pt>
                <c:pt idx="12">
                  <c:v>2018 Q1</c:v>
                </c:pt>
                <c:pt idx="13">
                  <c:v>Q2</c:v>
                </c:pt>
                <c:pt idx="14">
                  <c:v>Q3</c:v>
                </c:pt>
                <c:pt idx="15">
                  <c:v>Q4</c:v>
                </c:pt>
                <c:pt idx="16">
                  <c:v>2019 Q1</c:v>
                </c:pt>
                <c:pt idx="17">
                  <c:v>Q2</c:v>
                </c:pt>
                <c:pt idx="18">
                  <c:v>Q3</c:v>
                </c:pt>
                <c:pt idx="19">
                  <c:v>Q4</c:v>
                </c:pt>
              </c:strCache>
            </c:strRef>
          </c:cat>
          <c:val>
            <c:numRef>
              <c:f>'49_ábra_chart'!$J$10:$J$29</c:f>
              <c:numCache>
                <c:formatCode>0</c:formatCode>
                <c:ptCount val="20"/>
                <c:pt idx="0">
                  <c:v>45.454545454545453</c:v>
                </c:pt>
                <c:pt idx="1">
                  <c:v>57.894736842105267</c:v>
                </c:pt>
                <c:pt idx="2">
                  <c:v>47.058823529411761</c:v>
                </c:pt>
                <c:pt idx="3">
                  <c:v>50</c:v>
                </c:pt>
                <c:pt idx="4">
                  <c:v>31.818181818181817</c:v>
                </c:pt>
                <c:pt idx="5">
                  <c:v>56.000000000000007</c:v>
                </c:pt>
                <c:pt idx="6">
                  <c:v>55.000000000000007</c:v>
                </c:pt>
                <c:pt idx="7">
                  <c:v>57.142857142857139</c:v>
                </c:pt>
                <c:pt idx="8">
                  <c:v>62.5</c:v>
                </c:pt>
                <c:pt idx="9">
                  <c:v>63.157894736842103</c:v>
                </c:pt>
                <c:pt idx="10">
                  <c:v>64.705882352941174</c:v>
                </c:pt>
                <c:pt idx="11">
                  <c:v>71.428571428571431</c:v>
                </c:pt>
                <c:pt idx="12">
                  <c:v>76</c:v>
                </c:pt>
                <c:pt idx="13">
                  <c:v>64</c:v>
                </c:pt>
                <c:pt idx="14">
                  <c:v>66.666666666666657</c:v>
                </c:pt>
                <c:pt idx="15">
                  <c:v>57.894736842105267</c:v>
                </c:pt>
                <c:pt idx="16">
                  <c:v>50</c:v>
                </c:pt>
                <c:pt idx="17">
                  <c:v>43.478260869565219</c:v>
                </c:pt>
                <c:pt idx="18">
                  <c:v>47.368421052631575</c:v>
                </c:pt>
                <c:pt idx="19">
                  <c:v>51.851851851851848</c:v>
                </c:pt>
              </c:numCache>
            </c:numRef>
          </c:val>
          <c:extLst>
            <c:ext xmlns:c16="http://schemas.microsoft.com/office/drawing/2014/chart" uri="{C3380CC4-5D6E-409C-BE32-E72D297353CC}">
              <c16:uniqueId val="{00000002-EAC3-407B-ADE8-1C5F747C65F7}"/>
            </c:ext>
          </c:extLst>
        </c:ser>
        <c:ser>
          <c:idx val="3"/>
          <c:order val="3"/>
          <c:tx>
            <c:strRef>
              <c:f>'49_ábra_chart'!$K$8</c:f>
              <c:strCache>
                <c:ptCount val="1"/>
                <c:pt idx="0">
                  <c:v>Expensive</c:v>
                </c:pt>
              </c:strCache>
            </c:strRef>
          </c:tx>
          <c:spPr>
            <a:solidFill>
              <a:srgbClr val="F6A800"/>
            </a:solidFill>
            <a:ln w="9525" cap="flat" cmpd="sng" algn="ctr">
              <a:solidFill>
                <a:sysClr val="windowText" lastClr="000000">
                  <a:lumMod val="100000"/>
                </a:sysClr>
              </a:solidFill>
              <a:prstDash val="solid"/>
              <a:round/>
              <a:headEnd type="none" w="med" len="med"/>
              <a:tailEnd type="none" w="med" len="med"/>
            </a:ln>
            <a:effectLst/>
          </c:spPr>
          <c:invertIfNegative val="0"/>
          <c:cat>
            <c:strRef>
              <c:f>'49_ábra_chart'!$F$10:$F$29</c:f>
              <c:strCache>
                <c:ptCount val="20"/>
                <c:pt idx="0">
                  <c:v>2015 Q1</c:v>
                </c:pt>
                <c:pt idx="1">
                  <c:v>Q2</c:v>
                </c:pt>
                <c:pt idx="2">
                  <c:v>Q3</c:v>
                </c:pt>
                <c:pt idx="3">
                  <c:v>Q4</c:v>
                </c:pt>
                <c:pt idx="4">
                  <c:v>2016 Q1</c:v>
                </c:pt>
                <c:pt idx="5">
                  <c:v>Q2</c:v>
                </c:pt>
                <c:pt idx="6">
                  <c:v>Q3</c:v>
                </c:pt>
                <c:pt idx="7">
                  <c:v>Q4</c:v>
                </c:pt>
                <c:pt idx="8">
                  <c:v>2017 Q1</c:v>
                </c:pt>
                <c:pt idx="9">
                  <c:v>Q2</c:v>
                </c:pt>
                <c:pt idx="10">
                  <c:v>Q3</c:v>
                </c:pt>
                <c:pt idx="11">
                  <c:v>Q4</c:v>
                </c:pt>
                <c:pt idx="12">
                  <c:v>2018 Q1</c:v>
                </c:pt>
                <c:pt idx="13">
                  <c:v>Q2</c:v>
                </c:pt>
                <c:pt idx="14">
                  <c:v>Q3</c:v>
                </c:pt>
                <c:pt idx="15">
                  <c:v>Q4</c:v>
                </c:pt>
                <c:pt idx="16">
                  <c:v>2019 Q1</c:v>
                </c:pt>
                <c:pt idx="17">
                  <c:v>Q2</c:v>
                </c:pt>
                <c:pt idx="18">
                  <c:v>Q3</c:v>
                </c:pt>
                <c:pt idx="19">
                  <c:v>Q4</c:v>
                </c:pt>
              </c:strCache>
            </c:strRef>
          </c:cat>
          <c:val>
            <c:numRef>
              <c:f>'49_ábra_chart'!$K$10:$K$29</c:f>
              <c:numCache>
                <c:formatCode>0</c:formatCode>
                <c:ptCount val="20"/>
                <c:pt idx="0">
                  <c:v>0</c:v>
                </c:pt>
                <c:pt idx="1">
                  <c:v>5.2631578947368416</c:v>
                </c:pt>
                <c:pt idx="2">
                  <c:v>0</c:v>
                </c:pt>
                <c:pt idx="3">
                  <c:v>6.25</c:v>
                </c:pt>
                <c:pt idx="4">
                  <c:v>9.0909090909090917</c:v>
                </c:pt>
                <c:pt idx="5">
                  <c:v>8</c:v>
                </c:pt>
                <c:pt idx="6">
                  <c:v>10</c:v>
                </c:pt>
                <c:pt idx="7">
                  <c:v>7.1428571428571423</c:v>
                </c:pt>
                <c:pt idx="8">
                  <c:v>4.1666666666666661</c:v>
                </c:pt>
                <c:pt idx="9">
                  <c:v>5.2631578947368416</c:v>
                </c:pt>
                <c:pt idx="10">
                  <c:v>11.76470588235294</c:v>
                </c:pt>
                <c:pt idx="11">
                  <c:v>14.285714285714285</c:v>
                </c:pt>
                <c:pt idx="12">
                  <c:v>16</c:v>
                </c:pt>
                <c:pt idx="13">
                  <c:v>20</c:v>
                </c:pt>
                <c:pt idx="14">
                  <c:v>16.666666666666664</c:v>
                </c:pt>
                <c:pt idx="15">
                  <c:v>21.052631578947366</c:v>
                </c:pt>
                <c:pt idx="16">
                  <c:v>33.333333333333329</c:v>
                </c:pt>
                <c:pt idx="17">
                  <c:v>30.434782608695656</c:v>
                </c:pt>
                <c:pt idx="18">
                  <c:v>15.789473684210526</c:v>
                </c:pt>
                <c:pt idx="19">
                  <c:v>33.333333333333329</c:v>
                </c:pt>
              </c:numCache>
            </c:numRef>
          </c:val>
          <c:extLst>
            <c:ext xmlns:c16="http://schemas.microsoft.com/office/drawing/2014/chart" uri="{C3380CC4-5D6E-409C-BE32-E72D297353CC}">
              <c16:uniqueId val="{00000003-EAC3-407B-ADE8-1C5F747C65F7}"/>
            </c:ext>
          </c:extLst>
        </c:ser>
        <c:ser>
          <c:idx val="4"/>
          <c:order val="4"/>
          <c:tx>
            <c:strRef>
              <c:f>'49_ábra_chart'!$L$8</c:f>
              <c:strCache>
                <c:ptCount val="1"/>
                <c:pt idx="0">
                  <c:v>Very Expensive</c:v>
                </c:pt>
              </c:strCache>
            </c:strRef>
          </c:tx>
          <c:spPr>
            <a:solidFill>
              <a:srgbClr val="DA0000"/>
            </a:solidFill>
            <a:ln w="9525" cap="flat" cmpd="sng" algn="ctr">
              <a:solidFill>
                <a:sysClr val="windowText" lastClr="000000">
                  <a:lumMod val="100000"/>
                </a:sysClr>
              </a:solidFill>
              <a:prstDash val="solid"/>
              <a:round/>
              <a:headEnd type="none" w="med" len="med"/>
              <a:tailEnd type="none" w="med" len="med"/>
            </a:ln>
            <a:effectLst/>
          </c:spPr>
          <c:invertIfNegative val="0"/>
          <c:cat>
            <c:strRef>
              <c:f>'49_ábra_chart'!$F$10:$F$29</c:f>
              <c:strCache>
                <c:ptCount val="20"/>
                <c:pt idx="0">
                  <c:v>2015 Q1</c:v>
                </c:pt>
                <c:pt idx="1">
                  <c:v>Q2</c:v>
                </c:pt>
                <c:pt idx="2">
                  <c:v>Q3</c:v>
                </c:pt>
                <c:pt idx="3">
                  <c:v>Q4</c:v>
                </c:pt>
                <c:pt idx="4">
                  <c:v>2016 Q1</c:v>
                </c:pt>
                <c:pt idx="5">
                  <c:v>Q2</c:v>
                </c:pt>
                <c:pt idx="6">
                  <c:v>Q3</c:v>
                </c:pt>
                <c:pt idx="7">
                  <c:v>Q4</c:v>
                </c:pt>
                <c:pt idx="8">
                  <c:v>2017 Q1</c:v>
                </c:pt>
                <c:pt idx="9">
                  <c:v>Q2</c:v>
                </c:pt>
                <c:pt idx="10">
                  <c:v>Q3</c:v>
                </c:pt>
                <c:pt idx="11">
                  <c:v>Q4</c:v>
                </c:pt>
                <c:pt idx="12">
                  <c:v>2018 Q1</c:v>
                </c:pt>
                <c:pt idx="13">
                  <c:v>Q2</c:v>
                </c:pt>
                <c:pt idx="14">
                  <c:v>Q3</c:v>
                </c:pt>
                <c:pt idx="15">
                  <c:v>Q4</c:v>
                </c:pt>
                <c:pt idx="16">
                  <c:v>2019 Q1</c:v>
                </c:pt>
                <c:pt idx="17">
                  <c:v>Q2</c:v>
                </c:pt>
                <c:pt idx="18">
                  <c:v>Q3</c:v>
                </c:pt>
                <c:pt idx="19">
                  <c:v>Q4</c:v>
                </c:pt>
              </c:strCache>
            </c:strRef>
          </c:cat>
          <c:val>
            <c:numRef>
              <c:f>'49_ábra_chart'!$L$10:$L$29</c:f>
              <c:numCache>
                <c:formatCode>0</c:formatCode>
                <c:ptCount val="20"/>
                <c:pt idx="0">
                  <c:v>9.0909090909090917</c:v>
                </c:pt>
                <c:pt idx="1">
                  <c:v>5.2631578947368416</c:v>
                </c:pt>
                <c:pt idx="2">
                  <c:v>5.8823529411764701</c:v>
                </c:pt>
                <c:pt idx="3">
                  <c:v>6.25</c:v>
                </c:pt>
                <c:pt idx="4">
                  <c:v>0</c:v>
                </c:pt>
                <c:pt idx="5">
                  <c:v>0</c:v>
                </c:pt>
                <c:pt idx="6">
                  <c:v>0</c:v>
                </c:pt>
                <c:pt idx="7">
                  <c:v>0</c:v>
                </c:pt>
                <c:pt idx="8">
                  <c:v>0</c:v>
                </c:pt>
                <c:pt idx="9">
                  <c:v>0</c:v>
                </c:pt>
                <c:pt idx="10">
                  <c:v>0</c:v>
                </c:pt>
                <c:pt idx="11">
                  <c:v>0</c:v>
                </c:pt>
                <c:pt idx="12">
                  <c:v>0</c:v>
                </c:pt>
                <c:pt idx="13">
                  <c:v>4</c:v>
                </c:pt>
                <c:pt idx="14">
                  <c:v>5.5555555555555554</c:v>
                </c:pt>
                <c:pt idx="15">
                  <c:v>10.526315789473683</c:v>
                </c:pt>
                <c:pt idx="16">
                  <c:v>8.3333333333333321</c:v>
                </c:pt>
                <c:pt idx="17">
                  <c:v>8.695652173913043</c:v>
                </c:pt>
                <c:pt idx="18">
                  <c:v>5.2631578947368416</c:v>
                </c:pt>
                <c:pt idx="19">
                  <c:v>0</c:v>
                </c:pt>
              </c:numCache>
            </c:numRef>
          </c:val>
          <c:extLst>
            <c:ext xmlns:c16="http://schemas.microsoft.com/office/drawing/2014/chart" uri="{C3380CC4-5D6E-409C-BE32-E72D297353CC}">
              <c16:uniqueId val="{00000004-EAC3-407B-ADE8-1C5F747C65F7}"/>
            </c:ext>
          </c:extLst>
        </c:ser>
        <c:dLbls>
          <c:showLegendKey val="0"/>
          <c:showVal val="0"/>
          <c:showCatName val="0"/>
          <c:showSerName val="0"/>
          <c:showPercent val="0"/>
          <c:showBubbleSize val="0"/>
        </c:dLbls>
        <c:gapWidth val="150"/>
        <c:overlap val="100"/>
        <c:axId val="459171816"/>
        <c:axId val="459176408"/>
      </c:barChart>
      <c:barChart>
        <c:barDir val="col"/>
        <c:grouping val="stacked"/>
        <c:varyColors val="0"/>
        <c:ser>
          <c:idx val="5"/>
          <c:order val="5"/>
          <c:tx>
            <c:v>fikt</c:v>
          </c:tx>
          <c:spPr>
            <a:solidFill>
              <a:schemeClr val="accent6"/>
            </a:solidFill>
            <a:ln>
              <a:noFill/>
            </a:ln>
            <a:effectLst/>
          </c:spPr>
          <c:invertIfNegative val="0"/>
          <c:extLst>
            <c:ext xmlns:c16="http://schemas.microsoft.com/office/drawing/2014/chart" uri="{C3380CC4-5D6E-409C-BE32-E72D297353CC}">
              <c16:uniqueId val="{00000005-EAC3-407B-ADE8-1C5F747C65F7}"/>
            </c:ext>
          </c:extLst>
        </c:ser>
        <c:dLbls>
          <c:showLegendKey val="0"/>
          <c:showVal val="0"/>
          <c:showCatName val="0"/>
          <c:showSerName val="0"/>
          <c:showPercent val="0"/>
          <c:showBubbleSize val="0"/>
        </c:dLbls>
        <c:gapWidth val="150"/>
        <c:overlap val="100"/>
        <c:axId val="862547768"/>
        <c:axId val="862546128"/>
      </c:barChart>
      <c:catAx>
        <c:axId val="459171816"/>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459176408"/>
        <c:crosses val="autoZero"/>
        <c:auto val="1"/>
        <c:lblAlgn val="ctr"/>
        <c:lblOffset val="100"/>
        <c:noMultiLvlLbl val="0"/>
      </c:catAx>
      <c:valAx>
        <c:axId val="459176408"/>
        <c:scaling>
          <c:orientation val="minMax"/>
          <c:max val="1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 cent</a:t>
                </a:r>
              </a:p>
            </c:rich>
          </c:tx>
          <c:layout>
            <c:manualLayout>
              <c:xMode val="edge"/>
              <c:yMode val="edge"/>
              <c:x val="8.9958333333333335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59171816"/>
        <c:crosses val="autoZero"/>
        <c:crossBetween val="between"/>
      </c:valAx>
      <c:valAx>
        <c:axId val="862546128"/>
        <c:scaling>
          <c:orientation val="minMax"/>
          <c:max val="100"/>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 cent</a:t>
                </a:r>
              </a:p>
            </c:rich>
          </c:tx>
          <c:layout>
            <c:manualLayout>
              <c:xMode val="edge"/>
              <c:yMode val="edge"/>
              <c:x val="0.80433333333333334"/>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862547768"/>
        <c:crosses val="max"/>
        <c:crossBetween val="between"/>
        <c:majorUnit val="10"/>
      </c:valAx>
      <c:catAx>
        <c:axId val="862547768"/>
        <c:scaling>
          <c:orientation val="minMax"/>
        </c:scaling>
        <c:delete val="1"/>
        <c:axPos val="b"/>
        <c:majorTickMark val="out"/>
        <c:minorTickMark val="none"/>
        <c:tickLblPos val="nextTo"/>
        <c:crossAx val="862546128"/>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5"/>
        <c:delete val="1"/>
      </c:legendEntry>
      <c:layout>
        <c:manualLayout>
          <c:xMode val="edge"/>
          <c:yMode val="edge"/>
          <c:x val="4.7287777777777776E-2"/>
          <c:y val="0.87024999999999997"/>
          <c:w val="0.90366055555555547"/>
          <c:h val="0.11563888888888889"/>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31305555555556E-2"/>
          <c:y val="4.8836296296296287E-2"/>
          <c:w val="0.83266555555555555"/>
          <c:h val="0.54516777777777781"/>
        </c:manualLayout>
      </c:layout>
      <c:barChart>
        <c:barDir val="col"/>
        <c:grouping val="stacked"/>
        <c:varyColors val="0"/>
        <c:ser>
          <c:idx val="0"/>
          <c:order val="0"/>
          <c:tx>
            <c:strRef>
              <c:f>Folyósítások_ingtípus!$Q$13</c:f>
              <c:strCache>
                <c:ptCount val="1"/>
                <c:pt idx="0">
                  <c:v>Iroda - építés</c:v>
                </c:pt>
              </c:strCache>
            </c:strRef>
          </c:tx>
          <c:spPr>
            <a:solidFill>
              <a:schemeClr val="tx2">
                <a:lumMod val="90000"/>
                <a:lumOff val="10000"/>
              </a:schemeClr>
            </a:solidFill>
            <a:ln>
              <a:noFill/>
            </a:ln>
            <a:effectLst/>
          </c:spPr>
          <c:invertIfNegative val="0"/>
          <c:cat>
            <c:strRef>
              <c:f>Folyósítások_ingtípus!$R$8:$AW$8</c:f>
              <c:strCache>
                <c:ptCount val="32"/>
                <c:pt idx="0">
                  <c:v>2011 I.</c:v>
                </c:pt>
                <c:pt idx="1">
                  <c:v>II.</c:v>
                </c:pt>
                <c:pt idx="2">
                  <c:v>III.</c:v>
                </c:pt>
                <c:pt idx="3">
                  <c:v>IV.</c:v>
                </c:pt>
                <c:pt idx="4">
                  <c:v>2012 I.</c:v>
                </c:pt>
                <c:pt idx="5">
                  <c:v>II.</c:v>
                </c:pt>
                <c:pt idx="6">
                  <c:v>III.</c:v>
                </c:pt>
                <c:pt idx="7">
                  <c:v>IV.</c:v>
                </c:pt>
                <c:pt idx="8">
                  <c:v>2013 I.</c:v>
                </c:pt>
                <c:pt idx="9">
                  <c:v>II.</c:v>
                </c:pt>
                <c:pt idx="10">
                  <c:v>III.</c:v>
                </c:pt>
                <c:pt idx="11">
                  <c:v>IV.</c:v>
                </c:pt>
                <c:pt idx="12">
                  <c:v>2014 I.</c:v>
                </c:pt>
                <c:pt idx="13">
                  <c:v>II.</c:v>
                </c:pt>
                <c:pt idx="14">
                  <c:v>III.</c:v>
                </c:pt>
                <c:pt idx="15">
                  <c:v>IV.</c:v>
                </c:pt>
                <c:pt idx="16">
                  <c:v>2015 I.</c:v>
                </c:pt>
                <c:pt idx="17">
                  <c:v>II.</c:v>
                </c:pt>
                <c:pt idx="18">
                  <c:v>III.</c:v>
                </c:pt>
                <c:pt idx="19">
                  <c:v>IV.</c:v>
                </c:pt>
                <c:pt idx="20">
                  <c:v>2016 I.</c:v>
                </c:pt>
                <c:pt idx="21">
                  <c:v>II.</c:v>
                </c:pt>
                <c:pt idx="22">
                  <c:v>III.</c:v>
                </c:pt>
                <c:pt idx="23">
                  <c:v>IV.</c:v>
                </c:pt>
                <c:pt idx="24">
                  <c:v>2017 I.</c:v>
                </c:pt>
                <c:pt idx="25">
                  <c:v>II.</c:v>
                </c:pt>
                <c:pt idx="26">
                  <c:v>III.</c:v>
                </c:pt>
                <c:pt idx="27">
                  <c:v>IV.</c:v>
                </c:pt>
                <c:pt idx="28">
                  <c:v>2018 I.</c:v>
                </c:pt>
                <c:pt idx="29">
                  <c:v>II.</c:v>
                </c:pt>
                <c:pt idx="30">
                  <c:v>III.</c:v>
                </c:pt>
                <c:pt idx="31">
                  <c:v>IV.</c:v>
                </c:pt>
              </c:strCache>
            </c:strRef>
          </c:cat>
          <c:val>
            <c:numRef>
              <c:f>Folyósítások_ingtípus!$R$13:$AW$13</c:f>
              <c:numCache>
                <c:formatCode>#,##0.00</c:formatCode>
                <c:ptCount val="32"/>
                <c:pt idx="0">
                  <c:v>7.1863000000000001</c:v>
                </c:pt>
                <c:pt idx="1">
                  <c:v>24.100999999999999</c:v>
                </c:pt>
                <c:pt idx="2">
                  <c:v>21.024000000000001</c:v>
                </c:pt>
                <c:pt idx="3">
                  <c:v>45.818400000000004</c:v>
                </c:pt>
                <c:pt idx="4">
                  <c:v>6.8940000000000001</c:v>
                </c:pt>
                <c:pt idx="5">
                  <c:v>44.192938000000005</c:v>
                </c:pt>
                <c:pt idx="6">
                  <c:v>3.2921269999999998</c:v>
                </c:pt>
                <c:pt idx="7">
                  <c:v>17.994005000000001</c:v>
                </c:pt>
                <c:pt idx="8">
                  <c:v>3.7696709999999998</c:v>
                </c:pt>
                <c:pt idx="9">
                  <c:v>18.109241000000001</c:v>
                </c:pt>
                <c:pt idx="10">
                  <c:v>25.260337</c:v>
                </c:pt>
                <c:pt idx="11">
                  <c:v>2.1436550000000003</c:v>
                </c:pt>
                <c:pt idx="12">
                  <c:v>7.595491</c:v>
                </c:pt>
                <c:pt idx="13">
                  <c:v>29.015999999999998</c:v>
                </c:pt>
                <c:pt idx="14">
                  <c:v>0.73099999999999998</c:v>
                </c:pt>
                <c:pt idx="15">
                  <c:v>17.358000000000001</c:v>
                </c:pt>
                <c:pt idx="16">
                  <c:v>22.570599999999999</c:v>
                </c:pt>
                <c:pt idx="17">
                  <c:v>21.611000000000001</c:v>
                </c:pt>
                <c:pt idx="18">
                  <c:v>1.9990940000000001</c:v>
                </c:pt>
                <c:pt idx="19">
                  <c:v>21.341999999999999</c:v>
                </c:pt>
                <c:pt idx="20">
                  <c:v>13.205</c:v>
                </c:pt>
                <c:pt idx="21">
                  <c:v>11.407</c:v>
                </c:pt>
                <c:pt idx="22">
                  <c:v>18.820736</c:v>
                </c:pt>
                <c:pt idx="23">
                  <c:v>12.282999999999999</c:v>
                </c:pt>
                <c:pt idx="24">
                  <c:v>10.263038</c:v>
                </c:pt>
                <c:pt idx="25">
                  <c:v>11.59</c:v>
                </c:pt>
                <c:pt idx="26">
                  <c:v>13.355117</c:v>
                </c:pt>
                <c:pt idx="27">
                  <c:v>15.529502000000001</c:v>
                </c:pt>
                <c:pt idx="28">
                  <c:v>16.568999999999999</c:v>
                </c:pt>
                <c:pt idx="29">
                  <c:v>28.908883999999997</c:v>
                </c:pt>
                <c:pt idx="30">
                  <c:v>16.349</c:v>
                </c:pt>
                <c:pt idx="31">
                  <c:v>56.584830000000004</c:v>
                </c:pt>
              </c:numCache>
            </c:numRef>
          </c:val>
          <c:extLst>
            <c:ext xmlns:c16="http://schemas.microsoft.com/office/drawing/2014/chart" uri="{C3380CC4-5D6E-409C-BE32-E72D297353CC}">
              <c16:uniqueId val="{00000000-FC7E-421F-9745-B5B21C3803B8}"/>
            </c:ext>
          </c:extLst>
        </c:ser>
        <c:ser>
          <c:idx val="1"/>
          <c:order val="1"/>
          <c:tx>
            <c:strRef>
              <c:f>Folyósítások_ingtípus!$Q$14</c:f>
              <c:strCache>
                <c:ptCount val="1"/>
                <c:pt idx="0">
                  <c:v>Szálloda - építés</c:v>
                </c:pt>
              </c:strCache>
            </c:strRef>
          </c:tx>
          <c:spPr>
            <a:solidFill>
              <a:schemeClr val="accent6">
                <a:lumMod val="75000"/>
              </a:schemeClr>
            </a:solidFill>
            <a:ln>
              <a:noFill/>
            </a:ln>
            <a:effectLst/>
          </c:spPr>
          <c:invertIfNegative val="0"/>
          <c:cat>
            <c:strRef>
              <c:f>Folyósítások_ingtípus!$R$8:$AW$8</c:f>
              <c:strCache>
                <c:ptCount val="32"/>
                <c:pt idx="0">
                  <c:v>2011 I.</c:v>
                </c:pt>
                <c:pt idx="1">
                  <c:v>II.</c:v>
                </c:pt>
                <c:pt idx="2">
                  <c:v>III.</c:v>
                </c:pt>
                <c:pt idx="3">
                  <c:v>IV.</c:v>
                </c:pt>
                <c:pt idx="4">
                  <c:v>2012 I.</c:v>
                </c:pt>
                <c:pt idx="5">
                  <c:v>II.</c:v>
                </c:pt>
                <c:pt idx="6">
                  <c:v>III.</c:v>
                </c:pt>
                <c:pt idx="7">
                  <c:v>IV.</c:v>
                </c:pt>
                <c:pt idx="8">
                  <c:v>2013 I.</c:v>
                </c:pt>
                <c:pt idx="9">
                  <c:v>II.</c:v>
                </c:pt>
                <c:pt idx="10">
                  <c:v>III.</c:v>
                </c:pt>
                <c:pt idx="11">
                  <c:v>IV.</c:v>
                </c:pt>
                <c:pt idx="12">
                  <c:v>2014 I.</c:v>
                </c:pt>
                <c:pt idx="13">
                  <c:v>II.</c:v>
                </c:pt>
                <c:pt idx="14">
                  <c:v>III.</c:v>
                </c:pt>
                <c:pt idx="15">
                  <c:v>IV.</c:v>
                </c:pt>
                <c:pt idx="16">
                  <c:v>2015 I.</c:v>
                </c:pt>
                <c:pt idx="17">
                  <c:v>II.</c:v>
                </c:pt>
                <c:pt idx="18">
                  <c:v>III.</c:v>
                </c:pt>
                <c:pt idx="19">
                  <c:v>IV.</c:v>
                </c:pt>
                <c:pt idx="20">
                  <c:v>2016 I.</c:v>
                </c:pt>
                <c:pt idx="21">
                  <c:v>II.</c:v>
                </c:pt>
                <c:pt idx="22">
                  <c:v>III.</c:v>
                </c:pt>
                <c:pt idx="23">
                  <c:v>IV.</c:v>
                </c:pt>
                <c:pt idx="24">
                  <c:v>2017 I.</c:v>
                </c:pt>
                <c:pt idx="25">
                  <c:v>II.</c:v>
                </c:pt>
                <c:pt idx="26">
                  <c:v>III.</c:v>
                </c:pt>
                <c:pt idx="27">
                  <c:v>IV.</c:v>
                </c:pt>
                <c:pt idx="28">
                  <c:v>2018 I.</c:v>
                </c:pt>
                <c:pt idx="29">
                  <c:v>II.</c:v>
                </c:pt>
                <c:pt idx="30">
                  <c:v>III.</c:v>
                </c:pt>
                <c:pt idx="31">
                  <c:v>IV.</c:v>
                </c:pt>
              </c:strCache>
            </c:strRef>
          </c:cat>
          <c:val>
            <c:numRef>
              <c:f>Folyósítások_ingtípus!$R$14:$AW$14</c:f>
              <c:numCache>
                <c:formatCode>#,##0.00</c:formatCode>
                <c:ptCount val="32"/>
                <c:pt idx="0">
                  <c:v>3.3690010000000004</c:v>
                </c:pt>
                <c:pt idx="1">
                  <c:v>0.93281899999999995</c:v>
                </c:pt>
                <c:pt idx="2">
                  <c:v>2.0710000000000002</c:v>
                </c:pt>
                <c:pt idx="3">
                  <c:v>2.266</c:v>
                </c:pt>
                <c:pt idx="4">
                  <c:v>0.437</c:v>
                </c:pt>
                <c:pt idx="5">
                  <c:v>2.9980000000000002</c:v>
                </c:pt>
                <c:pt idx="6">
                  <c:v>0.33</c:v>
                </c:pt>
                <c:pt idx="7">
                  <c:v>3.089</c:v>
                </c:pt>
                <c:pt idx="8">
                  <c:v>5.8999999999999997E-2</c:v>
                </c:pt>
                <c:pt idx="9">
                  <c:v>0.874</c:v>
                </c:pt>
                <c:pt idx="10">
                  <c:v>4.4020000000000001</c:v>
                </c:pt>
                <c:pt idx="11">
                  <c:v>0.84399999999999997</c:v>
                </c:pt>
                <c:pt idx="12">
                  <c:v>0.109016</c:v>
                </c:pt>
                <c:pt idx="13">
                  <c:v>0.13200000000000001</c:v>
                </c:pt>
                <c:pt idx="14">
                  <c:v>0.13136500000000001</c:v>
                </c:pt>
                <c:pt idx="15">
                  <c:v>0.65576099999999993</c:v>
                </c:pt>
                <c:pt idx="16">
                  <c:v>3.0762879999999999</c:v>
                </c:pt>
                <c:pt idx="17">
                  <c:v>0.67428500000000002</c:v>
                </c:pt>
                <c:pt idx="18">
                  <c:v>3.7959999999999998</c:v>
                </c:pt>
                <c:pt idx="19">
                  <c:v>2.8759999999999999</c:v>
                </c:pt>
                <c:pt idx="20">
                  <c:v>0.13600000000000001</c:v>
                </c:pt>
                <c:pt idx="21">
                  <c:v>1.1893860000000001</c:v>
                </c:pt>
                <c:pt idx="22">
                  <c:v>16.798999999999999</c:v>
                </c:pt>
                <c:pt idx="23">
                  <c:v>4.42347</c:v>
                </c:pt>
                <c:pt idx="24">
                  <c:v>3.4706452410000002</c:v>
                </c:pt>
                <c:pt idx="25">
                  <c:v>10.946</c:v>
                </c:pt>
                <c:pt idx="26">
                  <c:v>9.2439999999999998</c:v>
                </c:pt>
                <c:pt idx="27">
                  <c:v>4.8455940000000002</c:v>
                </c:pt>
                <c:pt idx="28">
                  <c:v>6.8319999999999999</c:v>
                </c:pt>
                <c:pt idx="29">
                  <c:v>9.8130000000000006</c:v>
                </c:pt>
                <c:pt idx="30">
                  <c:v>4.2990000000000004</c:v>
                </c:pt>
                <c:pt idx="31">
                  <c:v>6.5060000000000002</c:v>
                </c:pt>
              </c:numCache>
            </c:numRef>
          </c:val>
          <c:extLst>
            <c:ext xmlns:c16="http://schemas.microsoft.com/office/drawing/2014/chart" uri="{C3380CC4-5D6E-409C-BE32-E72D297353CC}">
              <c16:uniqueId val="{00000001-FC7E-421F-9745-B5B21C3803B8}"/>
            </c:ext>
          </c:extLst>
        </c:ser>
        <c:ser>
          <c:idx val="3"/>
          <c:order val="2"/>
          <c:tx>
            <c:strRef>
              <c:f>Folyósítások_ingtípus!$Q$16</c:f>
              <c:strCache>
                <c:ptCount val="1"/>
                <c:pt idx="0">
                  <c:v>Ipari ingatlan - építés</c:v>
                </c:pt>
              </c:strCache>
            </c:strRef>
          </c:tx>
          <c:spPr>
            <a:solidFill>
              <a:schemeClr val="accent4"/>
            </a:solidFill>
            <a:ln>
              <a:noFill/>
            </a:ln>
            <a:effectLst/>
          </c:spPr>
          <c:invertIfNegative val="0"/>
          <c:cat>
            <c:strRef>
              <c:f>Folyósítások_ingtípus!$R$8:$AW$8</c:f>
              <c:strCache>
                <c:ptCount val="32"/>
                <c:pt idx="0">
                  <c:v>2011 I.</c:v>
                </c:pt>
                <c:pt idx="1">
                  <c:v>II.</c:v>
                </c:pt>
                <c:pt idx="2">
                  <c:v>III.</c:v>
                </c:pt>
                <c:pt idx="3">
                  <c:v>IV.</c:v>
                </c:pt>
                <c:pt idx="4">
                  <c:v>2012 I.</c:v>
                </c:pt>
                <c:pt idx="5">
                  <c:v>II.</c:v>
                </c:pt>
                <c:pt idx="6">
                  <c:v>III.</c:v>
                </c:pt>
                <c:pt idx="7">
                  <c:v>IV.</c:v>
                </c:pt>
                <c:pt idx="8">
                  <c:v>2013 I.</c:v>
                </c:pt>
                <c:pt idx="9">
                  <c:v>II.</c:v>
                </c:pt>
                <c:pt idx="10">
                  <c:v>III.</c:v>
                </c:pt>
                <c:pt idx="11">
                  <c:v>IV.</c:v>
                </c:pt>
                <c:pt idx="12">
                  <c:v>2014 I.</c:v>
                </c:pt>
                <c:pt idx="13">
                  <c:v>II.</c:v>
                </c:pt>
                <c:pt idx="14">
                  <c:v>III.</c:v>
                </c:pt>
                <c:pt idx="15">
                  <c:v>IV.</c:v>
                </c:pt>
                <c:pt idx="16">
                  <c:v>2015 I.</c:v>
                </c:pt>
                <c:pt idx="17">
                  <c:v>II.</c:v>
                </c:pt>
                <c:pt idx="18">
                  <c:v>III.</c:v>
                </c:pt>
                <c:pt idx="19">
                  <c:v>IV.</c:v>
                </c:pt>
                <c:pt idx="20">
                  <c:v>2016 I.</c:v>
                </c:pt>
                <c:pt idx="21">
                  <c:v>II.</c:v>
                </c:pt>
                <c:pt idx="22">
                  <c:v>III.</c:v>
                </c:pt>
                <c:pt idx="23">
                  <c:v>IV.</c:v>
                </c:pt>
                <c:pt idx="24">
                  <c:v>2017 I.</c:v>
                </c:pt>
                <c:pt idx="25">
                  <c:v>II.</c:v>
                </c:pt>
                <c:pt idx="26">
                  <c:v>III.</c:v>
                </c:pt>
                <c:pt idx="27">
                  <c:v>IV.</c:v>
                </c:pt>
                <c:pt idx="28">
                  <c:v>2018 I.</c:v>
                </c:pt>
                <c:pt idx="29">
                  <c:v>II.</c:v>
                </c:pt>
                <c:pt idx="30">
                  <c:v>III.</c:v>
                </c:pt>
                <c:pt idx="31">
                  <c:v>IV.</c:v>
                </c:pt>
              </c:strCache>
            </c:strRef>
          </c:cat>
          <c:val>
            <c:numRef>
              <c:f>Folyósítások_ingtípus!$R$16:$AW$16</c:f>
              <c:numCache>
                <c:formatCode>#,##0.00</c:formatCode>
                <c:ptCount val="32"/>
                <c:pt idx="0">
                  <c:v>0.61461699999999997</c:v>
                </c:pt>
                <c:pt idx="1">
                  <c:v>1.4955699999999998</c:v>
                </c:pt>
                <c:pt idx="2">
                  <c:v>2.2807140000000001</c:v>
                </c:pt>
                <c:pt idx="3">
                  <c:v>0.173959</c:v>
                </c:pt>
                <c:pt idx="4">
                  <c:v>1.874914</c:v>
                </c:pt>
                <c:pt idx="5">
                  <c:v>1.4013610000000001</c:v>
                </c:pt>
                <c:pt idx="6">
                  <c:v>0.61779200000000001</c:v>
                </c:pt>
                <c:pt idx="7">
                  <c:v>4.2119070000000001</c:v>
                </c:pt>
                <c:pt idx="8">
                  <c:v>3.972715</c:v>
                </c:pt>
                <c:pt idx="9">
                  <c:v>4.7089999999999996</c:v>
                </c:pt>
                <c:pt idx="10">
                  <c:v>1.7087249999999998</c:v>
                </c:pt>
                <c:pt idx="11">
                  <c:v>9.9953310000000002</c:v>
                </c:pt>
                <c:pt idx="12">
                  <c:v>1.7167670000000002</c:v>
                </c:pt>
                <c:pt idx="13">
                  <c:v>0.82997699999999996</c:v>
                </c:pt>
                <c:pt idx="14">
                  <c:v>8.6615999999999999E-2</c:v>
                </c:pt>
                <c:pt idx="15">
                  <c:v>6.1547340000000004</c:v>
                </c:pt>
                <c:pt idx="16">
                  <c:v>1.407</c:v>
                </c:pt>
                <c:pt idx="17">
                  <c:v>2.7429999999999999</c:v>
                </c:pt>
                <c:pt idx="18">
                  <c:v>2.697959</c:v>
                </c:pt>
                <c:pt idx="19">
                  <c:v>7.4885669999999998</c:v>
                </c:pt>
                <c:pt idx="20">
                  <c:v>3.7926840000000004</c:v>
                </c:pt>
                <c:pt idx="21">
                  <c:v>14.770899999999999</c:v>
                </c:pt>
                <c:pt idx="22">
                  <c:v>2.2589999999999999</c:v>
                </c:pt>
                <c:pt idx="23">
                  <c:v>9.2889999999999997</c:v>
                </c:pt>
                <c:pt idx="24">
                  <c:v>5.3279499999999995</c:v>
                </c:pt>
                <c:pt idx="25">
                  <c:v>4.3760000000000003</c:v>
                </c:pt>
                <c:pt idx="26">
                  <c:v>5.57294</c:v>
                </c:pt>
                <c:pt idx="27">
                  <c:v>2.8803899999999998</c:v>
                </c:pt>
                <c:pt idx="28">
                  <c:v>6.3279830000000006</c:v>
                </c:pt>
                <c:pt idx="29">
                  <c:v>9.4115629999999992</c:v>
                </c:pt>
                <c:pt idx="30">
                  <c:v>17.697714999999999</c:v>
                </c:pt>
                <c:pt idx="31">
                  <c:v>0.88382899999999998</c:v>
                </c:pt>
              </c:numCache>
            </c:numRef>
          </c:val>
          <c:extLst>
            <c:ext xmlns:c16="http://schemas.microsoft.com/office/drawing/2014/chart" uri="{C3380CC4-5D6E-409C-BE32-E72D297353CC}">
              <c16:uniqueId val="{00000002-FC7E-421F-9745-B5B21C3803B8}"/>
            </c:ext>
          </c:extLst>
        </c:ser>
        <c:ser>
          <c:idx val="4"/>
          <c:order val="3"/>
          <c:tx>
            <c:strRef>
              <c:f>Folyósítások_ingtípus!$Q$17</c:f>
              <c:strCache>
                <c:ptCount val="1"/>
                <c:pt idx="0">
                  <c:v>Egyéb - építés</c:v>
                </c:pt>
              </c:strCache>
            </c:strRef>
          </c:tx>
          <c:spPr>
            <a:solidFill>
              <a:schemeClr val="bg2">
                <a:lumMod val="50000"/>
              </a:schemeClr>
            </a:solidFill>
            <a:ln>
              <a:noFill/>
            </a:ln>
            <a:effectLst/>
          </c:spPr>
          <c:invertIfNegative val="0"/>
          <c:cat>
            <c:strRef>
              <c:f>Folyósítások_ingtípus!$R$8:$AW$8</c:f>
              <c:strCache>
                <c:ptCount val="32"/>
                <c:pt idx="0">
                  <c:v>2011 I.</c:v>
                </c:pt>
                <c:pt idx="1">
                  <c:v>II.</c:v>
                </c:pt>
                <c:pt idx="2">
                  <c:v>III.</c:v>
                </c:pt>
                <c:pt idx="3">
                  <c:v>IV.</c:v>
                </c:pt>
                <c:pt idx="4">
                  <c:v>2012 I.</c:v>
                </c:pt>
                <c:pt idx="5">
                  <c:v>II.</c:v>
                </c:pt>
                <c:pt idx="6">
                  <c:v>III.</c:v>
                </c:pt>
                <c:pt idx="7">
                  <c:v>IV.</c:v>
                </c:pt>
                <c:pt idx="8">
                  <c:v>2013 I.</c:v>
                </c:pt>
                <c:pt idx="9">
                  <c:v>II.</c:v>
                </c:pt>
                <c:pt idx="10">
                  <c:v>III.</c:v>
                </c:pt>
                <c:pt idx="11">
                  <c:v>IV.</c:v>
                </c:pt>
                <c:pt idx="12">
                  <c:v>2014 I.</c:v>
                </c:pt>
                <c:pt idx="13">
                  <c:v>II.</c:v>
                </c:pt>
                <c:pt idx="14">
                  <c:v>III.</c:v>
                </c:pt>
                <c:pt idx="15">
                  <c:v>IV.</c:v>
                </c:pt>
                <c:pt idx="16">
                  <c:v>2015 I.</c:v>
                </c:pt>
                <c:pt idx="17">
                  <c:v>II.</c:v>
                </c:pt>
                <c:pt idx="18">
                  <c:v>III.</c:v>
                </c:pt>
                <c:pt idx="19">
                  <c:v>IV.</c:v>
                </c:pt>
                <c:pt idx="20">
                  <c:v>2016 I.</c:v>
                </c:pt>
                <c:pt idx="21">
                  <c:v>II.</c:v>
                </c:pt>
                <c:pt idx="22">
                  <c:v>III.</c:v>
                </c:pt>
                <c:pt idx="23">
                  <c:v>IV.</c:v>
                </c:pt>
                <c:pt idx="24">
                  <c:v>2017 I.</c:v>
                </c:pt>
                <c:pt idx="25">
                  <c:v>II.</c:v>
                </c:pt>
                <c:pt idx="26">
                  <c:v>III.</c:v>
                </c:pt>
                <c:pt idx="27">
                  <c:v>IV.</c:v>
                </c:pt>
                <c:pt idx="28">
                  <c:v>2018 I.</c:v>
                </c:pt>
                <c:pt idx="29">
                  <c:v>II.</c:v>
                </c:pt>
                <c:pt idx="30">
                  <c:v>III.</c:v>
                </c:pt>
                <c:pt idx="31">
                  <c:v>IV.</c:v>
                </c:pt>
              </c:strCache>
            </c:strRef>
          </c:cat>
          <c:val>
            <c:numRef>
              <c:f>Folyósítások_ingtípus!$R$17:$AW$17</c:f>
              <c:numCache>
                <c:formatCode>#,##0.00</c:formatCode>
                <c:ptCount val="32"/>
                <c:pt idx="0">
                  <c:v>1.5979129999999999</c:v>
                </c:pt>
                <c:pt idx="1">
                  <c:v>5.2758720000000006</c:v>
                </c:pt>
                <c:pt idx="2">
                  <c:v>1.2141740000000001</c:v>
                </c:pt>
                <c:pt idx="3">
                  <c:v>11.830116</c:v>
                </c:pt>
                <c:pt idx="4">
                  <c:v>1.9889459999999999</c:v>
                </c:pt>
                <c:pt idx="5">
                  <c:v>0.71213300000000002</c:v>
                </c:pt>
                <c:pt idx="6">
                  <c:v>2.1847399999999997</c:v>
                </c:pt>
                <c:pt idx="7">
                  <c:v>4.7902290000000001</c:v>
                </c:pt>
                <c:pt idx="8">
                  <c:v>1.675854</c:v>
                </c:pt>
                <c:pt idx="9">
                  <c:v>1.1914169999999999</c:v>
                </c:pt>
                <c:pt idx="10">
                  <c:v>2.5465940000000002</c:v>
                </c:pt>
                <c:pt idx="11">
                  <c:v>1.3600640000000002</c:v>
                </c:pt>
                <c:pt idx="12">
                  <c:v>1.0361130000000001</c:v>
                </c:pt>
                <c:pt idx="13">
                  <c:v>0.66300000000000003</c:v>
                </c:pt>
                <c:pt idx="14">
                  <c:v>1.996189</c:v>
                </c:pt>
                <c:pt idx="15">
                  <c:v>1.2252550000000002</c:v>
                </c:pt>
                <c:pt idx="16">
                  <c:v>1.6199839999999999</c:v>
                </c:pt>
                <c:pt idx="17">
                  <c:v>1.498734</c:v>
                </c:pt>
                <c:pt idx="18">
                  <c:v>1.881613</c:v>
                </c:pt>
                <c:pt idx="19">
                  <c:v>0.29478599999999999</c:v>
                </c:pt>
                <c:pt idx="20">
                  <c:v>0.471026</c:v>
                </c:pt>
                <c:pt idx="21">
                  <c:v>1.2415769999999999</c:v>
                </c:pt>
                <c:pt idx="22">
                  <c:v>4.3249449999999996</c:v>
                </c:pt>
                <c:pt idx="23">
                  <c:v>2.3849130000000001</c:v>
                </c:pt>
                <c:pt idx="24">
                  <c:v>1.6088030000000002</c:v>
                </c:pt>
                <c:pt idx="25">
                  <c:v>6.1046839999999998</c:v>
                </c:pt>
                <c:pt idx="26">
                  <c:v>2.4650889999999999</c:v>
                </c:pt>
                <c:pt idx="27">
                  <c:v>3.8773490000000002</c:v>
                </c:pt>
                <c:pt idx="28">
                  <c:v>2.9371782259999999</c:v>
                </c:pt>
                <c:pt idx="29">
                  <c:v>2.3860000000000001</c:v>
                </c:pt>
                <c:pt idx="30">
                  <c:v>0.99457399999999996</c:v>
                </c:pt>
                <c:pt idx="31">
                  <c:v>1.2667999999999999</c:v>
                </c:pt>
              </c:numCache>
            </c:numRef>
          </c:val>
          <c:extLst>
            <c:ext xmlns:c16="http://schemas.microsoft.com/office/drawing/2014/chart" uri="{C3380CC4-5D6E-409C-BE32-E72D297353CC}">
              <c16:uniqueId val="{00000003-FC7E-421F-9745-B5B21C3803B8}"/>
            </c:ext>
          </c:extLst>
        </c:ser>
        <c:ser>
          <c:idx val="5"/>
          <c:order val="4"/>
          <c:tx>
            <c:strRef>
              <c:f>Folyósítások_ingtípus!$Q$19</c:f>
              <c:strCache>
                <c:ptCount val="1"/>
                <c:pt idx="0">
                  <c:v>Iroda - vásárlás</c:v>
                </c:pt>
              </c:strCache>
            </c:strRef>
          </c:tx>
          <c:spPr>
            <a:solidFill>
              <a:schemeClr val="tx2">
                <a:lumMod val="25000"/>
                <a:lumOff val="75000"/>
              </a:schemeClr>
            </a:solidFill>
            <a:ln>
              <a:noFill/>
            </a:ln>
            <a:effectLst/>
          </c:spPr>
          <c:invertIfNegative val="0"/>
          <c:cat>
            <c:strRef>
              <c:f>Folyósítások_ingtípus!$R$8:$AW$8</c:f>
              <c:strCache>
                <c:ptCount val="32"/>
                <c:pt idx="0">
                  <c:v>2011 I.</c:v>
                </c:pt>
                <c:pt idx="1">
                  <c:v>II.</c:v>
                </c:pt>
                <c:pt idx="2">
                  <c:v>III.</c:v>
                </c:pt>
                <c:pt idx="3">
                  <c:v>IV.</c:v>
                </c:pt>
                <c:pt idx="4">
                  <c:v>2012 I.</c:v>
                </c:pt>
                <c:pt idx="5">
                  <c:v>II.</c:v>
                </c:pt>
                <c:pt idx="6">
                  <c:v>III.</c:v>
                </c:pt>
                <c:pt idx="7">
                  <c:v>IV.</c:v>
                </c:pt>
                <c:pt idx="8">
                  <c:v>2013 I.</c:v>
                </c:pt>
                <c:pt idx="9">
                  <c:v>II.</c:v>
                </c:pt>
                <c:pt idx="10">
                  <c:v>III.</c:v>
                </c:pt>
                <c:pt idx="11">
                  <c:v>IV.</c:v>
                </c:pt>
                <c:pt idx="12">
                  <c:v>2014 I.</c:v>
                </c:pt>
                <c:pt idx="13">
                  <c:v>II.</c:v>
                </c:pt>
                <c:pt idx="14">
                  <c:v>III.</c:v>
                </c:pt>
                <c:pt idx="15">
                  <c:v>IV.</c:v>
                </c:pt>
                <c:pt idx="16">
                  <c:v>2015 I.</c:v>
                </c:pt>
                <c:pt idx="17">
                  <c:v>II.</c:v>
                </c:pt>
                <c:pt idx="18">
                  <c:v>III.</c:v>
                </c:pt>
                <c:pt idx="19">
                  <c:v>IV.</c:v>
                </c:pt>
                <c:pt idx="20">
                  <c:v>2016 I.</c:v>
                </c:pt>
                <c:pt idx="21">
                  <c:v>II.</c:v>
                </c:pt>
                <c:pt idx="22">
                  <c:v>III.</c:v>
                </c:pt>
                <c:pt idx="23">
                  <c:v>IV.</c:v>
                </c:pt>
                <c:pt idx="24">
                  <c:v>2017 I.</c:v>
                </c:pt>
                <c:pt idx="25">
                  <c:v>II.</c:v>
                </c:pt>
                <c:pt idx="26">
                  <c:v>III.</c:v>
                </c:pt>
                <c:pt idx="27">
                  <c:v>IV.</c:v>
                </c:pt>
                <c:pt idx="28">
                  <c:v>2018 I.</c:v>
                </c:pt>
                <c:pt idx="29">
                  <c:v>II.</c:v>
                </c:pt>
                <c:pt idx="30">
                  <c:v>III.</c:v>
                </c:pt>
                <c:pt idx="31">
                  <c:v>IV.</c:v>
                </c:pt>
              </c:strCache>
            </c:strRef>
          </c:cat>
          <c:val>
            <c:numRef>
              <c:f>Folyósítások_ingtípus!$R$19:$AW$19</c:f>
              <c:numCache>
                <c:formatCode>#,##0.00</c:formatCode>
                <c:ptCount val="32"/>
                <c:pt idx="0">
                  <c:v>0.25588100000000003</c:v>
                </c:pt>
                <c:pt idx="1">
                  <c:v>6.8299000000000012E-2</c:v>
                </c:pt>
                <c:pt idx="2">
                  <c:v>0.64100000000000001</c:v>
                </c:pt>
                <c:pt idx="3">
                  <c:v>0.38475999999999999</c:v>
                </c:pt>
                <c:pt idx="4">
                  <c:v>10.331</c:v>
                </c:pt>
                <c:pt idx="5">
                  <c:v>8.5470000000000006</c:v>
                </c:pt>
                <c:pt idx="6">
                  <c:v>0.3</c:v>
                </c:pt>
                <c:pt idx="7">
                  <c:v>12.109</c:v>
                </c:pt>
                <c:pt idx="8">
                  <c:v>14.952999999999999</c:v>
                </c:pt>
                <c:pt idx="9">
                  <c:v>8.3960000000000008</c:v>
                </c:pt>
                <c:pt idx="10">
                  <c:v>11.820056000000001</c:v>
                </c:pt>
                <c:pt idx="11">
                  <c:v>11.138999999999999</c:v>
                </c:pt>
                <c:pt idx="12">
                  <c:v>10.365120000000001</c:v>
                </c:pt>
                <c:pt idx="13">
                  <c:v>9.6470000000000002</c:v>
                </c:pt>
                <c:pt idx="14">
                  <c:v>0.76300000000000001</c:v>
                </c:pt>
                <c:pt idx="15">
                  <c:v>9.4009999999999998</c:v>
                </c:pt>
                <c:pt idx="16">
                  <c:v>3.573</c:v>
                </c:pt>
                <c:pt idx="17">
                  <c:v>8.7999999999999995E-2</c:v>
                </c:pt>
                <c:pt idx="18">
                  <c:v>18.25</c:v>
                </c:pt>
                <c:pt idx="19">
                  <c:v>11.052</c:v>
                </c:pt>
                <c:pt idx="20">
                  <c:v>11.079000000000001</c:v>
                </c:pt>
                <c:pt idx="21">
                  <c:v>8.1709999999999994</c:v>
                </c:pt>
                <c:pt idx="22">
                  <c:v>36.889000000000003</c:v>
                </c:pt>
                <c:pt idx="23">
                  <c:v>35.2361</c:v>
                </c:pt>
                <c:pt idx="24">
                  <c:v>37.898000000000003</c:v>
                </c:pt>
                <c:pt idx="25">
                  <c:v>16.466000000000001</c:v>
                </c:pt>
                <c:pt idx="26">
                  <c:v>15.856375</c:v>
                </c:pt>
                <c:pt idx="27">
                  <c:v>44.569900000000004</c:v>
                </c:pt>
                <c:pt idx="28">
                  <c:v>20.088000000000001</c:v>
                </c:pt>
                <c:pt idx="29">
                  <c:v>48.863191</c:v>
                </c:pt>
                <c:pt idx="30">
                  <c:v>39.566714999999995</c:v>
                </c:pt>
                <c:pt idx="31">
                  <c:v>21.071000000000002</c:v>
                </c:pt>
              </c:numCache>
            </c:numRef>
          </c:val>
          <c:extLst>
            <c:ext xmlns:c16="http://schemas.microsoft.com/office/drawing/2014/chart" uri="{C3380CC4-5D6E-409C-BE32-E72D297353CC}">
              <c16:uniqueId val="{00000004-FC7E-421F-9745-B5B21C3803B8}"/>
            </c:ext>
          </c:extLst>
        </c:ser>
        <c:ser>
          <c:idx val="6"/>
          <c:order val="5"/>
          <c:tx>
            <c:strRef>
              <c:f>Folyósítások_ingtípus!$Q$20</c:f>
              <c:strCache>
                <c:ptCount val="1"/>
                <c:pt idx="0">
                  <c:v>Szálloda - vásárlás</c:v>
                </c:pt>
              </c:strCache>
            </c:strRef>
          </c:tx>
          <c:spPr>
            <a:solidFill>
              <a:schemeClr val="accent6">
                <a:lumMod val="60000"/>
                <a:lumOff val="40000"/>
              </a:schemeClr>
            </a:solidFill>
            <a:ln>
              <a:noFill/>
            </a:ln>
            <a:effectLst/>
          </c:spPr>
          <c:invertIfNegative val="0"/>
          <c:cat>
            <c:strRef>
              <c:f>Folyósítások_ingtípus!$R$8:$AW$8</c:f>
              <c:strCache>
                <c:ptCount val="32"/>
                <c:pt idx="0">
                  <c:v>2011 I.</c:v>
                </c:pt>
                <c:pt idx="1">
                  <c:v>II.</c:v>
                </c:pt>
                <c:pt idx="2">
                  <c:v>III.</c:v>
                </c:pt>
                <c:pt idx="3">
                  <c:v>IV.</c:v>
                </c:pt>
                <c:pt idx="4">
                  <c:v>2012 I.</c:v>
                </c:pt>
                <c:pt idx="5">
                  <c:v>II.</c:v>
                </c:pt>
                <c:pt idx="6">
                  <c:v>III.</c:v>
                </c:pt>
                <c:pt idx="7">
                  <c:v>IV.</c:v>
                </c:pt>
                <c:pt idx="8">
                  <c:v>2013 I.</c:v>
                </c:pt>
                <c:pt idx="9">
                  <c:v>II.</c:v>
                </c:pt>
                <c:pt idx="10">
                  <c:v>III.</c:v>
                </c:pt>
                <c:pt idx="11">
                  <c:v>IV.</c:v>
                </c:pt>
                <c:pt idx="12">
                  <c:v>2014 I.</c:v>
                </c:pt>
                <c:pt idx="13">
                  <c:v>II.</c:v>
                </c:pt>
                <c:pt idx="14">
                  <c:v>III.</c:v>
                </c:pt>
                <c:pt idx="15">
                  <c:v>IV.</c:v>
                </c:pt>
                <c:pt idx="16">
                  <c:v>2015 I.</c:v>
                </c:pt>
                <c:pt idx="17">
                  <c:v>II.</c:v>
                </c:pt>
                <c:pt idx="18">
                  <c:v>III.</c:v>
                </c:pt>
                <c:pt idx="19">
                  <c:v>IV.</c:v>
                </c:pt>
                <c:pt idx="20">
                  <c:v>2016 I.</c:v>
                </c:pt>
                <c:pt idx="21">
                  <c:v>II.</c:v>
                </c:pt>
                <c:pt idx="22">
                  <c:v>III.</c:v>
                </c:pt>
                <c:pt idx="23">
                  <c:v>IV.</c:v>
                </c:pt>
                <c:pt idx="24">
                  <c:v>2017 I.</c:v>
                </c:pt>
                <c:pt idx="25">
                  <c:v>II.</c:v>
                </c:pt>
                <c:pt idx="26">
                  <c:v>III.</c:v>
                </c:pt>
                <c:pt idx="27">
                  <c:v>IV.</c:v>
                </c:pt>
                <c:pt idx="28">
                  <c:v>2018 I.</c:v>
                </c:pt>
                <c:pt idx="29">
                  <c:v>II.</c:v>
                </c:pt>
                <c:pt idx="30">
                  <c:v>III.</c:v>
                </c:pt>
                <c:pt idx="31">
                  <c:v>IV.</c:v>
                </c:pt>
              </c:strCache>
            </c:strRef>
          </c:cat>
          <c:val>
            <c:numRef>
              <c:f>Folyósítások_ingtípus!$R$20:$AW$20</c:f>
              <c:numCache>
                <c:formatCode>#,##0.00</c:formatCode>
                <c:ptCount val="32"/>
                <c:pt idx="0">
                  <c:v>0.249</c:v>
                </c:pt>
                <c:pt idx="1">
                  <c:v>0</c:v>
                </c:pt>
                <c:pt idx="2">
                  <c:v>0</c:v>
                </c:pt>
                <c:pt idx="3">
                  <c:v>0</c:v>
                </c:pt>
                <c:pt idx="4">
                  <c:v>0.39800000000000002</c:v>
                </c:pt>
                <c:pt idx="5">
                  <c:v>0.17748</c:v>
                </c:pt>
                <c:pt idx="6">
                  <c:v>0</c:v>
                </c:pt>
                <c:pt idx="7">
                  <c:v>0</c:v>
                </c:pt>
                <c:pt idx="8">
                  <c:v>6.6000000000000003E-2</c:v>
                </c:pt>
                <c:pt idx="9">
                  <c:v>0</c:v>
                </c:pt>
                <c:pt idx="10">
                  <c:v>4.2220000000000004</c:v>
                </c:pt>
                <c:pt idx="11">
                  <c:v>1E-3</c:v>
                </c:pt>
                <c:pt idx="12">
                  <c:v>0</c:v>
                </c:pt>
                <c:pt idx="13">
                  <c:v>0</c:v>
                </c:pt>
                <c:pt idx="14">
                  <c:v>1.9119999999999999</c:v>
                </c:pt>
                <c:pt idx="15">
                  <c:v>1.3660000000000001</c:v>
                </c:pt>
                <c:pt idx="16">
                  <c:v>0</c:v>
                </c:pt>
                <c:pt idx="17">
                  <c:v>0</c:v>
                </c:pt>
                <c:pt idx="18">
                  <c:v>2.9430000000000001</c:v>
                </c:pt>
                <c:pt idx="19">
                  <c:v>0</c:v>
                </c:pt>
                <c:pt idx="20">
                  <c:v>0</c:v>
                </c:pt>
                <c:pt idx="21">
                  <c:v>0</c:v>
                </c:pt>
                <c:pt idx="22">
                  <c:v>2.016</c:v>
                </c:pt>
                <c:pt idx="23">
                  <c:v>0.622</c:v>
                </c:pt>
                <c:pt idx="24">
                  <c:v>0.88479999999999992</c:v>
                </c:pt>
                <c:pt idx="25">
                  <c:v>4.9130000000000003</c:v>
                </c:pt>
                <c:pt idx="26">
                  <c:v>1.2270000000000001</c:v>
                </c:pt>
                <c:pt idx="27">
                  <c:v>3.68</c:v>
                </c:pt>
                <c:pt idx="28">
                  <c:v>0.35199999999999998</c:v>
                </c:pt>
                <c:pt idx="29">
                  <c:v>10.994999999999999</c:v>
                </c:pt>
                <c:pt idx="30">
                  <c:v>7.5888800000000005</c:v>
                </c:pt>
                <c:pt idx="31">
                  <c:v>2.8879999999999999</c:v>
                </c:pt>
              </c:numCache>
            </c:numRef>
          </c:val>
          <c:extLst>
            <c:ext xmlns:c16="http://schemas.microsoft.com/office/drawing/2014/chart" uri="{C3380CC4-5D6E-409C-BE32-E72D297353CC}">
              <c16:uniqueId val="{00000005-FC7E-421F-9745-B5B21C3803B8}"/>
            </c:ext>
          </c:extLst>
        </c:ser>
        <c:ser>
          <c:idx val="8"/>
          <c:order val="6"/>
          <c:tx>
            <c:strRef>
              <c:f>Folyósítások_ingtípus!$Q$22</c:f>
              <c:strCache>
                <c:ptCount val="1"/>
                <c:pt idx="0">
                  <c:v>Ipari ingatlan - vásárlás</c:v>
                </c:pt>
              </c:strCache>
            </c:strRef>
          </c:tx>
          <c:spPr>
            <a:solidFill>
              <a:schemeClr val="accent5">
                <a:lumMod val="60000"/>
                <a:lumOff val="40000"/>
              </a:schemeClr>
            </a:solidFill>
            <a:ln>
              <a:noFill/>
            </a:ln>
            <a:effectLst/>
          </c:spPr>
          <c:invertIfNegative val="0"/>
          <c:cat>
            <c:strRef>
              <c:f>Folyósítások_ingtípus!$R$8:$AW$8</c:f>
              <c:strCache>
                <c:ptCount val="32"/>
                <c:pt idx="0">
                  <c:v>2011 I.</c:v>
                </c:pt>
                <c:pt idx="1">
                  <c:v>II.</c:v>
                </c:pt>
                <c:pt idx="2">
                  <c:v>III.</c:v>
                </c:pt>
                <c:pt idx="3">
                  <c:v>IV.</c:v>
                </c:pt>
                <c:pt idx="4">
                  <c:v>2012 I.</c:v>
                </c:pt>
                <c:pt idx="5">
                  <c:v>II.</c:v>
                </c:pt>
                <c:pt idx="6">
                  <c:v>III.</c:v>
                </c:pt>
                <c:pt idx="7">
                  <c:v>IV.</c:v>
                </c:pt>
                <c:pt idx="8">
                  <c:v>2013 I.</c:v>
                </c:pt>
                <c:pt idx="9">
                  <c:v>II.</c:v>
                </c:pt>
                <c:pt idx="10">
                  <c:v>III.</c:v>
                </c:pt>
                <c:pt idx="11">
                  <c:v>IV.</c:v>
                </c:pt>
                <c:pt idx="12">
                  <c:v>2014 I.</c:v>
                </c:pt>
                <c:pt idx="13">
                  <c:v>II.</c:v>
                </c:pt>
                <c:pt idx="14">
                  <c:v>III.</c:v>
                </c:pt>
                <c:pt idx="15">
                  <c:v>IV.</c:v>
                </c:pt>
                <c:pt idx="16">
                  <c:v>2015 I.</c:v>
                </c:pt>
                <c:pt idx="17">
                  <c:v>II.</c:v>
                </c:pt>
                <c:pt idx="18">
                  <c:v>III.</c:v>
                </c:pt>
                <c:pt idx="19">
                  <c:v>IV.</c:v>
                </c:pt>
                <c:pt idx="20">
                  <c:v>2016 I.</c:v>
                </c:pt>
                <c:pt idx="21">
                  <c:v>II.</c:v>
                </c:pt>
                <c:pt idx="22">
                  <c:v>III.</c:v>
                </c:pt>
                <c:pt idx="23">
                  <c:v>IV.</c:v>
                </c:pt>
                <c:pt idx="24">
                  <c:v>2017 I.</c:v>
                </c:pt>
                <c:pt idx="25">
                  <c:v>II.</c:v>
                </c:pt>
                <c:pt idx="26">
                  <c:v>III.</c:v>
                </c:pt>
                <c:pt idx="27">
                  <c:v>IV.</c:v>
                </c:pt>
                <c:pt idx="28">
                  <c:v>2018 I.</c:v>
                </c:pt>
                <c:pt idx="29">
                  <c:v>II.</c:v>
                </c:pt>
                <c:pt idx="30">
                  <c:v>III.</c:v>
                </c:pt>
                <c:pt idx="31">
                  <c:v>IV.</c:v>
                </c:pt>
              </c:strCache>
            </c:strRef>
          </c:cat>
          <c:val>
            <c:numRef>
              <c:f>Folyósítások_ingtípus!$R$22:$AW$22</c:f>
              <c:numCache>
                <c:formatCode>#,##0.00</c:formatCode>
                <c:ptCount val="32"/>
                <c:pt idx="0">
                  <c:v>1.9446669999999999</c:v>
                </c:pt>
                <c:pt idx="1">
                  <c:v>0.84104000000000001</c:v>
                </c:pt>
                <c:pt idx="2">
                  <c:v>0.307</c:v>
                </c:pt>
                <c:pt idx="3">
                  <c:v>0.234877</c:v>
                </c:pt>
                <c:pt idx="4">
                  <c:v>0.14899999999999999</c:v>
                </c:pt>
                <c:pt idx="5">
                  <c:v>0.69</c:v>
                </c:pt>
                <c:pt idx="6">
                  <c:v>0.14000000000000001</c:v>
                </c:pt>
                <c:pt idx="7">
                  <c:v>0.51400000000000001</c:v>
                </c:pt>
                <c:pt idx="8">
                  <c:v>0.14000000000000001</c:v>
                </c:pt>
                <c:pt idx="9">
                  <c:v>4.8299750000000001</c:v>
                </c:pt>
                <c:pt idx="10">
                  <c:v>2.651221</c:v>
                </c:pt>
                <c:pt idx="11">
                  <c:v>0.82547599999999999</c:v>
                </c:pt>
                <c:pt idx="12">
                  <c:v>0</c:v>
                </c:pt>
                <c:pt idx="13">
                  <c:v>0</c:v>
                </c:pt>
                <c:pt idx="14">
                  <c:v>2.042E-3</c:v>
                </c:pt>
                <c:pt idx="15">
                  <c:v>1.365</c:v>
                </c:pt>
                <c:pt idx="16">
                  <c:v>0.51400000000000001</c:v>
                </c:pt>
                <c:pt idx="17">
                  <c:v>0.48899999999999999</c:v>
                </c:pt>
                <c:pt idx="18">
                  <c:v>6.2076729999999998</c:v>
                </c:pt>
                <c:pt idx="19">
                  <c:v>6.8467340000000005</c:v>
                </c:pt>
                <c:pt idx="20">
                  <c:v>3.3454699999999997</c:v>
                </c:pt>
                <c:pt idx="21">
                  <c:v>7.4367430000000008</c:v>
                </c:pt>
                <c:pt idx="22">
                  <c:v>1.461727</c:v>
                </c:pt>
                <c:pt idx="23">
                  <c:v>3.7440390000000003</c:v>
                </c:pt>
                <c:pt idx="24">
                  <c:v>4.0975000000000004E-2</c:v>
                </c:pt>
                <c:pt idx="25">
                  <c:v>2.0675149999999998</c:v>
                </c:pt>
                <c:pt idx="26">
                  <c:v>5.7185200000000007</c:v>
                </c:pt>
                <c:pt idx="27">
                  <c:v>8.4510130000000014</c:v>
                </c:pt>
                <c:pt idx="28">
                  <c:v>21.703754</c:v>
                </c:pt>
                <c:pt idx="29">
                  <c:v>8.1039999999999992</c:v>
                </c:pt>
                <c:pt idx="30">
                  <c:v>7.0546189999999998</c:v>
                </c:pt>
                <c:pt idx="31">
                  <c:v>1.2150000000000001</c:v>
                </c:pt>
              </c:numCache>
            </c:numRef>
          </c:val>
          <c:extLst>
            <c:ext xmlns:c16="http://schemas.microsoft.com/office/drawing/2014/chart" uri="{C3380CC4-5D6E-409C-BE32-E72D297353CC}">
              <c16:uniqueId val="{00000006-FC7E-421F-9745-B5B21C3803B8}"/>
            </c:ext>
          </c:extLst>
        </c:ser>
        <c:ser>
          <c:idx val="9"/>
          <c:order val="7"/>
          <c:tx>
            <c:strRef>
              <c:f>Folyósítások_ingtípus!$Q$23</c:f>
              <c:strCache>
                <c:ptCount val="1"/>
                <c:pt idx="0">
                  <c:v>Egyéb - vásárlás</c:v>
                </c:pt>
              </c:strCache>
            </c:strRef>
          </c:tx>
          <c:spPr>
            <a:solidFill>
              <a:schemeClr val="bg2">
                <a:lumMod val="75000"/>
              </a:schemeClr>
            </a:solidFill>
            <a:ln>
              <a:noFill/>
            </a:ln>
            <a:effectLst/>
          </c:spPr>
          <c:invertIfNegative val="0"/>
          <c:cat>
            <c:strRef>
              <c:f>Folyósítások_ingtípus!$R$8:$AW$8</c:f>
              <c:strCache>
                <c:ptCount val="32"/>
                <c:pt idx="0">
                  <c:v>2011 I.</c:v>
                </c:pt>
                <c:pt idx="1">
                  <c:v>II.</c:v>
                </c:pt>
                <c:pt idx="2">
                  <c:v>III.</c:v>
                </c:pt>
                <c:pt idx="3">
                  <c:v>IV.</c:v>
                </c:pt>
                <c:pt idx="4">
                  <c:v>2012 I.</c:v>
                </c:pt>
                <c:pt idx="5">
                  <c:v>II.</c:v>
                </c:pt>
                <c:pt idx="6">
                  <c:v>III.</c:v>
                </c:pt>
                <c:pt idx="7">
                  <c:v>IV.</c:v>
                </c:pt>
                <c:pt idx="8">
                  <c:v>2013 I.</c:v>
                </c:pt>
                <c:pt idx="9">
                  <c:v>II.</c:v>
                </c:pt>
                <c:pt idx="10">
                  <c:v>III.</c:v>
                </c:pt>
                <c:pt idx="11">
                  <c:v>IV.</c:v>
                </c:pt>
                <c:pt idx="12">
                  <c:v>2014 I.</c:v>
                </c:pt>
                <c:pt idx="13">
                  <c:v>II.</c:v>
                </c:pt>
                <c:pt idx="14">
                  <c:v>III.</c:v>
                </c:pt>
                <c:pt idx="15">
                  <c:v>IV.</c:v>
                </c:pt>
                <c:pt idx="16">
                  <c:v>2015 I.</c:v>
                </c:pt>
                <c:pt idx="17">
                  <c:v>II.</c:v>
                </c:pt>
                <c:pt idx="18">
                  <c:v>III.</c:v>
                </c:pt>
                <c:pt idx="19">
                  <c:v>IV.</c:v>
                </c:pt>
                <c:pt idx="20">
                  <c:v>2016 I.</c:v>
                </c:pt>
                <c:pt idx="21">
                  <c:v>II.</c:v>
                </c:pt>
                <c:pt idx="22">
                  <c:v>III.</c:v>
                </c:pt>
                <c:pt idx="23">
                  <c:v>IV.</c:v>
                </c:pt>
                <c:pt idx="24">
                  <c:v>2017 I.</c:v>
                </c:pt>
                <c:pt idx="25">
                  <c:v>II.</c:v>
                </c:pt>
                <c:pt idx="26">
                  <c:v>III.</c:v>
                </c:pt>
                <c:pt idx="27">
                  <c:v>IV.</c:v>
                </c:pt>
                <c:pt idx="28">
                  <c:v>2018 I.</c:v>
                </c:pt>
                <c:pt idx="29">
                  <c:v>II.</c:v>
                </c:pt>
                <c:pt idx="30">
                  <c:v>III.</c:v>
                </c:pt>
                <c:pt idx="31">
                  <c:v>IV.</c:v>
                </c:pt>
              </c:strCache>
            </c:strRef>
          </c:cat>
          <c:val>
            <c:numRef>
              <c:f>Folyósítások_ingtípus!$R$23:$AW$23</c:f>
              <c:numCache>
                <c:formatCode>#,##0.00</c:formatCode>
                <c:ptCount val="32"/>
                <c:pt idx="0">
                  <c:v>1.5848119999999999</c:v>
                </c:pt>
                <c:pt idx="1">
                  <c:v>5.3113509999999993</c:v>
                </c:pt>
                <c:pt idx="2">
                  <c:v>1.568762</c:v>
                </c:pt>
                <c:pt idx="3">
                  <c:v>2.5631950000000003</c:v>
                </c:pt>
                <c:pt idx="4">
                  <c:v>0.39172299999999999</c:v>
                </c:pt>
                <c:pt idx="5">
                  <c:v>0.53757299999999997</c:v>
                </c:pt>
                <c:pt idx="6">
                  <c:v>0.35911000000000004</c:v>
                </c:pt>
                <c:pt idx="7">
                  <c:v>0.32495200000000002</c:v>
                </c:pt>
                <c:pt idx="8">
                  <c:v>2.2229859999999997</c:v>
                </c:pt>
                <c:pt idx="9">
                  <c:v>2.6209980000000002</c:v>
                </c:pt>
                <c:pt idx="10">
                  <c:v>4.5045299999999999</c:v>
                </c:pt>
                <c:pt idx="11">
                  <c:v>1.495287</c:v>
                </c:pt>
                <c:pt idx="12">
                  <c:v>0.41499999999999998</c:v>
                </c:pt>
                <c:pt idx="13">
                  <c:v>19.420000000000002</c:v>
                </c:pt>
                <c:pt idx="14">
                  <c:v>0.191</c:v>
                </c:pt>
                <c:pt idx="15">
                  <c:v>2.2189999999999999</c:v>
                </c:pt>
                <c:pt idx="16">
                  <c:v>0.85099999999999998</c:v>
                </c:pt>
                <c:pt idx="17">
                  <c:v>3.1890000000000001</c:v>
                </c:pt>
                <c:pt idx="18">
                  <c:v>2.4675599999999998</c:v>
                </c:pt>
                <c:pt idx="19">
                  <c:v>11.5535</c:v>
                </c:pt>
                <c:pt idx="20">
                  <c:v>1.45</c:v>
                </c:pt>
                <c:pt idx="21">
                  <c:v>3.64</c:v>
                </c:pt>
                <c:pt idx="22">
                  <c:v>2.5830199999999999</c:v>
                </c:pt>
                <c:pt idx="23">
                  <c:v>1.28607</c:v>
                </c:pt>
                <c:pt idx="24">
                  <c:v>2.3216640000000002</c:v>
                </c:pt>
                <c:pt idx="25">
                  <c:v>1.9744000000000002</c:v>
                </c:pt>
                <c:pt idx="26">
                  <c:v>8.9102000000000015</c:v>
                </c:pt>
                <c:pt idx="27">
                  <c:v>2.1965630000000003</c:v>
                </c:pt>
                <c:pt idx="28">
                  <c:v>3.331</c:v>
                </c:pt>
                <c:pt idx="29">
                  <c:v>1.627</c:v>
                </c:pt>
                <c:pt idx="30">
                  <c:v>1.7012499999999999</c:v>
                </c:pt>
                <c:pt idx="31">
                  <c:v>3.4862660000000001</c:v>
                </c:pt>
              </c:numCache>
            </c:numRef>
          </c:val>
          <c:extLst>
            <c:ext xmlns:c16="http://schemas.microsoft.com/office/drawing/2014/chart" uri="{C3380CC4-5D6E-409C-BE32-E72D297353CC}">
              <c16:uniqueId val="{00000007-FC7E-421F-9745-B5B21C3803B8}"/>
            </c:ext>
          </c:extLst>
        </c:ser>
        <c:dLbls>
          <c:showLegendKey val="0"/>
          <c:showVal val="0"/>
          <c:showCatName val="0"/>
          <c:showSerName val="0"/>
          <c:showPercent val="0"/>
          <c:showBubbleSize val="0"/>
        </c:dLbls>
        <c:gapWidth val="17"/>
        <c:overlap val="100"/>
        <c:axId val="1084033080"/>
        <c:axId val="1084043904"/>
      </c:barChart>
      <c:lineChart>
        <c:grouping val="standard"/>
        <c:varyColors val="0"/>
        <c:ser>
          <c:idx val="2"/>
          <c:order val="8"/>
          <c:tx>
            <c:strRef>
              <c:f>Folyósítások_ingtípus!$Q$58</c:f>
              <c:strCache>
                <c:ptCount val="1"/>
                <c:pt idx="0">
                  <c:v>Negyedéves folyósítások éves átlaga</c:v>
                </c:pt>
              </c:strCache>
            </c:strRef>
          </c:tx>
          <c:spPr>
            <a:ln w="38100" cap="rnd">
              <a:solidFill>
                <a:srgbClr val="002060"/>
              </a:solidFill>
              <a:round/>
            </a:ln>
            <a:effectLst/>
          </c:spPr>
          <c:marker>
            <c:symbol val="none"/>
          </c:marker>
          <c:val>
            <c:numRef>
              <c:f>Folyósítások_ingtípus!$R$58:$AW$58</c:f>
              <c:numCache>
                <c:formatCode>General</c:formatCode>
                <c:ptCount val="32"/>
                <c:pt idx="3" formatCode="0.00">
                  <c:v>36.801524749999999</c:v>
                </c:pt>
                <c:pt idx="4" formatCode="0.00">
                  <c:v>38.217122750000001</c:v>
                </c:pt>
                <c:pt idx="5" formatCode="0.00">
                  <c:v>43.524756250000003</c:v>
                </c:pt>
                <c:pt idx="6" formatCode="0.00">
                  <c:v>38.054036000000004</c:v>
                </c:pt>
                <c:pt idx="7" formatCode="0.00">
                  <c:v>32.994482499999997</c:v>
                </c:pt>
                <c:pt idx="8" formatCode="0.00">
                  <c:v>34.093143249999983</c:v>
                </c:pt>
                <c:pt idx="9" formatCode="0.00">
                  <c:v>29.461679750000002</c:v>
                </c:pt>
                <c:pt idx="10" formatCode="0.00">
                  <c:v>41.934603249999981</c:v>
                </c:pt>
                <c:pt idx="11" formatCode="0.00">
                  <c:v>38.127283249999998</c:v>
                </c:pt>
                <c:pt idx="12" formatCode="0.00">
                  <c:v>36.721853499999995</c:v>
                </c:pt>
                <c:pt idx="13" formatCode="0.00">
                  <c:v>41.466189999999983</c:v>
                </c:pt>
                <c:pt idx="14" formatCode="0.00">
                  <c:v>28.640627250000009</c:v>
                </c:pt>
                <c:pt idx="15" formatCode="0.00">
                  <c:v>31.625861500000003</c:v>
                </c:pt>
                <c:pt idx="16" formatCode="0.00">
                  <c:v>34.719452750000009</c:v>
                </c:pt>
                <c:pt idx="17" formatCode="0.00">
                  <c:v>27.365713249999999</c:v>
                </c:pt>
                <c:pt idx="18" formatCode="0.00">
                  <c:v>35.973134999999992</c:v>
                </c:pt>
                <c:pt idx="19" formatCode="0.00">
                  <c:v>41.400344250000003</c:v>
                </c:pt>
                <c:pt idx="20" formatCode="0.00">
                  <c:v>41.367171249999998</c:v>
                </c:pt>
                <c:pt idx="21" formatCode="0.00">
                  <c:v>45.758067999999994</c:v>
                </c:pt>
                <c:pt idx="22" formatCode="0.00">
                  <c:v>56.985700249999987</c:v>
                </c:pt>
                <c:pt idx="23" formatCode="0.00">
                  <c:v>58.93945149999999</c:v>
                </c:pt>
                <c:pt idx="24" formatCode="0.00">
                  <c:v>66.023625310249997</c:v>
                </c:pt>
                <c:pt idx="25" formatCode="0.00">
                  <c:v>68.668873560249992</c:v>
                </c:pt>
                <c:pt idx="26" formatCode="0.00">
                  <c:v>62.967826810250017</c:v>
                </c:pt>
                <c:pt idx="27" formatCode="0.00">
                  <c:v>67.15825656025001</c:v>
                </c:pt>
                <c:pt idx="28" formatCode="0.00">
                  <c:v>71.239516556500021</c:v>
                </c:pt>
                <c:pt idx="29" formatCode="0.00">
                  <c:v>86.657276306499995</c:v>
                </c:pt>
                <c:pt idx="30" formatCode="0.00">
                  <c:v>94.882904306500009</c:v>
                </c:pt>
                <c:pt idx="31" formatCode="0.00">
                  <c:v>96.850757806499985</c:v>
                </c:pt>
              </c:numCache>
            </c:numRef>
          </c:val>
          <c:smooth val="0"/>
          <c:extLst>
            <c:ext xmlns:c16="http://schemas.microsoft.com/office/drawing/2014/chart" uri="{C3380CC4-5D6E-409C-BE32-E72D297353CC}">
              <c16:uniqueId val="{00000008-FC7E-421F-9745-B5B21C3803B8}"/>
            </c:ext>
          </c:extLst>
        </c:ser>
        <c:dLbls>
          <c:showLegendKey val="0"/>
          <c:showVal val="0"/>
          <c:showCatName val="0"/>
          <c:showSerName val="0"/>
          <c:showPercent val="0"/>
          <c:showBubbleSize val="0"/>
        </c:dLbls>
        <c:marker val="1"/>
        <c:smooth val="0"/>
        <c:axId val="1084033080"/>
        <c:axId val="1084043904"/>
      </c:lineChart>
      <c:lineChart>
        <c:grouping val="standard"/>
        <c:varyColors val="0"/>
        <c:ser>
          <c:idx val="7"/>
          <c:order val="9"/>
          <c:tx>
            <c:strRef>
              <c:f>Folyósítások_ingtípus!$P$62</c:f>
              <c:strCache>
                <c:ptCount val="1"/>
                <c:pt idx="0">
                  <c:v>Ingatlanvásárlási hitelek aránya (j.sk.)</c:v>
                </c:pt>
              </c:strCache>
            </c:strRef>
          </c:tx>
          <c:spPr>
            <a:ln w="28575" cap="rnd">
              <a:solidFill>
                <a:schemeClr val="accent2">
                  <a:lumMod val="60000"/>
                </a:schemeClr>
              </a:solidFill>
              <a:prstDash val="sysDash"/>
              <a:round/>
            </a:ln>
            <a:effectLst/>
          </c:spPr>
          <c:marker>
            <c:symbol val="none"/>
          </c:marker>
          <c:val>
            <c:numRef>
              <c:f>Folyósítások_ingtípus!$R$62:$AW$62</c:f>
              <c:numCache>
                <c:formatCode>General</c:formatCode>
                <c:ptCount val="32"/>
                <c:pt idx="3" formatCode="0.0">
                  <c:v>10.8383036493617</c:v>
                </c:pt>
                <c:pt idx="4" formatCode="0.0">
                  <c:v>15.169906400135785</c:v>
                </c:pt>
                <c:pt idx="5" formatCode="0.0">
                  <c:v>15.463251445549448</c:v>
                </c:pt>
                <c:pt idx="6" formatCode="0.0">
                  <c:v>16.557848160967737</c:v>
                </c:pt>
                <c:pt idx="7" formatCode="0.0">
                  <c:v>26.495973985953569</c:v>
                </c:pt>
                <c:pt idx="8" formatCode="0.0">
                  <c:v>30.124166536038032</c:v>
                </c:pt>
                <c:pt idx="9" formatCode="0.0">
                  <c:v>39.86196764629485</c:v>
                </c:pt>
                <c:pt idx="10" formatCode="0.0">
                  <c:v>41.358873474020555</c:v>
                </c:pt>
                <c:pt idx="11" formatCode="0.0">
                  <c:v>45.825143468620993</c:v>
                </c:pt>
                <c:pt idx="12" formatCode="0.0">
                  <c:v>43.084469442698477</c:v>
                </c:pt>
                <c:pt idx="13" formatCode="0.0">
                  <c:v>46.125343321872606</c:v>
                </c:pt>
                <c:pt idx="14" formatCode="0.0">
                  <c:v>49.035173452774146</c:v>
                </c:pt>
                <c:pt idx="15" formatCode="0.0">
                  <c:v>45.110361657657933</c:v>
                </c:pt>
                <c:pt idx="16" formatCode="0.0">
                  <c:v>36.884252157459471</c:v>
                </c:pt>
                <c:pt idx="17" formatCode="0.0">
                  <c:v>23.682044903397497</c:v>
                </c:pt>
                <c:pt idx="18" formatCode="0.0">
                  <c:v>36.779691984031977</c:v>
                </c:pt>
                <c:pt idx="19" formatCode="0.0">
                  <c:v>41.077235124681351</c:v>
                </c:pt>
                <c:pt idx="20" formatCode="0.0">
                  <c:v>47.719565185400491</c:v>
                </c:pt>
                <c:pt idx="21" formatCode="0.0">
                  <c:v>51.598922402055983</c:v>
                </c:pt>
                <c:pt idx="22" formatCode="0.0">
                  <c:v>47.171568274270726</c:v>
                </c:pt>
                <c:pt idx="23" formatCode="0.0">
                  <c:v>50.458634230758001</c:v>
                </c:pt>
                <c:pt idx="24" formatCode="0.0">
                  <c:v>54.613457426128505</c:v>
                </c:pt>
                <c:pt idx="25" formatCode="0.0">
                  <c:v>54.757090877584972</c:v>
                </c:pt>
                <c:pt idx="26" formatCode="0.0">
                  <c:v>55.253081235982172</c:v>
                </c:pt>
                <c:pt idx="27" formatCode="0.0">
                  <c:v>58.509531459840694</c:v>
                </c:pt>
                <c:pt idx="28" formatCode="0.0">
                  <c:v>56.676844470129964</c:v>
                </c:pt>
                <c:pt idx="29" formatCode="0.0">
                  <c:v>59.335327847297251</c:v>
                </c:pt>
                <c:pt idx="30" formatCode="0.0">
                  <c:v>60.567519164844008</c:v>
                </c:pt>
                <c:pt idx="31" formatCode="0.0">
                  <c:v>51.531779286346932</c:v>
                </c:pt>
              </c:numCache>
            </c:numRef>
          </c:val>
          <c:smooth val="0"/>
          <c:extLst>
            <c:ext xmlns:c16="http://schemas.microsoft.com/office/drawing/2014/chart" uri="{C3380CC4-5D6E-409C-BE32-E72D297353CC}">
              <c16:uniqueId val="{00000009-FC7E-421F-9745-B5B21C3803B8}"/>
            </c:ext>
          </c:extLst>
        </c:ser>
        <c:ser>
          <c:idx val="10"/>
          <c:order val="10"/>
          <c:tx>
            <c:strRef>
              <c:f>Folyósítások_ingtípus!$Q$60</c:f>
              <c:strCache>
                <c:ptCount val="1"/>
                <c:pt idx="0">
                  <c:v>Devizahitelek aránya (j.sk.)</c:v>
                </c:pt>
              </c:strCache>
            </c:strRef>
          </c:tx>
          <c:spPr>
            <a:ln w="28575" cap="rnd">
              <a:solidFill>
                <a:srgbClr val="C00000"/>
              </a:solidFill>
              <a:prstDash val="sysDot"/>
              <a:round/>
            </a:ln>
            <a:effectLst/>
          </c:spPr>
          <c:marker>
            <c:symbol val="none"/>
          </c:marker>
          <c:val>
            <c:numRef>
              <c:f>Folyósítások_ingtípus!$R$63:$AW$63</c:f>
              <c:numCache>
                <c:formatCode>General</c:formatCode>
                <c:ptCount val="32"/>
                <c:pt idx="3" formatCode="0.0">
                  <c:v>81.910907781069582</c:v>
                </c:pt>
                <c:pt idx="4" formatCode="0.0">
                  <c:v>86.571205834693558</c:v>
                </c:pt>
                <c:pt idx="5" formatCode="0.0">
                  <c:v>90.214471907582478</c:v>
                </c:pt>
                <c:pt idx="6" formatCode="0.0">
                  <c:v>91.8521158964584</c:v>
                </c:pt>
                <c:pt idx="7" formatCode="0.0">
                  <c:v>93.276231109246822</c:v>
                </c:pt>
                <c:pt idx="8" formatCode="0.0">
                  <c:v>92.099906335271669</c:v>
                </c:pt>
                <c:pt idx="9" formatCode="0.0">
                  <c:v>87.219767230006624</c:v>
                </c:pt>
                <c:pt idx="10" formatCode="0.0">
                  <c:v>72.50447814836545</c:v>
                </c:pt>
                <c:pt idx="11" formatCode="0.0">
                  <c:v>67.964636583436615</c:v>
                </c:pt>
                <c:pt idx="12" formatCode="0.0">
                  <c:v>63.121825400234769</c:v>
                </c:pt>
                <c:pt idx="13" formatCode="0.0">
                  <c:v>70.905447305382992</c:v>
                </c:pt>
                <c:pt idx="14" formatCode="0.0">
                  <c:v>85.715967516039655</c:v>
                </c:pt>
                <c:pt idx="15" formatCode="0.0">
                  <c:v>86.265993101879616</c:v>
                </c:pt>
                <c:pt idx="16" formatCode="0.0">
                  <c:v>90.765399520878105</c:v>
                </c:pt>
                <c:pt idx="17" formatCode="0.0">
                  <c:v>85.678015353756592</c:v>
                </c:pt>
                <c:pt idx="18" formatCode="0.0">
                  <c:v>80.751425334489184</c:v>
                </c:pt>
                <c:pt idx="19" formatCode="0.0">
                  <c:v>78.538266623229831</c:v>
                </c:pt>
                <c:pt idx="20" formatCode="0.0">
                  <c:v>76.242045435968748</c:v>
                </c:pt>
                <c:pt idx="21" formatCode="0.0">
                  <c:v>72.026772961655624</c:v>
                </c:pt>
                <c:pt idx="22" formatCode="0.0">
                  <c:v>78.004814023497062</c:v>
                </c:pt>
                <c:pt idx="23" formatCode="0.0">
                  <c:v>77.669500368526514</c:v>
                </c:pt>
                <c:pt idx="24" formatCode="0.0">
                  <c:v>79.532618155243753</c:v>
                </c:pt>
                <c:pt idx="25" formatCode="0.0">
                  <c:v>79.879483551048224</c:v>
                </c:pt>
                <c:pt idx="26" formatCode="0.0">
                  <c:v>78.969626361879804</c:v>
                </c:pt>
                <c:pt idx="27" formatCode="0.0">
                  <c:v>81.080448405326052</c:v>
                </c:pt>
                <c:pt idx="28" formatCode="0.0">
                  <c:v>77.012645450770094</c:v>
                </c:pt>
                <c:pt idx="29" formatCode="0.0">
                  <c:v>80.227778058246216</c:v>
                </c:pt>
                <c:pt idx="30" formatCode="0.0">
                  <c:v>81.127760969292652</c:v>
                </c:pt>
                <c:pt idx="31" formatCode="0.0">
                  <c:v>82.28211411181303</c:v>
                </c:pt>
              </c:numCache>
            </c:numRef>
          </c:val>
          <c:smooth val="0"/>
          <c:extLst>
            <c:ext xmlns:c16="http://schemas.microsoft.com/office/drawing/2014/chart" uri="{C3380CC4-5D6E-409C-BE32-E72D297353CC}">
              <c16:uniqueId val="{0000000A-FC7E-421F-9745-B5B21C3803B8}"/>
            </c:ext>
          </c:extLst>
        </c:ser>
        <c:dLbls>
          <c:showLegendKey val="0"/>
          <c:showVal val="0"/>
          <c:showCatName val="0"/>
          <c:showSerName val="0"/>
          <c:showPercent val="0"/>
          <c:showBubbleSize val="0"/>
        </c:dLbls>
        <c:marker val="1"/>
        <c:smooth val="0"/>
        <c:axId val="1084048168"/>
        <c:axId val="1084047840"/>
      </c:lineChart>
      <c:catAx>
        <c:axId val="1084033080"/>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084043904"/>
        <c:crosses val="autoZero"/>
        <c:auto val="1"/>
        <c:lblAlgn val="ctr"/>
        <c:lblOffset val="100"/>
        <c:tickLblSkip val="1"/>
        <c:noMultiLvlLbl val="0"/>
      </c:catAx>
      <c:valAx>
        <c:axId val="1084043904"/>
        <c:scaling>
          <c:orientation val="minMax"/>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Mrd Ft</a:t>
                </a:r>
              </a:p>
            </c:rich>
          </c:tx>
          <c:layout>
            <c:manualLayout>
              <c:xMode val="edge"/>
              <c:yMode val="edge"/>
              <c:x val="8.6430555555555552E-2"/>
              <c:y val="2.1209259259259258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084033080"/>
        <c:crosses val="autoZero"/>
        <c:crossBetween val="between"/>
        <c:majorUnit val="30"/>
      </c:valAx>
      <c:valAx>
        <c:axId val="1084047840"/>
        <c:scaling>
          <c:orientation val="minMax"/>
          <c:max val="10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a:t>
                </a:r>
              </a:p>
            </c:rich>
          </c:tx>
          <c:layout>
            <c:manualLayout>
              <c:xMode val="edge"/>
              <c:yMode val="edge"/>
              <c:x val="0.88853986111111116"/>
              <c:y val="2.1209259259259258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084048168"/>
        <c:crosses val="max"/>
        <c:crossBetween val="between"/>
      </c:valAx>
      <c:catAx>
        <c:axId val="1084048168"/>
        <c:scaling>
          <c:orientation val="minMax"/>
        </c:scaling>
        <c:delete val="1"/>
        <c:axPos val="b"/>
        <c:majorTickMark val="out"/>
        <c:minorTickMark val="none"/>
        <c:tickLblPos val="nextTo"/>
        <c:crossAx val="1084047840"/>
        <c:crosses val="autoZero"/>
        <c:auto val="1"/>
        <c:lblAlgn val="ctr"/>
        <c:lblOffset val="100"/>
        <c:noMultiLvlLbl val="0"/>
      </c:catAx>
      <c:spPr>
        <a:noFill/>
        <a:ln>
          <a:solidFill>
            <a:schemeClr val="tx1"/>
          </a:solidFill>
        </a:ln>
        <a:effectLst/>
      </c:spPr>
    </c:plotArea>
    <c:legend>
      <c:legendPos val="b"/>
      <c:layout>
        <c:manualLayout>
          <c:xMode val="edge"/>
          <c:yMode val="edge"/>
          <c:x val="2.5473611111111127E-3"/>
          <c:y val="0.73695370370370372"/>
          <c:w val="0.98255791666666659"/>
          <c:h val="0.24893518518518523"/>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pPr>
      <a:endParaRPr lang="hu-HU"/>
    </a:p>
  </c:txPr>
  <c:printSettings>
    <c:headerFooter/>
    <c:pageMargins b="0.75" l="0.7" r="0.7" t="0.75" header="0.3" footer="0.3"/>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31305555555556E-2"/>
          <c:y val="4.8836296296296287E-2"/>
          <c:w val="0.83266555555555555"/>
          <c:h val="0.54516777777777781"/>
        </c:manualLayout>
      </c:layout>
      <c:barChart>
        <c:barDir val="col"/>
        <c:grouping val="stacked"/>
        <c:varyColors val="0"/>
        <c:ser>
          <c:idx val="0"/>
          <c:order val="0"/>
          <c:tx>
            <c:strRef>
              <c:f>Folyósítások_ingtípus!$Q$71</c:f>
              <c:strCache>
                <c:ptCount val="1"/>
                <c:pt idx="0">
                  <c:v>Iroda - építés</c:v>
                </c:pt>
              </c:strCache>
            </c:strRef>
          </c:tx>
          <c:spPr>
            <a:solidFill>
              <a:srgbClr val="12326D"/>
            </a:solidFill>
            <a:ln>
              <a:noFill/>
            </a:ln>
            <a:effectLst/>
          </c:spPr>
          <c:invertIfNegative val="0"/>
          <c:cat>
            <c:numRef>
              <c:f>Folyósítások_ingtípus!$R$70:$Y$70</c:f>
              <c:numCache>
                <c:formatCode>General</c:formatCode>
                <c:ptCount val="8"/>
                <c:pt idx="0">
                  <c:v>2011</c:v>
                </c:pt>
                <c:pt idx="1">
                  <c:v>2012</c:v>
                </c:pt>
                <c:pt idx="2">
                  <c:v>2013</c:v>
                </c:pt>
                <c:pt idx="3">
                  <c:v>2014</c:v>
                </c:pt>
                <c:pt idx="4">
                  <c:v>2015</c:v>
                </c:pt>
                <c:pt idx="5">
                  <c:v>2016</c:v>
                </c:pt>
                <c:pt idx="6">
                  <c:v>2017</c:v>
                </c:pt>
                <c:pt idx="7">
                  <c:v>2018</c:v>
                </c:pt>
              </c:numCache>
            </c:numRef>
          </c:cat>
          <c:val>
            <c:numRef>
              <c:f>Folyósítások_ingtípus!$R$71:$Y$71</c:f>
              <c:numCache>
                <c:formatCode>#,##0.00</c:formatCode>
                <c:ptCount val="8"/>
                <c:pt idx="0">
                  <c:v>98.129700000000014</c:v>
                </c:pt>
                <c:pt idx="1">
                  <c:v>72.373070000000013</c:v>
                </c:pt>
                <c:pt idx="2">
                  <c:v>49.282904000000002</c:v>
                </c:pt>
                <c:pt idx="3">
                  <c:v>54.700491</c:v>
                </c:pt>
                <c:pt idx="4">
                  <c:v>67.522694000000001</c:v>
                </c:pt>
                <c:pt idx="5">
                  <c:v>55.715736000000007</c:v>
                </c:pt>
                <c:pt idx="6">
                  <c:v>50.737656999999999</c:v>
                </c:pt>
                <c:pt idx="7">
                  <c:v>118.41171399999999</c:v>
                </c:pt>
              </c:numCache>
            </c:numRef>
          </c:val>
          <c:extLst>
            <c:ext xmlns:c16="http://schemas.microsoft.com/office/drawing/2014/chart" uri="{C3380CC4-5D6E-409C-BE32-E72D297353CC}">
              <c16:uniqueId val="{00000000-E312-4C3C-B91D-5E46A63F24D3}"/>
            </c:ext>
          </c:extLst>
        </c:ser>
        <c:ser>
          <c:idx val="1"/>
          <c:order val="1"/>
          <c:tx>
            <c:strRef>
              <c:f>Folyósítások_ingtípus!$Q$72</c:f>
              <c:strCache>
                <c:ptCount val="1"/>
                <c:pt idx="0">
                  <c:v>Szálloda - építés</c:v>
                </c:pt>
              </c:strCache>
            </c:strRef>
          </c:tx>
          <c:spPr>
            <a:solidFill>
              <a:srgbClr val="548235"/>
            </a:solidFill>
            <a:ln>
              <a:noFill/>
            </a:ln>
            <a:effectLst/>
          </c:spPr>
          <c:invertIfNegative val="0"/>
          <c:cat>
            <c:numRef>
              <c:f>Folyósítások_ingtípus!$R$70:$Y$70</c:f>
              <c:numCache>
                <c:formatCode>General</c:formatCode>
                <c:ptCount val="8"/>
                <c:pt idx="0">
                  <c:v>2011</c:v>
                </c:pt>
                <c:pt idx="1">
                  <c:v>2012</c:v>
                </c:pt>
                <c:pt idx="2">
                  <c:v>2013</c:v>
                </c:pt>
                <c:pt idx="3">
                  <c:v>2014</c:v>
                </c:pt>
                <c:pt idx="4">
                  <c:v>2015</c:v>
                </c:pt>
                <c:pt idx="5">
                  <c:v>2016</c:v>
                </c:pt>
                <c:pt idx="6">
                  <c:v>2017</c:v>
                </c:pt>
                <c:pt idx="7">
                  <c:v>2018</c:v>
                </c:pt>
              </c:numCache>
            </c:numRef>
          </c:cat>
          <c:val>
            <c:numRef>
              <c:f>Folyósítások_ingtípus!$R$72:$Y$72</c:f>
              <c:numCache>
                <c:formatCode>#,##0.00</c:formatCode>
                <c:ptCount val="8"/>
                <c:pt idx="0">
                  <c:v>8.6388200000000008</c:v>
                </c:pt>
                <c:pt idx="1">
                  <c:v>6.8540000000000001</c:v>
                </c:pt>
                <c:pt idx="2">
                  <c:v>6.1790000000000003</c:v>
                </c:pt>
                <c:pt idx="3">
                  <c:v>1.0281419999999999</c:v>
                </c:pt>
                <c:pt idx="4">
                  <c:v>10.422573</c:v>
                </c:pt>
                <c:pt idx="5">
                  <c:v>22.547856000000003</c:v>
                </c:pt>
                <c:pt idx="6">
                  <c:v>28.506239240999996</c:v>
                </c:pt>
                <c:pt idx="7">
                  <c:v>27.45</c:v>
                </c:pt>
              </c:numCache>
            </c:numRef>
          </c:val>
          <c:extLst>
            <c:ext xmlns:c16="http://schemas.microsoft.com/office/drawing/2014/chart" uri="{C3380CC4-5D6E-409C-BE32-E72D297353CC}">
              <c16:uniqueId val="{00000001-E312-4C3C-B91D-5E46A63F24D3}"/>
            </c:ext>
          </c:extLst>
        </c:ser>
        <c:ser>
          <c:idx val="3"/>
          <c:order val="2"/>
          <c:tx>
            <c:strRef>
              <c:f>Folyósítások_ingtípus!$Q$74</c:f>
              <c:strCache>
                <c:ptCount val="1"/>
                <c:pt idx="0">
                  <c:v>Ipari ingatlan - építés</c:v>
                </c:pt>
              </c:strCache>
            </c:strRef>
          </c:tx>
          <c:spPr>
            <a:solidFill>
              <a:schemeClr val="accent4"/>
            </a:solidFill>
            <a:ln>
              <a:noFill/>
            </a:ln>
            <a:effectLst/>
          </c:spPr>
          <c:invertIfNegative val="0"/>
          <c:cat>
            <c:numRef>
              <c:f>Folyósítások_ingtípus!$R$70:$Y$70</c:f>
              <c:numCache>
                <c:formatCode>General</c:formatCode>
                <c:ptCount val="8"/>
                <c:pt idx="0">
                  <c:v>2011</c:v>
                </c:pt>
                <c:pt idx="1">
                  <c:v>2012</c:v>
                </c:pt>
                <c:pt idx="2">
                  <c:v>2013</c:v>
                </c:pt>
                <c:pt idx="3">
                  <c:v>2014</c:v>
                </c:pt>
                <c:pt idx="4">
                  <c:v>2015</c:v>
                </c:pt>
                <c:pt idx="5">
                  <c:v>2016</c:v>
                </c:pt>
                <c:pt idx="6">
                  <c:v>2017</c:v>
                </c:pt>
                <c:pt idx="7">
                  <c:v>2018</c:v>
                </c:pt>
              </c:numCache>
            </c:numRef>
          </c:cat>
          <c:val>
            <c:numRef>
              <c:f>Folyósítások_ingtípus!$R$74:$Y$74</c:f>
              <c:numCache>
                <c:formatCode>#,##0.00</c:formatCode>
                <c:ptCount val="8"/>
                <c:pt idx="0">
                  <c:v>4.5648599999999995</c:v>
                </c:pt>
                <c:pt idx="1">
                  <c:v>8.1059739999999998</c:v>
                </c:pt>
                <c:pt idx="2">
                  <c:v>20.385770999999998</c:v>
                </c:pt>
                <c:pt idx="3">
                  <c:v>8.788094000000001</c:v>
                </c:pt>
                <c:pt idx="4">
                  <c:v>14.336525999999999</c:v>
                </c:pt>
                <c:pt idx="5">
                  <c:v>30.111584000000001</c:v>
                </c:pt>
                <c:pt idx="6">
                  <c:v>18.157279999999997</c:v>
                </c:pt>
                <c:pt idx="7">
                  <c:v>34.321089999999998</c:v>
                </c:pt>
              </c:numCache>
            </c:numRef>
          </c:val>
          <c:extLst>
            <c:ext xmlns:c16="http://schemas.microsoft.com/office/drawing/2014/chart" uri="{C3380CC4-5D6E-409C-BE32-E72D297353CC}">
              <c16:uniqueId val="{00000002-E312-4C3C-B91D-5E46A63F24D3}"/>
            </c:ext>
          </c:extLst>
        </c:ser>
        <c:ser>
          <c:idx val="4"/>
          <c:order val="3"/>
          <c:tx>
            <c:strRef>
              <c:f>Folyósítások_ingtípus!$Q$75</c:f>
              <c:strCache>
                <c:ptCount val="1"/>
                <c:pt idx="0">
                  <c:v>Egyéb - építés</c:v>
                </c:pt>
              </c:strCache>
            </c:strRef>
          </c:tx>
          <c:spPr>
            <a:solidFill>
              <a:srgbClr val="767171"/>
            </a:solidFill>
            <a:ln>
              <a:noFill/>
            </a:ln>
            <a:effectLst/>
          </c:spPr>
          <c:invertIfNegative val="0"/>
          <c:cat>
            <c:numRef>
              <c:f>Folyósítások_ingtípus!$R$70:$Y$70</c:f>
              <c:numCache>
                <c:formatCode>General</c:formatCode>
                <c:ptCount val="8"/>
                <c:pt idx="0">
                  <c:v>2011</c:v>
                </c:pt>
                <c:pt idx="1">
                  <c:v>2012</c:v>
                </c:pt>
                <c:pt idx="2">
                  <c:v>2013</c:v>
                </c:pt>
                <c:pt idx="3">
                  <c:v>2014</c:v>
                </c:pt>
                <c:pt idx="4">
                  <c:v>2015</c:v>
                </c:pt>
                <c:pt idx="5">
                  <c:v>2016</c:v>
                </c:pt>
                <c:pt idx="6">
                  <c:v>2017</c:v>
                </c:pt>
                <c:pt idx="7">
                  <c:v>2018</c:v>
                </c:pt>
              </c:numCache>
            </c:numRef>
          </c:cat>
          <c:val>
            <c:numRef>
              <c:f>Folyósítások_ingtípus!$R$75:$Y$75</c:f>
              <c:numCache>
                <c:formatCode>#,##0.00</c:formatCode>
                <c:ptCount val="8"/>
                <c:pt idx="0">
                  <c:v>19.918075000000002</c:v>
                </c:pt>
                <c:pt idx="1">
                  <c:v>9.6760479999999998</c:v>
                </c:pt>
                <c:pt idx="2">
                  <c:v>6.7739289999999999</c:v>
                </c:pt>
                <c:pt idx="3">
                  <c:v>4.9205570000000005</c:v>
                </c:pt>
                <c:pt idx="4">
                  <c:v>5.2951170000000003</c:v>
                </c:pt>
                <c:pt idx="5">
                  <c:v>8.4224609999999984</c:v>
                </c:pt>
                <c:pt idx="6">
                  <c:v>14.055925</c:v>
                </c:pt>
                <c:pt idx="7">
                  <c:v>7.5845522259999996</c:v>
                </c:pt>
              </c:numCache>
            </c:numRef>
          </c:val>
          <c:extLst>
            <c:ext xmlns:c16="http://schemas.microsoft.com/office/drawing/2014/chart" uri="{C3380CC4-5D6E-409C-BE32-E72D297353CC}">
              <c16:uniqueId val="{00000003-E312-4C3C-B91D-5E46A63F24D3}"/>
            </c:ext>
          </c:extLst>
        </c:ser>
        <c:ser>
          <c:idx val="5"/>
          <c:order val="4"/>
          <c:tx>
            <c:strRef>
              <c:f>Folyósítások_ingtípus!$Q$77</c:f>
              <c:strCache>
                <c:ptCount val="1"/>
                <c:pt idx="0">
                  <c:v>Iroda - vásárlás</c:v>
                </c:pt>
              </c:strCache>
            </c:strRef>
          </c:tx>
          <c:spPr>
            <a:solidFill>
              <a:srgbClr val="A4BEF0"/>
            </a:solidFill>
            <a:ln>
              <a:noFill/>
            </a:ln>
            <a:effectLst/>
          </c:spPr>
          <c:invertIfNegative val="0"/>
          <c:cat>
            <c:numRef>
              <c:f>Folyósítások_ingtípus!$R$70:$Y$70</c:f>
              <c:numCache>
                <c:formatCode>General</c:formatCode>
                <c:ptCount val="8"/>
                <c:pt idx="0">
                  <c:v>2011</c:v>
                </c:pt>
                <c:pt idx="1">
                  <c:v>2012</c:v>
                </c:pt>
                <c:pt idx="2">
                  <c:v>2013</c:v>
                </c:pt>
                <c:pt idx="3">
                  <c:v>2014</c:v>
                </c:pt>
                <c:pt idx="4">
                  <c:v>2015</c:v>
                </c:pt>
                <c:pt idx="5">
                  <c:v>2016</c:v>
                </c:pt>
                <c:pt idx="6">
                  <c:v>2017</c:v>
                </c:pt>
                <c:pt idx="7">
                  <c:v>2018</c:v>
                </c:pt>
              </c:numCache>
            </c:numRef>
          </c:cat>
          <c:val>
            <c:numRef>
              <c:f>Folyósítások_ingtípus!$R$77:$Y$77</c:f>
              <c:numCache>
                <c:formatCode>#,##0.00</c:formatCode>
                <c:ptCount val="8"/>
                <c:pt idx="0">
                  <c:v>1.3499400000000001</c:v>
                </c:pt>
                <c:pt idx="1">
                  <c:v>31.286999999999999</c:v>
                </c:pt>
                <c:pt idx="2">
                  <c:v>46.308055999999993</c:v>
                </c:pt>
                <c:pt idx="3">
                  <c:v>30.176120000000004</c:v>
                </c:pt>
                <c:pt idx="4">
                  <c:v>32.963000000000001</c:v>
                </c:pt>
                <c:pt idx="5">
                  <c:v>91.375100000000003</c:v>
                </c:pt>
                <c:pt idx="6">
                  <c:v>114.79027500000001</c:v>
                </c:pt>
                <c:pt idx="7">
                  <c:v>129.58890599999998</c:v>
                </c:pt>
              </c:numCache>
            </c:numRef>
          </c:val>
          <c:extLst>
            <c:ext xmlns:c16="http://schemas.microsoft.com/office/drawing/2014/chart" uri="{C3380CC4-5D6E-409C-BE32-E72D297353CC}">
              <c16:uniqueId val="{00000004-E312-4C3C-B91D-5E46A63F24D3}"/>
            </c:ext>
          </c:extLst>
        </c:ser>
        <c:ser>
          <c:idx val="6"/>
          <c:order val="5"/>
          <c:tx>
            <c:strRef>
              <c:f>Folyósítások_ingtípus!$Q$78</c:f>
              <c:strCache>
                <c:ptCount val="1"/>
                <c:pt idx="0">
                  <c:v>Szálloda - vásárlás</c:v>
                </c:pt>
              </c:strCache>
            </c:strRef>
          </c:tx>
          <c:spPr>
            <a:solidFill>
              <a:srgbClr val="A9D18E"/>
            </a:solidFill>
            <a:ln>
              <a:noFill/>
            </a:ln>
            <a:effectLst/>
          </c:spPr>
          <c:invertIfNegative val="0"/>
          <c:cat>
            <c:numRef>
              <c:f>Folyósítások_ingtípus!$R$70:$Y$70</c:f>
              <c:numCache>
                <c:formatCode>General</c:formatCode>
                <c:ptCount val="8"/>
                <c:pt idx="0">
                  <c:v>2011</c:v>
                </c:pt>
                <c:pt idx="1">
                  <c:v>2012</c:v>
                </c:pt>
                <c:pt idx="2">
                  <c:v>2013</c:v>
                </c:pt>
                <c:pt idx="3">
                  <c:v>2014</c:v>
                </c:pt>
                <c:pt idx="4">
                  <c:v>2015</c:v>
                </c:pt>
                <c:pt idx="5">
                  <c:v>2016</c:v>
                </c:pt>
                <c:pt idx="6">
                  <c:v>2017</c:v>
                </c:pt>
                <c:pt idx="7">
                  <c:v>2018</c:v>
                </c:pt>
              </c:numCache>
            </c:numRef>
          </c:cat>
          <c:val>
            <c:numRef>
              <c:f>Folyósítások_ingtípus!$R$78:$Y$78</c:f>
              <c:numCache>
                <c:formatCode>#,##0.00</c:formatCode>
                <c:ptCount val="8"/>
                <c:pt idx="0">
                  <c:v>0.249</c:v>
                </c:pt>
                <c:pt idx="1">
                  <c:v>0.57547999999999999</c:v>
                </c:pt>
                <c:pt idx="2">
                  <c:v>4.2890000000000006</c:v>
                </c:pt>
                <c:pt idx="3">
                  <c:v>3.278</c:v>
                </c:pt>
                <c:pt idx="4">
                  <c:v>2.9430000000000001</c:v>
                </c:pt>
                <c:pt idx="5">
                  <c:v>2.6379999999999999</c:v>
                </c:pt>
                <c:pt idx="6">
                  <c:v>10.704800000000001</c:v>
                </c:pt>
                <c:pt idx="7">
                  <c:v>21.823880000000003</c:v>
                </c:pt>
              </c:numCache>
            </c:numRef>
          </c:val>
          <c:extLst>
            <c:ext xmlns:c16="http://schemas.microsoft.com/office/drawing/2014/chart" uri="{C3380CC4-5D6E-409C-BE32-E72D297353CC}">
              <c16:uniqueId val="{00000005-E312-4C3C-B91D-5E46A63F24D3}"/>
            </c:ext>
          </c:extLst>
        </c:ser>
        <c:ser>
          <c:idx val="8"/>
          <c:order val="6"/>
          <c:tx>
            <c:strRef>
              <c:f>Folyósítások_ingtípus!$Q$80</c:f>
              <c:strCache>
                <c:ptCount val="1"/>
                <c:pt idx="0">
                  <c:v>Ipari ingatlan - vásárlás</c:v>
                </c:pt>
              </c:strCache>
            </c:strRef>
          </c:tx>
          <c:spPr>
            <a:solidFill>
              <a:srgbClr val="FFCD61"/>
            </a:solidFill>
            <a:ln>
              <a:noFill/>
            </a:ln>
            <a:effectLst/>
          </c:spPr>
          <c:invertIfNegative val="0"/>
          <c:cat>
            <c:numRef>
              <c:f>Folyósítások_ingtípus!$R$70:$Y$70</c:f>
              <c:numCache>
                <c:formatCode>General</c:formatCode>
                <c:ptCount val="8"/>
                <c:pt idx="0">
                  <c:v>2011</c:v>
                </c:pt>
                <c:pt idx="1">
                  <c:v>2012</c:v>
                </c:pt>
                <c:pt idx="2">
                  <c:v>2013</c:v>
                </c:pt>
                <c:pt idx="3">
                  <c:v>2014</c:v>
                </c:pt>
                <c:pt idx="4">
                  <c:v>2015</c:v>
                </c:pt>
                <c:pt idx="5">
                  <c:v>2016</c:v>
                </c:pt>
                <c:pt idx="6">
                  <c:v>2017</c:v>
                </c:pt>
                <c:pt idx="7">
                  <c:v>2018</c:v>
                </c:pt>
              </c:numCache>
            </c:numRef>
          </c:cat>
          <c:val>
            <c:numRef>
              <c:f>Folyósítások_ingtípus!$R$80:$Y$80</c:f>
              <c:numCache>
                <c:formatCode>#,##0.00</c:formatCode>
                <c:ptCount val="8"/>
                <c:pt idx="0">
                  <c:v>3.3275839999999999</c:v>
                </c:pt>
                <c:pt idx="1">
                  <c:v>1.4929999999999999</c:v>
                </c:pt>
                <c:pt idx="2">
                  <c:v>8.4466719999999995</c:v>
                </c:pt>
                <c:pt idx="3">
                  <c:v>1.3670420000000001</c:v>
                </c:pt>
                <c:pt idx="4">
                  <c:v>14.057407000000001</c:v>
                </c:pt>
                <c:pt idx="5">
                  <c:v>15.987979000000001</c:v>
                </c:pt>
                <c:pt idx="6">
                  <c:v>16.278023000000001</c:v>
                </c:pt>
                <c:pt idx="7">
                  <c:v>38.077373000000001</c:v>
                </c:pt>
              </c:numCache>
            </c:numRef>
          </c:val>
          <c:extLst>
            <c:ext xmlns:c16="http://schemas.microsoft.com/office/drawing/2014/chart" uri="{C3380CC4-5D6E-409C-BE32-E72D297353CC}">
              <c16:uniqueId val="{00000006-E312-4C3C-B91D-5E46A63F24D3}"/>
            </c:ext>
          </c:extLst>
        </c:ser>
        <c:ser>
          <c:idx val="9"/>
          <c:order val="7"/>
          <c:tx>
            <c:strRef>
              <c:f>Folyósítások_ingtípus!$Q$81</c:f>
              <c:strCache>
                <c:ptCount val="1"/>
                <c:pt idx="0">
                  <c:v>Egyéb - vásárlás</c:v>
                </c:pt>
              </c:strCache>
            </c:strRef>
          </c:tx>
          <c:spPr>
            <a:solidFill>
              <a:srgbClr val="AFABAB"/>
            </a:solidFill>
            <a:ln>
              <a:noFill/>
            </a:ln>
            <a:effectLst/>
          </c:spPr>
          <c:invertIfNegative val="0"/>
          <c:cat>
            <c:numRef>
              <c:f>Folyósítások_ingtípus!$R$70:$Y$70</c:f>
              <c:numCache>
                <c:formatCode>General</c:formatCode>
                <c:ptCount val="8"/>
                <c:pt idx="0">
                  <c:v>2011</c:v>
                </c:pt>
                <c:pt idx="1">
                  <c:v>2012</c:v>
                </c:pt>
                <c:pt idx="2">
                  <c:v>2013</c:v>
                </c:pt>
                <c:pt idx="3">
                  <c:v>2014</c:v>
                </c:pt>
                <c:pt idx="4">
                  <c:v>2015</c:v>
                </c:pt>
                <c:pt idx="5">
                  <c:v>2016</c:v>
                </c:pt>
                <c:pt idx="6">
                  <c:v>2017</c:v>
                </c:pt>
                <c:pt idx="7">
                  <c:v>2018</c:v>
                </c:pt>
              </c:numCache>
            </c:numRef>
          </c:cat>
          <c:val>
            <c:numRef>
              <c:f>Folyósítások_ingtípus!$R$81:$Y$81</c:f>
              <c:numCache>
                <c:formatCode>#,##0.00</c:formatCode>
                <c:ptCount val="8"/>
                <c:pt idx="0">
                  <c:v>11.028119999999999</c:v>
                </c:pt>
                <c:pt idx="1">
                  <c:v>1.6133579999999998</c:v>
                </c:pt>
                <c:pt idx="2">
                  <c:v>10.843800999999999</c:v>
                </c:pt>
                <c:pt idx="3">
                  <c:v>22.245000000000001</c:v>
                </c:pt>
                <c:pt idx="4">
                  <c:v>18.061059999999998</c:v>
                </c:pt>
                <c:pt idx="5">
                  <c:v>8.9590899999999998</c:v>
                </c:pt>
                <c:pt idx="6">
                  <c:v>15.402827000000002</c:v>
                </c:pt>
                <c:pt idx="7">
                  <c:v>10.145516000000001</c:v>
                </c:pt>
              </c:numCache>
            </c:numRef>
          </c:val>
          <c:extLst>
            <c:ext xmlns:c16="http://schemas.microsoft.com/office/drawing/2014/chart" uri="{C3380CC4-5D6E-409C-BE32-E72D297353CC}">
              <c16:uniqueId val="{00000007-E312-4C3C-B91D-5E46A63F24D3}"/>
            </c:ext>
          </c:extLst>
        </c:ser>
        <c:dLbls>
          <c:showLegendKey val="0"/>
          <c:showVal val="0"/>
          <c:showCatName val="0"/>
          <c:showSerName val="0"/>
          <c:showPercent val="0"/>
          <c:showBubbleSize val="0"/>
        </c:dLbls>
        <c:gapWidth val="80"/>
        <c:overlap val="100"/>
        <c:axId val="1084033080"/>
        <c:axId val="1084043904"/>
      </c:barChart>
      <c:lineChart>
        <c:grouping val="standard"/>
        <c:varyColors val="0"/>
        <c:ser>
          <c:idx val="7"/>
          <c:order val="8"/>
          <c:tx>
            <c:strRef>
              <c:f>Folyósítások_ingtípus!$Q$84</c:f>
              <c:strCache>
                <c:ptCount val="1"/>
                <c:pt idx="0">
                  <c:v>Ingatlanvásárlási hitelek aránya (j.sk.)</c:v>
                </c:pt>
              </c:strCache>
            </c:strRef>
          </c:tx>
          <c:spPr>
            <a:ln w="28575" cap="rnd">
              <a:solidFill>
                <a:schemeClr val="accent2">
                  <a:lumMod val="60000"/>
                </a:schemeClr>
              </a:solidFill>
              <a:round/>
            </a:ln>
            <a:effectLst/>
          </c:spPr>
          <c:marker>
            <c:symbol val="none"/>
          </c:marker>
          <c:val>
            <c:numRef>
              <c:f>Folyósítások_ingtípus!$R$84:$Y$84</c:f>
              <c:numCache>
                <c:formatCode>#,##0.00</c:formatCode>
                <c:ptCount val="8"/>
                <c:pt idx="0">
                  <c:v>10.8383036493617</c:v>
                </c:pt>
                <c:pt idx="1">
                  <c:v>26.495973985953569</c:v>
                </c:pt>
                <c:pt idx="2">
                  <c:v>45.825143468620993</c:v>
                </c:pt>
                <c:pt idx="3">
                  <c:v>45.110361657657933</c:v>
                </c:pt>
                <c:pt idx="4">
                  <c:v>41.077235124681351</c:v>
                </c:pt>
                <c:pt idx="5">
                  <c:v>50.458634230758001</c:v>
                </c:pt>
                <c:pt idx="6">
                  <c:v>58.509531459840694</c:v>
                </c:pt>
                <c:pt idx="7">
                  <c:v>51.531779286346932</c:v>
                </c:pt>
              </c:numCache>
            </c:numRef>
          </c:val>
          <c:smooth val="0"/>
          <c:extLst>
            <c:ext xmlns:c16="http://schemas.microsoft.com/office/drawing/2014/chart" uri="{C3380CC4-5D6E-409C-BE32-E72D297353CC}">
              <c16:uniqueId val="{00000008-E312-4C3C-B91D-5E46A63F24D3}"/>
            </c:ext>
          </c:extLst>
        </c:ser>
        <c:ser>
          <c:idx val="10"/>
          <c:order val="9"/>
          <c:tx>
            <c:strRef>
              <c:f>Folyósítások_ingtípus!$Q$85</c:f>
              <c:strCache>
                <c:ptCount val="1"/>
                <c:pt idx="0">
                  <c:v>Devizahitelek aránya (j.sk.)</c:v>
                </c:pt>
              </c:strCache>
            </c:strRef>
          </c:tx>
          <c:spPr>
            <a:ln w="28575" cap="rnd">
              <a:solidFill>
                <a:schemeClr val="accent5">
                  <a:lumMod val="60000"/>
                </a:schemeClr>
              </a:solidFill>
              <a:round/>
            </a:ln>
            <a:effectLst/>
          </c:spPr>
          <c:marker>
            <c:symbol val="none"/>
          </c:marker>
          <c:val>
            <c:numRef>
              <c:f>Folyósítások_ingtípus!$R$85:$Y$85</c:f>
              <c:numCache>
                <c:formatCode>#,##0.00</c:formatCode>
                <c:ptCount val="8"/>
                <c:pt idx="0">
                  <c:v>81.910907781069582</c:v>
                </c:pt>
                <c:pt idx="1">
                  <c:v>93.276231109246822</c:v>
                </c:pt>
                <c:pt idx="2">
                  <c:v>67.964636583436615</c:v>
                </c:pt>
                <c:pt idx="3">
                  <c:v>86.265993101879616</c:v>
                </c:pt>
                <c:pt idx="4">
                  <c:v>78.538266623229831</c:v>
                </c:pt>
                <c:pt idx="5">
                  <c:v>77.669500368526514</c:v>
                </c:pt>
                <c:pt idx="6">
                  <c:v>81.080448405326052</c:v>
                </c:pt>
                <c:pt idx="7">
                  <c:v>82.28211411181303</c:v>
                </c:pt>
              </c:numCache>
            </c:numRef>
          </c:val>
          <c:smooth val="0"/>
          <c:extLst>
            <c:ext xmlns:c16="http://schemas.microsoft.com/office/drawing/2014/chart" uri="{C3380CC4-5D6E-409C-BE32-E72D297353CC}">
              <c16:uniqueId val="{00000009-E312-4C3C-B91D-5E46A63F24D3}"/>
            </c:ext>
          </c:extLst>
        </c:ser>
        <c:dLbls>
          <c:showLegendKey val="0"/>
          <c:showVal val="0"/>
          <c:showCatName val="0"/>
          <c:showSerName val="0"/>
          <c:showPercent val="0"/>
          <c:showBubbleSize val="0"/>
        </c:dLbls>
        <c:marker val="1"/>
        <c:smooth val="0"/>
        <c:axId val="1084048168"/>
        <c:axId val="1084047840"/>
      </c:lineChart>
      <c:catAx>
        <c:axId val="1084033080"/>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hu-HU"/>
          </a:p>
        </c:txPr>
        <c:crossAx val="1084043904"/>
        <c:crosses val="autoZero"/>
        <c:auto val="1"/>
        <c:lblAlgn val="ctr"/>
        <c:lblOffset val="100"/>
        <c:tickLblSkip val="1"/>
        <c:noMultiLvlLbl val="0"/>
      </c:catAx>
      <c:valAx>
        <c:axId val="1084043904"/>
        <c:scaling>
          <c:orientation val="minMax"/>
          <c:max val="400"/>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Mrd Ft</a:t>
                </a:r>
              </a:p>
            </c:rich>
          </c:tx>
          <c:layout>
            <c:manualLayout>
              <c:xMode val="edge"/>
              <c:yMode val="edge"/>
              <c:x val="8.6430555555555552E-2"/>
              <c:y val="2.1209259259259258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hu-HU"/>
          </a:p>
        </c:txPr>
        <c:crossAx val="1084033080"/>
        <c:crosses val="autoZero"/>
        <c:crossBetween val="between"/>
        <c:majorUnit val="50"/>
      </c:valAx>
      <c:valAx>
        <c:axId val="1084047840"/>
        <c:scaling>
          <c:orientation val="minMax"/>
          <c:max val="10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a:t>
                </a:r>
              </a:p>
            </c:rich>
          </c:tx>
          <c:layout>
            <c:manualLayout>
              <c:xMode val="edge"/>
              <c:yMode val="edge"/>
              <c:x val="0.88677597222222226"/>
              <c:y val="2.1209259259259258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hu-HU"/>
          </a:p>
        </c:txPr>
        <c:crossAx val="1084048168"/>
        <c:crosses val="max"/>
        <c:crossBetween val="between"/>
        <c:majorUnit val="25"/>
      </c:valAx>
      <c:catAx>
        <c:axId val="1084048168"/>
        <c:scaling>
          <c:orientation val="minMax"/>
        </c:scaling>
        <c:delete val="1"/>
        <c:axPos val="b"/>
        <c:majorTickMark val="out"/>
        <c:minorTickMark val="none"/>
        <c:tickLblPos val="nextTo"/>
        <c:crossAx val="1084047840"/>
        <c:crosses val="autoZero"/>
        <c:auto val="1"/>
        <c:lblAlgn val="ctr"/>
        <c:lblOffset val="100"/>
        <c:noMultiLvlLbl val="0"/>
      </c:catAx>
      <c:spPr>
        <a:noFill/>
        <a:ln>
          <a:solidFill>
            <a:schemeClr val="tx1"/>
          </a:solidFill>
        </a:ln>
        <a:effectLst/>
      </c:spPr>
    </c:plotArea>
    <c:legend>
      <c:legendPos val="b"/>
      <c:layout>
        <c:manualLayout>
          <c:xMode val="edge"/>
          <c:yMode val="edge"/>
          <c:x val="2.5473611111111127E-3"/>
          <c:y val="0.73695370370370372"/>
          <c:w val="0.98255791666666659"/>
          <c:h val="0.24893518518518523"/>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pPr>
      <a:endParaRPr lang="hu-HU"/>
    </a:p>
  </c:txPr>
  <c:printSettings>
    <c:headerFooter/>
    <c:pageMargins b="0.75" l="0.7" r="0.7" t="0.75" header="0.3" footer="0.3"/>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31305555555556E-2"/>
          <c:y val="4.8836296296296287E-2"/>
          <c:w val="0.83266555555555555"/>
          <c:h val="0.54516777777777781"/>
        </c:manualLayout>
      </c:layout>
      <c:barChart>
        <c:barDir val="col"/>
        <c:grouping val="stacked"/>
        <c:varyColors val="0"/>
        <c:ser>
          <c:idx val="0"/>
          <c:order val="0"/>
          <c:tx>
            <c:strRef>
              <c:f>Folyósítások_ingtípus!$P$71</c:f>
              <c:strCache>
                <c:ptCount val="1"/>
                <c:pt idx="0">
                  <c:v>Office - development</c:v>
                </c:pt>
              </c:strCache>
            </c:strRef>
          </c:tx>
          <c:spPr>
            <a:solidFill>
              <a:srgbClr val="12326D"/>
            </a:solidFill>
            <a:ln>
              <a:noFill/>
            </a:ln>
            <a:effectLst/>
          </c:spPr>
          <c:invertIfNegative val="0"/>
          <c:cat>
            <c:numRef>
              <c:f>Folyósítások_ingtípus!$R$70:$Y$70</c:f>
              <c:numCache>
                <c:formatCode>General</c:formatCode>
                <c:ptCount val="8"/>
                <c:pt idx="0">
                  <c:v>2011</c:v>
                </c:pt>
                <c:pt idx="1">
                  <c:v>2012</c:v>
                </c:pt>
                <c:pt idx="2">
                  <c:v>2013</c:v>
                </c:pt>
                <c:pt idx="3">
                  <c:v>2014</c:v>
                </c:pt>
                <c:pt idx="4">
                  <c:v>2015</c:v>
                </c:pt>
                <c:pt idx="5">
                  <c:v>2016</c:v>
                </c:pt>
                <c:pt idx="6">
                  <c:v>2017</c:v>
                </c:pt>
                <c:pt idx="7">
                  <c:v>2018</c:v>
                </c:pt>
              </c:numCache>
            </c:numRef>
          </c:cat>
          <c:val>
            <c:numRef>
              <c:f>Folyósítások_ingtípus!$R$71:$Y$71</c:f>
              <c:numCache>
                <c:formatCode>#,##0.00</c:formatCode>
                <c:ptCount val="8"/>
                <c:pt idx="0">
                  <c:v>98.129700000000014</c:v>
                </c:pt>
                <c:pt idx="1">
                  <c:v>72.373070000000013</c:v>
                </c:pt>
                <c:pt idx="2">
                  <c:v>49.282904000000002</c:v>
                </c:pt>
                <c:pt idx="3">
                  <c:v>54.700491</c:v>
                </c:pt>
                <c:pt idx="4">
                  <c:v>67.522694000000001</c:v>
                </c:pt>
                <c:pt idx="5">
                  <c:v>55.715736000000007</c:v>
                </c:pt>
                <c:pt idx="6">
                  <c:v>50.737656999999999</c:v>
                </c:pt>
                <c:pt idx="7">
                  <c:v>118.41171399999999</c:v>
                </c:pt>
              </c:numCache>
            </c:numRef>
          </c:val>
          <c:extLst>
            <c:ext xmlns:c16="http://schemas.microsoft.com/office/drawing/2014/chart" uri="{C3380CC4-5D6E-409C-BE32-E72D297353CC}">
              <c16:uniqueId val="{00000000-7535-481A-A42B-BB5BD61F2FC7}"/>
            </c:ext>
          </c:extLst>
        </c:ser>
        <c:ser>
          <c:idx val="1"/>
          <c:order val="1"/>
          <c:tx>
            <c:strRef>
              <c:f>Folyósítások_ingtípus!$P$72</c:f>
              <c:strCache>
                <c:ptCount val="1"/>
                <c:pt idx="0">
                  <c:v>Hotel - development</c:v>
                </c:pt>
              </c:strCache>
            </c:strRef>
          </c:tx>
          <c:spPr>
            <a:solidFill>
              <a:srgbClr val="548235"/>
            </a:solidFill>
            <a:ln>
              <a:noFill/>
            </a:ln>
            <a:effectLst/>
          </c:spPr>
          <c:invertIfNegative val="0"/>
          <c:cat>
            <c:numRef>
              <c:f>Folyósítások_ingtípus!$R$70:$Y$70</c:f>
              <c:numCache>
                <c:formatCode>General</c:formatCode>
                <c:ptCount val="8"/>
                <c:pt idx="0">
                  <c:v>2011</c:v>
                </c:pt>
                <c:pt idx="1">
                  <c:v>2012</c:v>
                </c:pt>
                <c:pt idx="2">
                  <c:v>2013</c:v>
                </c:pt>
                <c:pt idx="3">
                  <c:v>2014</c:v>
                </c:pt>
                <c:pt idx="4">
                  <c:v>2015</c:v>
                </c:pt>
                <c:pt idx="5">
                  <c:v>2016</c:v>
                </c:pt>
                <c:pt idx="6">
                  <c:v>2017</c:v>
                </c:pt>
                <c:pt idx="7">
                  <c:v>2018</c:v>
                </c:pt>
              </c:numCache>
            </c:numRef>
          </c:cat>
          <c:val>
            <c:numRef>
              <c:f>Folyósítások_ingtípus!$R$72:$Y$72</c:f>
              <c:numCache>
                <c:formatCode>#,##0.00</c:formatCode>
                <c:ptCount val="8"/>
                <c:pt idx="0">
                  <c:v>8.6388200000000008</c:v>
                </c:pt>
                <c:pt idx="1">
                  <c:v>6.8540000000000001</c:v>
                </c:pt>
                <c:pt idx="2">
                  <c:v>6.1790000000000003</c:v>
                </c:pt>
                <c:pt idx="3">
                  <c:v>1.0281419999999999</c:v>
                </c:pt>
                <c:pt idx="4">
                  <c:v>10.422573</c:v>
                </c:pt>
                <c:pt idx="5">
                  <c:v>22.547856000000003</c:v>
                </c:pt>
                <c:pt idx="6">
                  <c:v>28.506239240999996</c:v>
                </c:pt>
                <c:pt idx="7">
                  <c:v>27.45</c:v>
                </c:pt>
              </c:numCache>
            </c:numRef>
          </c:val>
          <c:extLst>
            <c:ext xmlns:c16="http://schemas.microsoft.com/office/drawing/2014/chart" uri="{C3380CC4-5D6E-409C-BE32-E72D297353CC}">
              <c16:uniqueId val="{00000001-7535-481A-A42B-BB5BD61F2FC7}"/>
            </c:ext>
          </c:extLst>
        </c:ser>
        <c:ser>
          <c:idx val="3"/>
          <c:order val="2"/>
          <c:tx>
            <c:strRef>
              <c:f>Folyósítások_ingtípus!$P$74</c:f>
              <c:strCache>
                <c:ptCount val="1"/>
                <c:pt idx="0">
                  <c:v>Industrial - development</c:v>
                </c:pt>
              </c:strCache>
            </c:strRef>
          </c:tx>
          <c:spPr>
            <a:solidFill>
              <a:schemeClr val="accent4"/>
            </a:solidFill>
            <a:ln>
              <a:noFill/>
            </a:ln>
            <a:effectLst/>
          </c:spPr>
          <c:invertIfNegative val="0"/>
          <c:cat>
            <c:numRef>
              <c:f>Folyósítások_ingtípus!$R$70:$Y$70</c:f>
              <c:numCache>
                <c:formatCode>General</c:formatCode>
                <c:ptCount val="8"/>
                <c:pt idx="0">
                  <c:v>2011</c:v>
                </c:pt>
                <c:pt idx="1">
                  <c:v>2012</c:v>
                </c:pt>
                <c:pt idx="2">
                  <c:v>2013</c:v>
                </c:pt>
                <c:pt idx="3">
                  <c:v>2014</c:v>
                </c:pt>
                <c:pt idx="4">
                  <c:v>2015</c:v>
                </c:pt>
                <c:pt idx="5">
                  <c:v>2016</c:v>
                </c:pt>
                <c:pt idx="6">
                  <c:v>2017</c:v>
                </c:pt>
                <c:pt idx="7">
                  <c:v>2018</c:v>
                </c:pt>
              </c:numCache>
            </c:numRef>
          </c:cat>
          <c:val>
            <c:numRef>
              <c:f>Folyósítások_ingtípus!$R$74:$Y$74</c:f>
              <c:numCache>
                <c:formatCode>#,##0.00</c:formatCode>
                <c:ptCount val="8"/>
                <c:pt idx="0">
                  <c:v>4.5648599999999995</c:v>
                </c:pt>
                <c:pt idx="1">
                  <c:v>8.1059739999999998</c:v>
                </c:pt>
                <c:pt idx="2">
                  <c:v>20.385770999999998</c:v>
                </c:pt>
                <c:pt idx="3">
                  <c:v>8.788094000000001</c:v>
                </c:pt>
                <c:pt idx="4">
                  <c:v>14.336525999999999</c:v>
                </c:pt>
                <c:pt idx="5">
                  <c:v>30.111584000000001</c:v>
                </c:pt>
                <c:pt idx="6">
                  <c:v>18.157279999999997</c:v>
                </c:pt>
                <c:pt idx="7">
                  <c:v>34.321089999999998</c:v>
                </c:pt>
              </c:numCache>
            </c:numRef>
          </c:val>
          <c:extLst>
            <c:ext xmlns:c16="http://schemas.microsoft.com/office/drawing/2014/chart" uri="{C3380CC4-5D6E-409C-BE32-E72D297353CC}">
              <c16:uniqueId val="{00000002-7535-481A-A42B-BB5BD61F2FC7}"/>
            </c:ext>
          </c:extLst>
        </c:ser>
        <c:ser>
          <c:idx val="4"/>
          <c:order val="3"/>
          <c:tx>
            <c:strRef>
              <c:f>Folyósítások_ingtípus!$P$75</c:f>
              <c:strCache>
                <c:ptCount val="1"/>
                <c:pt idx="0">
                  <c:v>Other - development</c:v>
                </c:pt>
              </c:strCache>
            </c:strRef>
          </c:tx>
          <c:spPr>
            <a:solidFill>
              <a:srgbClr val="767171"/>
            </a:solidFill>
            <a:ln>
              <a:noFill/>
            </a:ln>
            <a:effectLst/>
          </c:spPr>
          <c:invertIfNegative val="0"/>
          <c:cat>
            <c:numRef>
              <c:f>Folyósítások_ingtípus!$R$70:$Y$70</c:f>
              <c:numCache>
                <c:formatCode>General</c:formatCode>
                <c:ptCount val="8"/>
                <c:pt idx="0">
                  <c:v>2011</c:v>
                </c:pt>
                <c:pt idx="1">
                  <c:v>2012</c:v>
                </c:pt>
                <c:pt idx="2">
                  <c:v>2013</c:v>
                </c:pt>
                <c:pt idx="3">
                  <c:v>2014</c:v>
                </c:pt>
                <c:pt idx="4">
                  <c:v>2015</c:v>
                </c:pt>
                <c:pt idx="5">
                  <c:v>2016</c:v>
                </c:pt>
                <c:pt idx="6">
                  <c:v>2017</c:v>
                </c:pt>
                <c:pt idx="7">
                  <c:v>2018</c:v>
                </c:pt>
              </c:numCache>
            </c:numRef>
          </c:cat>
          <c:val>
            <c:numRef>
              <c:f>Folyósítások_ingtípus!$R$75:$Y$75</c:f>
              <c:numCache>
                <c:formatCode>#,##0.00</c:formatCode>
                <c:ptCount val="8"/>
                <c:pt idx="0">
                  <c:v>19.918075000000002</c:v>
                </c:pt>
                <c:pt idx="1">
                  <c:v>9.6760479999999998</c:v>
                </c:pt>
                <c:pt idx="2">
                  <c:v>6.7739289999999999</c:v>
                </c:pt>
                <c:pt idx="3">
                  <c:v>4.9205570000000005</c:v>
                </c:pt>
                <c:pt idx="4">
                  <c:v>5.2951170000000003</c:v>
                </c:pt>
                <c:pt idx="5">
                  <c:v>8.4224609999999984</c:v>
                </c:pt>
                <c:pt idx="6">
                  <c:v>14.055925</c:v>
                </c:pt>
                <c:pt idx="7">
                  <c:v>7.5845522259999996</c:v>
                </c:pt>
              </c:numCache>
            </c:numRef>
          </c:val>
          <c:extLst>
            <c:ext xmlns:c16="http://schemas.microsoft.com/office/drawing/2014/chart" uri="{C3380CC4-5D6E-409C-BE32-E72D297353CC}">
              <c16:uniqueId val="{00000003-7535-481A-A42B-BB5BD61F2FC7}"/>
            </c:ext>
          </c:extLst>
        </c:ser>
        <c:ser>
          <c:idx val="5"/>
          <c:order val="4"/>
          <c:tx>
            <c:strRef>
              <c:f>Folyósítások_ingtípus!$P$77</c:f>
              <c:strCache>
                <c:ptCount val="1"/>
                <c:pt idx="0">
                  <c:v>Office - purchase</c:v>
                </c:pt>
              </c:strCache>
            </c:strRef>
          </c:tx>
          <c:spPr>
            <a:solidFill>
              <a:srgbClr val="A4BEF0"/>
            </a:solidFill>
            <a:ln>
              <a:noFill/>
            </a:ln>
            <a:effectLst/>
          </c:spPr>
          <c:invertIfNegative val="0"/>
          <c:cat>
            <c:numRef>
              <c:f>Folyósítások_ingtípus!$R$70:$Y$70</c:f>
              <c:numCache>
                <c:formatCode>General</c:formatCode>
                <c:ptCount val="8"/>
                <c:pt idx="0">
                  <c:v>2011</c:v>
                </c:pt>
                <c:pt idx="1">
                  <c:v>2012</c:v>
                </c:pt>
                <c:pt idx="2">
                  <c:v>2013</c:v>
                </c:pt>
                <c:pt idx="3">
                  <c:v>2014</c:v>
                </c:pt>
                <c:pt idx="4">
                  <c:v>2015</c:v>
                </c:pt>
                <c:pt idx="5">
                  <c:v>2016</c:v>
                </c:pt>
                <c:pt idx="6">
                  <c:v>2017</c:v>
                </c:pt>
                <c:pt idx="7">
                  <c:v>2018</c:v>
                </c:pt>
              </c:numCache>
            </c:numRef>
          </c:cat>
          <c:val>
            <c:numRef>
              <c:f>Folyósítások_ingtípus!$R$77:$Y$77</c:f>
              <c:numCache>
                <c:formatCode>#,##0.00</c:formatCode>
                <c:ptCount val="8"/>
                <c:pt idx="0">
                  <c:v>1.3499400000000001</c:v>
                </c:pt>
                <c:pt idx="1">
                  <c:v>31.286999999999999</c:v>
                </c:pt>
                <c:pt idx="2">
                  <c:v>46.308055999999993</c:v>
                </c:pt>
                <c:pt idx="3">
                  <c:v>30.176120000000004</c:v>
                </c:pt>
                <c:pt idx="4">
                  <c:v>32.963000000000001</c:v>
                </c:pt>
                <c:pt idx="5">
                  <c:v>91.375100000000003</c:v>
                </c:pt>
                <c:pt idx="6">
                  <c:v>114.79027500000001</c:v>
                </c:pt>
                <c:pt idx="7">
                  <c:v>129.58890599999998</c:v>
                </c:pt>
              </c:numCache>
            </c:numRef>
          </c:val>
          <c:extLst>
            <c:ext xmlns:c16="http://schemas.microsoft.com/office/drawing/2014/chart" uri="{C3380CC4-5D6E-409C-BE32-E72D297353CC}">
              <c16:uniqueId val="{00000004-7535-481A-A42B-BB5BD61F2FC7}"/>
            </c:ext>
          </c:extLst>
        </c:ser>
        <c:ser>
          <c:idx val="6"/>
          <c:order val="5"/>
          <c:tx>
            <c:strRef>
              <c:f>Folyósítások_ingtípus!$P$78</c:f>
              <c:strCache>
                <c:ptCount val="1"/>
                <c:pt idx="0">
                  <c:v>Hotel - purchase</c:v>
                </c:pt>
              </c:strCache>
            </c:strRef>
          </c:tx>
          <c:spPr>
            <a:solidFill>
              <a:srgbClr val="A9D18E"/>
            </a:solidFill>
            <a:ln>
              <a:noFill/>
            </a:ln>
            <a:effectLst/>
          </c:spPr>
          <c:invertIfNegative val="0"/>
          <c:cat>
            <c:numRef>
              <c:f>Folyósítások_ingtípus!$R$70:$Y$70</c:f>
              <c:numCache>
                <c:formatCode>General</c:formatCode>
                <c:ptCount val="8"/>
                <c:pt idx="0">
                  <c:v>2011</c:v>
                </c:pt>
                <c:pt idx="1">
                  <c:v>2012</c:v>
                </c:pt>
                <c:pt idx="2">
                  <c:v>2013</c:v>
                </c:pt>
                <c:pt idx="3">
                  <c:v>2014</c:v>
                </c:pt>
                <c:pt idx="4">
                  <c:v>2015</c:v>
                </c:pt>
                <c:pt idx="5">
                  <c:v>2016</c:v>
                </c:pt>
                <c:pt idx="6">
                  <c:v>2017</c:v>
                </c:pt>
                <c:pt idx="7">
                  <c:v>2018</c:v>
                </c:pt>
              </c:numCache>
            </c:numRef>
          </c:cat>
          <c:val>
            <c:numRef>
              <c:f>Folyósítások_ingtípus!$R$78:$Y$78</c:f>
              <c:numCache>
                <c:formatCode>#,##0.00</c:formatCode>
                <c:ptCount val="8"/>
                <c:pt idx="0">
                  <c:v>0.249</c:v>
                </c:pt>
                <c:pt idx="1">
                  <c:v>0.57547999999999999</c:v>
                </c:pt>
                <c:pt idx="2">
                  <c:v>4.2890000000000006</c:v>
                </c:pt>
                <c:pt idx="3">
                  <c:v>3.278</c:v>
                </c:pt>
                <c:pt idx="4">
                  <c:v>2.9430000000000001</c:v>
                </c:pt>
                <c:pt idx="5">
                  <c:v>2.6379999999999999</c:v>
                </c:pt>
                <c:pt idx="6">
                  <c:v>10.704800000000001</c:v>
                </c:pt>
                <c:pt idx="7">
                  <c:v>21.823880000000003</c:v>
                </c:pt>
              </c:numCache>
            </c:numRef>
          </c:val>
          <c:extLst>
            <c:ext xmlns:c16="http://schemas.microsoft.com/office/drawing/2014/chart" uri="{C3380CC4-5D6E-409C-BE32-E72D297353CC}">
              <c16:uniqueId val="{00000005-7535-481A-A42B-BB5BD61F2FC7}"/>
            </c:ext>
          </c:extLst>
        </c:ser>
        <c:ser>
          <c:idx val="8"/>
          <c:order val="6"/>
          <c:tx>
            <c:strRef>
              <c:f>Folyósítások_ingtípus!$P$80</c:f>
              <c:strCache>
                <c:ptCount val="1"/>
                <c:pt idx="0">
                  <c:v>Industrial - purchase</c:v>
                </c:pt>
              </c:strCache>
            </c:strRef>
          </c:tx>
          <c:spPr>
            <a:solidFill>
              <a:srgbClr val="FFCD61"/>
            </a:solidFill>
            <a:ln>
              <a:noFill/>
            </a:ln>
            <a:effectLst/>
          </c:spPr>
          <c:invertIfNegative val="0"/>
          <c:cat>
            <c:numRef>
              <c:f>Folyósítások_ingtípus!$R$70:$Y$70</c:f>
              <c:numCache>
                <c:formatCode>General</c:formatCode>
                <c:ptCount val="8"/>
                <c:pt idx="0">
                  <c:v>2011</c:v>
                </c:pt>
                <c:pt idx="1">
                  <c:v>2012</c:v>
                </c:pt>
                <c:pt idx="2">
                  <c:v>2013</c:v>
                </c:pt>
                <c:pt idx="3">
                  <c:v>2014</c:v>
                </c:pt>
                <c:pt idx="4">
                  <c:v>2015</c:v>
                </c:pt>
                <c:pt idx="5">
                  <c:v>2016</c:v>
                </c:pt>
                <c:pt idx="6">
                  <c:v>2017</c:v>
                </c:pt>
                <c:pt idx="7">
                  <c:v>2018</c:v>
                </c:pt>
              </c:numCache>
            </c:numRef>
          </c:cat>
          <c:val>
            <c:numRef>
              <c:f>Folyósítások_ingtípus!$R$80:$Y$80</c:f>
              <c:numCache>
                <c:formatCode>#,##0.00</c:formatCode>
                <c:ptCount val="8"/>
                <c:pt idx="0">
                  <c:v>3.3275839999999999</c:v>
                </c:pt>
                <c:pt idx="1">
                  <c:v>1.4929999999999999</c:v>
                </c:pt>
                <c:pt idx="2">
                  <c:v>8.4466719999999995</c:v>
                </c:pt>
                <c:pt idx="3">
                  <c:v>1.3670420000000001</c:v>
                </c:pt>
                <c:pt idx="4">
                  <c:v>14.057407000000001</c:v>
                </c:pt>
                <c:pt idx="5">
                  <c:v>15.987979000000001</c:v>
                </c:pt>
                <c:pt idx="6">
                  <c:v>16.278023000000001</c:v>
                </c:pt>
                <c:pt idx="7">
                  <c:v>38.077373000000001</c:v>
                </c:pt>
              </c:numCache>
            </c:numRef>
          </c:val>
          <c:extLst>
            <c:ext xmlns:c16="http://schemas.microsoft.com/office/drawing/2014/chart" uri="{C3380CC4-5D6E-409C-BE32-E72D297353CC}">
              <c16:uniqueId val="{00000006-7535-481A-A42B-BB5BD61F2FC7}"/>
            </c:ext>
          </c:extLst>
        </c:ser>
        <c:ser>
          <c:idx val="9"/>
          <c:order val="7"/>
          <c:tx>
            <c:strRef>
              <c:f>Folyósítások_ingtípus!$P$81</c:f>
              <c:strCache>
                <c:ptCount val="1"/>
                <c:pt idx="0">
                  <c:v>Other - purchase</c:v>
                </c:pt>
              </c:strCache>
            </c:strRef>
          </c:tx>
          <c:spPr>
            <a:solidFill>
              <a:srgbClr val="AFABAB"/>
            </a:solidFill>
            <a:ln>
              <a:noFill/>
            </a:ln>
            <a:effectLst/>
          </c:spPr>
          <c:invertIfNegative val="0"/>
          <c:cat>
            <c:numRef>
              <c:f>Folyósítások_ingtípus!$R$70:$Y$70</c:f>
              <c:numCache>
                <c:formatCode>General</c:formatCode>
                <c:ptCount val="8"/>
                <c:pt idx="0">
                  <c:v>2011</c:v>
                </c:pt>
                <c:pt idx="1">
                  <c:v>2012</c:v>
                </c:pt>
                <c:pt idx="2">
                  <c:v>2013</c:v>
                </c:pt>
                <c:pt idx="3">
                  <c:v>2014</c:v>
                </c:pt>
                <c:pt idx="4">
                  <c:v>2015</c:v>
                </c:pt>
                <c:pt idx="5">
                  <c:v>2016</c:v>
                </c:pt>
                <c:pt idx="6">
                  <c:v>2017</c:v>
                </c:pt>
                <c:pt idx="7">
                  <c:v>2018</c:v>
                </c:pt>
              </c:numCache>
            </c:numRef>
          </c:cat>
          <c:val>
            <c:numRef>
              <c:f>Folyósítások_ingtípus!$R$81:$Y$81</c:f>
              <c:numCache>
                <c:formatCode>#,##0.00</c:formatCode>
                <c:ptCount val="8"/>
                <c:pt idx="0">
                  <c:v>11.028119999999999</c:v>
                </c:pt>
                <c:pt idx="1">
                  <c:v>1.6133579999999998</c:v>
                </c:pt>
                <c:pt idx="2">
                  <c:v>10.843800999999999</c:v>
                </c:pt>
                <c:pt idx="3">
                  <c:v>22.245000000000001</c:v>
                </c:pt>
                <c:pt idx="4">
                  <c:v>18.061059999999998</c:v>
                </c:pt>
                <c:pt idx="5">
                  <c:v>8.9590899999999998</c:v>
                </c:pt>
                <c:pt idx="6">
                  <c:v>15.402827000000002</c:v>
                </c:pt>
                <c:pt idx="7">
                  <c:v>10.145516000000001</c:v>
                </c:pt>
              </c:numCache>
            </c:numRef>
          </c:val>
          <c:extLst>
            <c:ext xmlns:c16="http://schemas.microsoft.com/office/drawing/2014/chart" uri="{C3380CC4-5D6E-409C-BE32-E72D297353CC}">
              <c16:uniqueId val="{00000007-7535-481A-A42B-BB5BD61F2FC7}"/>
            </c:ext>
          </c:extLst>
        </c:ser>
        <c:dLbls>
          <c:showLegendKey val="0"/>
          <c:showVal val="0"/>
          <c:showCatName val="0"/>
          <c:showSerName val="0"/>
          <c:showPercent val="0"/>
          <c:showBubbleSize val="0"/>
        </c:dLbls>
        <c:gapWidth val="80"/>
        <c:overlap val="100"/>
        <c:axId val="1084033080"/>
        <c:axId val="1084043904"/>
      </c:barChart>
      <c:lineChart>
        <c:grouping val="standard"/>
        <c:varyColors val="0"/>
        <c:ser>
          <c:idx val="7"/>
          <c:order val="8"/>
          <c:tx>
            <c:strRef>
              <c:f>Folyósítások_ingtípus!$P$84</c:f>
              <c:strCache>
                <c:ptCount val="1"/>
                <c:pt idx="0">
                  <c:v>Ratio of loans for purchase (rhs)</c:v>
                </c:pt>
              </c:strCache>
            </c:strRef>
          </c:tx>
          <c:spPr>
            <a:ln w="28575" cap="rnd">
              <a:solidFill>
                <a:schemeClr val="accent2">
                  <a:lumMod val="60000"/>
                </a:schemeClr>
              </a:solidFill>
              <a:round/>
            </a:ln>
            <a:effectLst/>
          </c:spPr>
          <c:marker>
            <c:symbol val="none"/>
          </c:marker>
          <c:val>
            <c:numRef>
              <c:f>Folyósítások_ingtípus!$R$84:$Y$84</c:f>
              <c:numCache>
                <c:formatCode>#,##0.00</c:formatCode>
                <c:ptCount val="8"/>
                <c:pt idx="0">
                  <c:v>10.8383036493617</c:v>
                </c:pt>
                <c:pt idx="1">
                  <c:v>26.495973985953569</c:v>
                </c:pt>
                <c:pt idx="2">
                  <c:v>45.825143468620993</c:v>
                </c:pt>
                <c:pt idx="3">
                  <c:v>45.110361657657933</c:v>
                </c:pt>
                <c:pt idx="4">
                  <c:v>41.077235124681351</c:v>
                </c:pt>
                <c:pt idx="5">
                  <c:v>50.458634230758001</c:v>
                </c:pt>
                <c:pt idx="6">
                  <c:v>58.509531459840694</c:v>
                </c:pt>
                <c:pt idx="7">
                  <c:v>51.531779286346932</c:v>
                </c:pt>
              </c:numCache>
            </c:numRef>
          </c:val>
          <c:smooth val="0"/>
          <c:extLst>
            <c:ext xmlns:c16="http://schemas.microsoft.com/office/drawing/2014/chart" uri="{C3380CC4-5D6E-409C-BE32-E72D297353CC}">
              <c16:uniqueId val="{00000008-7535-481A-A42B-BB5BD61F2FC7}"/>
            </c:ext>
          </c:extLst>
        </c:ser>
        <c:ser>
          <c:idx val="10"/>
          <c:order val="9"/>
          <c:tx>
            <c:strRef>
              <c:f>Folyósítások_ingtípus!$P$85</c:f>
              <c:strCache>
                <c:ptCount val="1"/>
                <c:pt idx="0">
                  <c:v>Ratio of loans in foreign currency (rhs)</c:v>
                </c:pt>
              </c:strCache>
            </c:strRef>
          </c:tx>
          <c:spPr>
            <a:ln w="28575" cap="rnd">
              <a:solidFill>
                <a:schemeClr val="accent5">
                  <a:lumMod val="60000"/>
                </a:schemeClr>
              </a:solidFill>
              <a:round/>
            </a:ln>
            <a:effectLst/>
          </c:spPr>
          <c:marker>
            <c:symbol val="none"/>
          </c:marker>
          <c:val>
            <c:numRef>
              <c:f>Folyósítások_ingtípus!$R$85:$Y$85</c:f>
              <c:numCache>
                <c:formatCode>#,##0.00</c:formatCode>
                <c:ptCount val="8"/>
                <c:pt idx="0">
                  <c:v>81.910907781069582</c:v>
                </c:pt>
                <c:pt idx="1">
                  <c:v>93.276231109246822</c:v>
                </c:pt>
                <c:pt idx="2">
                  <c:v>67.964636583436615</c:v>
                </c:pt>
                <c:pt idx="3">
                  <c:v>86.265993101879616</c:v>
                </c:pt>
                <c:pt idx="4">
                  <c:v>78.538266623229831</c:v>
                </c:pt>
                <c:pt idx="5">
                  <c:v>77.669500368526514</c:v>
                </c:pt>
                <c:pt idx="6">
                  <c:v>81.080448405326052</c:v>
                </c:pt>
                <c:pt idx="7">
                  <c:v>82.28211411181303</c:v>
                </c:pt>
              </c:numCache>
            </c:numRef>
          </c:val>
          <c:smooth val="0"/>
          <c:extLst>
            <c:ext xmlns:c16="http://schemas.microsoft.com/office/drawing/2014/chart" uri="{C3380CC4-5D6E-409C-BE32-E72D297353CC}">
              <c16:uniqueId val="{00000009-7535-481A-A42B-BB5BD61F2FC7}"/>
            </c:ext>
          </c:extLst>
        </c:ser>
        <c:dLbls>
          <c:showLegendKey val="0"/>
          <c:showVal val="0"/>
          <c:showCatName val="0"/>
          <c:showSerName val="0"/>
          <c:showPercent val="0"/>
          <c:showBubbleSize val="0"/>
        </c:dLbls>
        <c:marker val="1"/>
        <c:smooth val="0"/>
        <c:axId val="1084048168"/>
        <c:axId val="1084047840"/>
      </c:lineChart>
      <c:catAx>
        <c:axId val="1084033080"/>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hu-HU"/>
          </a:p>
        </c:txPr>
        <c:crossAx val="1084043904"/>
        <c:crosses val="autoZero"/>
        <c:auto val="1"/>
        <c:lblAlgn val="ctr"/>
        <c:lblOffset val="100"/>
        <c:tickLblSkip val="1"/>
        <c:noMultiLvlLbl val="0"/>
      </c:catAx>
      <c:valAx>
        <c:axId val="1084043904"/>
        <c:scaling>
          <c:orientation val="minMax"/>
          <c:max val="400"/>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HUF bn</a:t>
                </a:r>
              </a:p>
            </c:rich>
          </c:tx>
          <c:layout>
            <c:manualLayout>
              <c:xMode val="edge"/>
              <c:yMode val="edge"/>
              <c:x val="8.6430555555555552E-2"/>
              <c:y val="2.1209259259259258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hu-HU"/>
          </a:p>
        </c:txPr>
        <c:crossAx val="1084033080"/>
        <c:crosses val="autoZero"/>
        <c:crossBetween val="between"/>
        <c:majorUnit val="50"/>
      </c:valAx>
      <c:valAx>
        <c:axId val="1084047840"/>
        <c:scaling>
          <c:orientation val="minMax"/>
          <c:max val="10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per cent</a:t>
                </a:r>
              </a:p>
            </c:rich>
          </c:tx>
          <c:layout>
            <c:manualLayout>
              <c:xMode val="edge"/>
              <c:yMode val="edge"/>
              <c:x val="0.81269263888888887"/>
              <c:y val="2.1209259259259258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hu-HU"/>
          </a:p>
        </c:txPr>
        <c:crossAx val="1084048168"/>
        <c:crosses val="max"/>
        <c:crossBetween val="between"/>
        <c:majorUnit val="25"/>
      </c:valAx>
      <c:catAx>
        <c:axId val="1084048168"/>
        <c:scaling>
          <c:orientation val="minMax"/>
        </c:scaling>
        <c:delete val="1"/>
        <c:axPos val="b"/>
        <c:majorTickMark val="out"/>
        <c:minorTickMark val="none"/>
        <c:tickLblPos val="nextTo"/>
        <c:crossAx val="1084047840"/>
        <c:crosses val="autoZero"/>
        <c:auto val="1"/>
        <c:lblAlgn val="ctr"/>
        <c:lblOffset val="100"/>
        <c:noMultiLvlLbl val="0"/>
      </c:catAx>
      <c:spPr>
        <a:noFill/>
        <a:ln>
          <a:solidFill>
            <a:schemeClr val="tx1"/>
          </a:solidFill>
        </a:ln>
        <a:effectLst/>
      </c:spPr>
    </c:plotArea>
    <c:legend>
      <c:legendPos val="b"/>
      <c:layout>
        <c:manualLayout>
          <c:xMode val="edge"/>
          <c:yMode val="edge"/>
          <c:x val="1.8422361111111112E-2"/>
          <c:y val="0.69932407407407404"/>
          <c:w val="0.96491902777777783"/>
          <c:h val="0.28656481481481483"/>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pPr>
      <a:endParaRPr lang="hu-HU"/>
    </a:p>
  </c:txPr>
  <c:printSettings>
    <c:headerFooter/>
    <c:pageMargins b="0.75" l="0.7" r="0.7" t="0.75" header="0.3" footer="0.3"/>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749361111111111E-2"/>
          <c:y val="4.8836296296296287E-2"/>
          <c:w val="0.84854055555555552"/>
          <c:h val="0.53105666666666662"/>
        </c:manualLayout>
      </c:layout>
      <c:barChart>
        <c:barDir val="col"/>
        <c:grouping val="stacked"/>
        <c:varyColors val="0"/>
        <c:ser>
          <c:idx val="0"/>
          <c:order val="0"/>
          <c:tx>
            <c:strRef>
              <c:f>Folyósítások_ingtípus!$P$71</c:f>
              <c:strCache>
                <c:ptCount val="1"/>
                <c:pt idx="0">
                  <c:v>Office - development</c:v>
                </c:pt>
              </c:strCache>
            </c:strRef>
          </c:tx>
          <c:spPr>
            <a:solidFill>
              <a:schemeClr val="tx2">
                <a:lumMod val="90000"/>
                <a:lumOff val="10000"/>
              </a:schemeClr>
            </a:solidFill>
            <a:ln>
              <a:noFill/>
            </a:ln>
            <a:effectLst/>
          </c:spPr>
          <c:invertIfNegative val="0"/>
          <c:cat>
            <c:strRef>
              <c:f>Folyósítások_ingtípus!$R$7:$AW$7</c:f>
              <c:strCache>
                <c:ptCount val="32"/>
                <c:pt idx="0">
                  <c:v>2011 Q1</c:v>
                </c:pt>
                <c:pt idx="1">
                  <c:v>Q2</c:v>
                </c:pt>
                <c:pt idx="2">
                  <c:v>Q3</c:v>
                </c:pt>
                <c:pt idx="3">
                  <c:v>Q4</c:v>
                </c:pt>
                <c:pt idx="4">
                  <c:v>2012 Q1</c:v>
                </c:pt>
                <c:pt idx="5">
                  <c:v>Q2</c:v>
                </c:pt>
                <c:pt idx="6">
                  <c:v>Q3</c:v>
                </c:pt>
                <c:pt idx="7">
                  <c:v>Q4</c:v>
                </c:pt>
                <c:pt idx="8">
                  <c:v>2013 Q1</c:v>
                </c:pt>
                <c:pt idx="9">
                  <c:v>Q2</c:v>
                </c:pt>
                <c:pt idx="10">
                  <c:v>Q3</c:v>
                </c:pt>
                <c:pt idx="11">
                  <c:v>Q4</c:v>
                </c:pt>
                <c:pt idx="12">
                  <c:v>2014 Q1</c:v>
                </c:pt>
                <c:pt idx="13">
                  <c:v>Q2</c:v>
                </c:pt>
                <c:pt idx="14">
                  <c:v>Q3</c:v>
                </c:pt>
                <c:pt idx="15">
                  <c:v>Q4</c:v>
                </c:pt>
                <c:pt idx="16">
                  <c:v>2015 Q1</c:v>
                </c:pt>
                <c:pt idx="17">
                  <c:v>Q2</c:v>
                </c:pt>
                <c:pt idx="18">
                  <c:v>Q3</c:v>
                </c:pt>
                <c:pt idx="19">
                  <c:v>Q4</c:v>
                </c:pt>
                <c:pt idx="20">
                  <c:v>2016 Q1</c:v>
                </c:pt>
                <c:pt idx="21">
                  <c:v>Q2</c:v>
                </c:pt>
                <c:pt idx="22">
                  <c:v>Q3</c:v>
                </c:pt>
                <c:pt idx="23">
                  <c:v>Q4</c:v>
                </c:pt>
                <c:pt idx="24">
                  <c:v>2017 Q1</c:v>
                </c:pt>
                <c:pt idx="25">
                  <c:v>Q2</c:v>
                </c:pt>
                <c:pt idx="26">
                  <c:v>Q3</c:v>
                </c:pt>
                <c:pt idx="27">
                  <c:v>Q4</c:v>
                </c:pt>
                <c:pt idx="28">
                  <c:v>2018 Q1</c:v>
                </c:pt>
                <c:pt idx="29">
                  <c:v>Q2</c:v>
                </c:pt>
                <c:pt idx="30">
                  <c:v>Q3</c:v>
                </c:pt>
                <c:pt idx="31">
                  <c:v>Q4</c:v>
                </c:pt>
              </c:strCache>
            </c:strRef>
          </c:cat>
          <c:val>
            <c:numRef>
              <c:f>Folyósítások_ingtípus!$R$13:$AW$13</c:f>
              <c:numCache>
                <c:formatCode>#,##0.00</c:formatCode>
                <c:ptCount val="32"/>
                <c:pt idx="0">
                  <c:v>7.1863000000000001</c:v>
                </c:pt>
                <c:pt idx="1">
                  <c:v>24.100999999999999</c:v>
                </c:pt>
                <c:pt idx="2">
                  <c:v>21.024000000000001</c:v>
                </c:pt>
                <c:pt idx="3">
                  <c:v>45.818400000000004</c:v>
                </c:pt>
                <c:pt idx="4">
                  <c:v>6.8940000000000001</c:v>
                </c:pt>
                <c:pt idx="5">
                  <c:v>44.192938000000005</c:v>
                </c:pt>
                <c:pt idx="6">
                  <c:v>3.2921269999999998</c:v>
                </c:pt>
                <c:pt idx="7">
                  <c:v>17.994005000000001</c:v>
                </c:pt>
                <c:pt idx="8">
                  <c:v>3.7696709999999998</c:v>
                </c:pt>
                <c:pt idx="9">
                  <c:v>18.109241000000001</c:v>
                </c:pt>
                <c:pt idx="10">
                  <c:v>25.260337</c:v>
                </c:pt>
                <c:pt idx="11">
                  <c:v>2.1436550000000003</c:v>
                </c:pt>
                <c:pt idx="12">
                  <c:v>7.595491</c:v>
                </c:pt>
                <c:pt idx="13">
                  <c:v>29.015999999999998</c:v>
                </c:pt>
                <c:pt idx="14">
                  <c:v>0.73099999999999998</c:v>
                </c:pt>
                <c:pt idx="15">
                  <c:v>17.358000000000001</c:v>
                </c:pt>
                <c:pt idx="16">
                  <c:v>22.570599999999999</c:v>
                </c:pt>
                <c:pt idx="17">
                  <c:v>21.611000000000001</c:v>
                </c:pt>
                <c:pt idx="18">
                  <c:v>1.9990940000000001</c:v>
                </c:pt>
                <c:pt idx="19">
                  <c:v>21.341999999999999</c:v>
                </c:pt>
                <c:pt idx="20">
                  <c:v>13.205</c:v>
                </c:pt>
                <c:pt idx="21">
                  <c:v>11.407</c:v>
                </c:pt>
                <c:pt idx="22">
                  <c:v>18.820736</c:v>
                </c:pt>
                <c:pt idx="23">
                  <c:v>12.282999999999999</c:v>
                </c:pt>
                <c:pt idx="24">
                  <c:v>10.263038</c:v>
                </c:pt>
                <c:pt idx="25">
                  <c:v>11.59</c:v>
                </c:pt>
                <c:pt idx="26">
                  <c:v>13.355117</c:v>
                </c:pt>
                <c:pt idx="27">
                  <c:v>15.529502000000001</c:v>
                </c:pt>
                <c:pt idx="28">
                  <c:v>16.568999999999999</c:v>
                </c:pt>
                <c:pt idx="29">
                  <c:v>28.908883999999997</c:v>
                </c:pt>
                <c:pt idx="30">
                  <c:v>16.349</c:v>
                </c:pt>
                <c:pt idx="31">
                  <c:v>56.584830000000004</c:v>
                </c:pt>
              </c:numCache>
            </c:numRef>
          </c:val>
          <c:extLst>
            <c:ext xmlns:c16="http://schemas.microsoft.com/office/drawing/2014/chart" uri="{C3380CC4-5D6E-409C-BE32-E72D297353CC}">
              <c16:uniqueId val="{00000000-FD18-40B5-ABEB-EB86FE499583}"/>
            </c:ext>
          </c:extLst>
        </c:ser>
        <c:ser>
          <c:idx val="1"/>
          <c:order val="1"/>
          <c:tx>
            <c:strRef>
              <c:f>Folyósítások_ingtípus!$P$72</c:f>
              <c:strCache>
                <c:ptCount val="1"/>
                <c:pt idx="0">
                  <c:v>Hotel - development</c:v>
                </c:pt>
              </c:strCache>
            </c:strRef>
          </c:tx>
          <c:spPr>
            <a:solidFill>
              <a:schemeClr val="accent6">
                <a:lumMod val="75000"/>
              </a:schemeClr>
            </a:solidFill>
            <a:ln>
              <a:noFill/>
            </a:ln>
            <a:effectLst/>
          </c:spPr>
          <c:invertIfNegative val="0"/>
          <c:cat>
            <c:strRef>
              <c:f>Folyósítások_ingtípus!$R$7:$AW$7</c:f>
              <c:strCache>
                <c:ptCount val="32"/>
                <c:pt idx="0">
                  <c:v>2011 Q1</c:v>
                </c:pt>
                <c:pt idx="1">
                  <c:v>Q2</c:v>
                </c:pt>
                <c:pt idx="2">
                  <c:v>Q3</c:v>
                </c:pt>
                <c:pt idx="3">
                  <c:v>Q4</c:v>
                </c:pt>
                <c:pt idx="4">
                  <c:v>2012 Q1</c:v>
                </c:pt>
                <c:pt idx="5">
                  <c:v>Q2</c:v>
                </c:pt>
                <c:pt idx="6">
                  <c:v>Q3</c:v>
                </c:pt>
                <c:pt idx="7">
                  <c:v>Q4</c:v>
                </c:pt>
                <c:pt idx="8">
                  <c:v>2013 Q1</c:v>
                </c:pt>
                <c:pt idx="9">
                  <c:v>Q2</c:v>
                </c:pt>
                <c:pt idx="10">
                  <c:v>Q3</c:v>
                </c:pt>
                <c:pt idx="11">
                  <c:v>Q4</c:v>
                </c:pt>
                <c:pt idx="12">
                  <c:v>2014 Q1</c:v>
                </c:pt>
                <c:pt idx="13">
                  <c:v>Q2</c:v>
                </c:pt>
                <c:pt idx="14">
                  <c:v>Q3</c:v>
                </c:pt>
                <c:pt idx="15">
                  <c:v>Q4</c:v>
                </c:pt>
                <c:pt idx="16">
                  <c:v>2015 Q1</c:v>
                </c:pt>
                <c:pt idx="17">
                  <c:v>Q2</c:v>
                </c:pt>
                <c:pt idx="18">
                  <c:v>Q3</c:v>
                </c:pt>
                <c:pt idx="19">
                  <c:v>Q4</c:v>
                </c:pt>
                <c:pt idx="20">
                  <c:v>2016 Q1</c:v>
                </c:pt>
                <c:pt idx="21">
                  <c:v>Q2</c:v>
                </c:pt>
                <c:pt idx="22">
                  <c:v>Q3</c:v>
                </c:pt>
                <c:pt idx="23">
                  <c:v>Q4</c:v>
                </c:pt>
                <c:pt idx="24">
                  <c:v>2017 Q1</c:v>
                </c:pt>
                <c:pt idx="25">
                  <c:v>Q2</c:v>
                </c:pt>
                <c:pt idx="26">
                  <c:v>Q3</c:v>
                </c:pt>
                <c:pt idx="27">
                  <c:v>Q4</c:v>
                </c:pt>
                <c:pt idx="28">
                  <c:v>2018 Q1</c:v>
                </c:pt>
                <c:pt idx="29">
                  <c:v>Q2</c:v>
                </c:pt>
                <c:pt idx="30">
                  <c:v>Q3</c:v>
                </c:pt>
                <c:pt idx="31">
                  <c:v>Q4</c:v>
                </c:pt>
              </c:strCache>
            </c:strRef>
          </c:cat>
          <c:val>
            <c:numRef>
              <c:f>Folyósítások_ingtípus!$R$14:$AW$14</c:f>
              <c:numCache>
                <c:formatCode>#,##0.00</c:formatCode>
                <c:ptCount val="32"/>
                <c:pt idx="0">
                  <c:v>3.3690010000000004</c:v>
                </c:pt>
                <c:pt idx="1">
                  <c:v>0.93281899999999995</c:v>
                </c:pt>
                <c:pt idx="2">
                  <c:v>2.0710000000000002</c:v>
                </c:pt>
                <c:pt idx="3">
                  <c:v>2.266</c:v>
                </c:pt>
                <c:pt idx="4">
                  <c:v>0.437</c:v>
                </c:pt>
                <c:pt idx="5">
                  <c:v>2.9980000000000002</c:v>
                </c:pt>
                <c:pt idx="6">
                  <c:v>0.33</c:v>
                </c:pt>
                <c:pt idx="7">
                  <c:v>3.089</c:v>
                </c:pt>
                <c:pt idx="8">
                  <c:v>5.8999999999999997E-2</c:v>
                </c:pt>
                <c:pt idx="9">
                  <c:v>0.874</c:v>
                </c:pt>
                <c:pt idx="10">
                  <c:v>4.4020000000000001</c:v>
                </c:pt>
                <c:pt idx="11">
                  <c:v>0.84399999999999997</c:v>
                </c:pt>
                <c:pt idx="12">
                  <c:v>0.109016</c:v>
                </c:pt>
                <c:pt idx="13">
                  <c:v>0.13200000000000001</c:v>
                </c:pt>
                <c:pt idx="14">
                  <c:v>0.13136500000000001</c:v>
                </c:pt>
                <c:pt idx="15">
                  <c:v>0.65576099999999993</c:v>
                </c:pt>
                <c:pt idx="16">
                  <c:v>3.0762879999999999</c:v>
                </c:pt>
                <c:pt idx="17">
                  <c:v>0.67428500000000002</c:v>
                </c:pt>
                <c:pt idx="18">
                  <c:v>3.7959999999999998</c:v>
                </c:pt>
                <c:pt idx="19">
                  <c:v>2.8759999999999999</c:v>
                </c:pt>
                <c:pt idx="20">
                  <c:v>0.13600000000000001</c:v>
                </c:pt>
                <c:pt idx="21">
                  <c:v>1.1893860000000001</c:v>
                </c:pt>
                <c:pt idx="22">
                  <c:v>16.798999999999999</c:v>
                </c:pt>
                <c:pt idx="23">
                  <c:v>4.42347</c:v>
                </c:pt>
                <c:pt idx="24">
                  <c:v>3.4706452410000002</c:v>
                </c:pt>
                <c:pt idx="25">
                  <c:v>10.946</c:v>
                </c:pt>
                <c:pt idx="26">
                  <c:v>9.2439999999999998</c:v>
                </c:pt>
                <c:pt idx="27">
                  <c:v>4.8455940000000002</c:v>
                </c:pt>
                <c:pt idx="28">
                  <c:v>6.8319999999999999</c:v>
                </c:pt>
                <c:pt idx="29">
                  <c:v>9.8130000000000006</c:v>
                </c:pt>
                <c:pt idx="30">
                  <c:v>4.2990000000000004</c:v>
                </c:pt>
                <c:pt idx="31">
                  <c:v>6.5060000000000002</c:v>
                </c:pt>
              </c:numCache>
            </c:numRef>
          </c:val>
          <c:extLst>
            <c:ext xmlns:c16="http://schemas.microsoft.com/office/drawing/2014/chart" uri="{C3380CC4-5D6E-409C-BE32-E72D297353CC}">
              <c16:uniqueId val="{00000001-FD18-40B5-ABEB-EB86FE499583}"/>
            </c:ext>
          </c:extLst>
        </c:ser>
        <c:ser>
          <c:idx val="3"/>
          <c:order val="2"/>
          <c:tx>
            <c:strRef>
              <c:f>Folyósítások_ingtípus!$P$74</c:f>
              <c:strCache>
                <c:ptCount val="1"/>
                <c:pt idx="0">
                  <c:v>Industrial - development</c:v>
                </c:pt>
              </c:strCache>
            </c:strRef>
          </c:tx>
          <c:spPr>
            <a:solidFill>
              <a:schemeClr val="accent4"/>
            </a:solidFill>
            <a:ln>
              <a:noFill/>
            </a:ln>
            <a:effectLst/>
          </c:spPr>
          <c:invertIfNegative val="0"/>
          <c:cat>
            <c:strRef>
              <c:f>Folyósítások_ingtípus!$R$7:$AW$7</c:f>
              <c:strCache>
                <c:ptCount val="32"/>
                <c:pt idx="0">
                  <c:v>2011 Q1</c:v>
                </c:pt>
                <c:pt idx="1">
                  <c:v>Q2</c:v>
                </c:pt>
                <c:pt idx="2">
                  <c:v>Q3</c:v>
                </c:pt>
                <c:pt idx="3">
                  <c:v>Q4</c:v>
                </c:pt>
                <c:pt idx="4">
                  <c:v>2012 Q1</c:v>
                </c:pt>
                <c:pt idx="5">
                  <c:v>Q2</c:v>
                </c:pt>
                <c:pt idx="6">
                  <c:v>Q3</c:v>
                </c:pt>
                <c:pt idx="7">
                  <c:v>Q4</c:v>
                </c:pt>
                <c:pt idx="8">
                  <c:v>2013 Q1</c:v>
                </c:pt>
                <c:pt idx="9">
                  <c:v>Q2</c:v>
                </c:pt>
                <c:pt idx="10">
                  <c:v>Q3</c:v>
                </c:pt>
                <c:pt idx="11">
                  <c:v>Q4</c:v>
                </c:pt>
                <c:pt idx="12">
                  <c:v>2014 Q1</c:v>
                </c:pt>
                <c:pt idx="13">
                  <c:v>Q2</c:v>
                </c:pt>
                <c:pt idx="14">
                  <c:v>Q3</c:v>
                </c:pt>
                <c:pt idx="15">
                  <c:v>Q4</c:v>
                </c:pt>
                <c:pt idx="16">
                  <c:v>2015 Q1</c:v>
                </c:pt>
                <c:pt idx="17">
                  <c:v>Q2</c:v>
                </c:pt>
                <c:pt idx="18">
                  <c:v>Q3</c:v>
                </c:pt>
                <c:pt idx="19">
                  <c:v>Q4</c:v>
                </c:pt>
                <c:pt idx="20">
                  <c:v>2016 Q1</c:v>
                </c:pt>
                <c:pt idx="21">
                  <c:v>Q2</c:v>
                </c:pt>
                <c:pt idx="22">
                  <c:v>Q3</c:v>
                </c:pt>
                <c:pt idx="23">
                  <c:v>Q4</c:v>
                </c:pt>
                <c:pt idx="24">
                  <c:v>2017 Q1</c:v>
                </c:pt>
                <c:pt idx="25">
                  <c:v>Q2</c:v>
                </c:pt>
                <c:pt idx="26">
                  <c:v>Q3</c:v>
                </c:pt>
                <c:pt idx="27">
                  <c:v>Q4</c:v>
                </c:pt>
                <c:pt idx="28">
                  <c:v>2018 Q1</c:v>
                </c:pt>
                <c:pt idx="29">
                  <c:v>Q2</c:v>
                </c:pt>
                <c:pt idx="30">
                  <c:v>Q3</c:v>
                </c:pt>
                <c:pt idx="31">
                  <c:v>Q4</c:v>
                </c:pt>
              </c:strCache>
            </c:strRef>
          </c:cat>
          <c:val>
            <c:numRef>
              <c:f>Folyósítások_ingtípus!$R$16:$AW$16</c:f>
              <c:numCache>
                <c:formatCode>#,##0.00</c:formatCode>
                <c:ptCount val="32"/>
                <c:pt idx="0">
                  <c:v>0.61461699999999997</c:v>
                </c:pt>
                <c:pt idx="1">
                  <c:v>1.4955699999999998</c:v>
                </c:pt>
                <c:pt idx="2">
                  <c:v>2.2807140000000001</c:v>
                </c:pt>
                <c:pt idx="3">
                  <c:v>0.173959</c:v>
                </c:pt>
                <c:pt idx="4">
                  <c:v>1.874914</c:v>
                </c:pt>
                <c:pt idx="5">
                  <c:v>1.4013610000000001</c:v>
                </c:pt>
                <c:pt idx="6">
                  <c:v>0.61779200000000001</c:v>
                </c:pt>
                <c:pt idx="7">
                  <c:v>4.2119070000000001</c:v>
                </c:pt>
                <c:pt idx="8">
                  <c:v>3.972715</c:v>
                </c:pt>
                <c:pt idx="9">
                  <c:v>4.7089999999999996</c:v>
                </c:pt>
                <c:pt idx="10">
                  <c:v>1.7087249999999998</c:v>
                </c:pt>
                <c:pt idx="11">
                  <c:v>9.9953310000000002</c:v>
                </c:pt>
                <c:pt idx="12">
                  <c:v>1.7167670000000002</c:v>
                </c:pt>
                <c:pt idx="13">
                  <c:v>0.82997699999999996</c:v>
                </c:pt>
                <c:pt idx="14">
                  <c:v>8.6615999999999999E-2</c:v>
                </c:pt>
                <c:pt idx="15">
                  <c:v>6.1547340000000004</c:v>
                </c:pt>
                <c:pt idx="16">
                  <c:v>1.407</c:v>
                </c:pt>
                <c:pt idx="17">
                  <c:v>2.7429999999999999</c:v>
                </c:pt>
                <c:pt idx="18">
                  <c:v>2.697959</c:v>
                </c:pt>
                <c:pt idx="19">
                  <c:v>7.4885669999999998</c:v>
                </c:pt>
                <c:pt idx="20">
                  <c:v>3.7926840000000004</c:v>
                </c:pt>
                <c:pt idx="21">
                  <c:v>14.770899999999999</c:v>
                </c:pt>
                <c:pt idx="22">
                  <c:v>2.2589999999999999</c:v>
                </c:pt>
                <c:pt idx="23">
                  <c:v>9.2889999999999997</c:v>
                </c:pt>
                <c:pt idx="24">
                  <c:v>5.3279499999999995</c:v>
                </c:pt>
                <c:pt idx="25">
                  <c:v>4.3760000000000003</c:v>
                </c:pt>
                <c:pt idx="26">
                  <c:v>5.57294</c:v>
                </c:pt>
                <c:pt idx="27">
                  <c:v>2.8803899999999998</c:v>
                </c:pt>
                <c:pt idx="28">
                  <c:v>6.3279830000000006</c:v>
                </c:pt>
                <c:pt idx="29">
                  <c:v>9.4115629999999992</c:v>
                </c:pt>
                <c:pt idx="30">
                  <c:v>17.697714999999999</c:v>
                </c:pt>
                <c:pt idx="31">
                  <c:v>0.88382899999999998</c:v>
                </c:pt>
              </c:numCache>
            </c:numRef>
          </c:val>
          <c:extLst>
            <c:ext xmlns:c16="http://schemas.microsoft.com/office/drawing/2014/chart" uri="{C3380CC4-5D6E-409C-BE32-E72D297353CC}">
              <c16:uniqueId val="{00000002-FD18-40B5-ABEB-EB86FE499583}"/>
            </c:ext>
          </c:extLst>
        </c:ser>
        <c:ser>
          <c:idx val="4"/>
          <c:order val="3"/>
          <c:tx>
            <c:strRef>
              <c:f>Folyósítások_ingtípus!$P$75</c:f>
              <c:strCache>
                <c:ptCount val="1"/>
                <c:pt idx="0">
                  <c:v>Other - development</c:v>
                </c:pt>
              </c:strCache>
            </c:strRef>
          </c:tx>
          <c:spPr>
            <a:solidFill>
              <a:schemeClr val="bg2">
                <a:lumMod val="50000"/>
              </a:schemeClr>
            </a:solidFill>
            <a:ln>
              <a:noFill/>
            </a:ln>
            <a:effectLst/>
          </c:spPr>
          <c:invertIfNegative val="0"/>
          <c:cat>
            <c:strRef>
              <c:f>Folyósítások_ingtípus!$R$7:$AW$7</c:f>
              <c:strCache>
                <c:ptCount val="32"/>
                <c:pt idx="0">
                  <c:v>2011 Q1</c:v>
                </c:pt>
                <c:pt idx="1">
                  <c:v>Q2</c:v>
                </c:pt>
                <c:pt idx="2">
                  <c:v>Q3</c:v>
                </c:pt>
                <c:pt idx="3">
                  <c:v>Q4</c:v>
                </c:pt>
                <c:pt idx="4">
                  <c:v>2012 Q1</c:v>
                </c:pt>
                <c:pt idx="5">
                  <c:v>Q2</c:v>
                </c:pt>
                <c:pt idx="6">
                  <c:v>Q3</c:v>
                </c:pt>
                <c:pt idx="7">
                  <c:v>Q4</c:v>
                </c:pt>
                <c:pt idx="8">
                  <c:v>2013 Q1</c:v>
                </c:pt>
                <c:pt idx="9">
                  <c:v>Q2</c:v>
                </c:pt>
                <c:pt idx="10">
                  <c:v>Q3</c:v>
                </c:pt>
                <c:pt idx="11">
                  <c:v>Q4</c:v>
                </c:pt>
                <c:pt idx="12">
                  <c:v>2014 Q1</c:v>
                </c:pt>
                <c:pt idx="13">
                  <c:v>Q2</c:v>
                </c:pt>
                <c:pt idx="14">
                  <c:v>Q3</c:v>
                </c:pt>
                <c:pt idx="15">
                  <c:v>Q4</c:v>
                </c:pt>
                <c:pt idx="16">
                  <c:v>2015 Q1</c:v>
                </c:pt>
                <c:pt idx="17">
                  <c:v>Q2</c:v>
                </c:pt>
                <c:pt idx="18">
                  <c:v>Q3</c:v>
                </c:pt>
                <c:pt idx="19">
                  <c:v>Q4</c:v>
                </c:pt>
                <c:pt idx="20">
                  <c:v>2016 Q1</c:v>
                </c:pt>
                <c:pt idx="21">
                  <c:v>Q2</c:v>
                </c:pt>
                <c:pt idx="22">
                  <c:v>Q3</c:v>
                </c:pt>
                <c:pt idx="23">
                  <c:v>Q4</c:v>
                </c:pt>
                <c:pt idx="24">
                  <c:v>2017 Q1</c:v>
                </c:pt>
                <c:pt idx="25">
                  <c:v>Q2</c:v>
                </c:pt>
                <c:pt idx="26">
                  <c:v>Q3</c:v>
                </c:pt>
                <c:pt idx="27">
                  <c:v>Q4</c:v>
                </c:pt>
                <c:pt idx="28">
                  <c:v>2018 Q1</c:v>
                </c:pt>
                <c:pt idx="29">
                  <c:v>Q2</c:v>
                </c:pt>
                <c:pt idx="30">
                  <c:v>Q3</c:v>
                </c:pt>
                <c:pt idx="31">
                  <c:v>Q4</c:v>
                </c:pt>
              </c:strCache>
            </c:strRef>
          </c:cat>
          <c:val>
            <c:numRef>
              <c:f>Folyósítások_ingtípus!$R$17:$AW$17</c:f>
              <c:numCache>
                <c:formatCode>#,##0.00</c:formatCode>
                <c:ptCount val="32"/>
                <c:pt idx="0">
                  <c:v>1.5979129999999999</c:v>
                </c:pt>
                <c:pt idx="1">
                  <c:v>5.2758720000000006</c:v>
                </c:pt>
                <c:pt idx="2">
                  <c:v>1.2141740000000001</c:v>
                </c:pt>
                <c:pt idx="3">
                  <c:v>11.830116</c:v>
                </c:pt>
                <c:pt idx="4">
                  <c:v>1.9889459999999999</c:v>
                </c:pt>
                <c:pt idx="5">
                  <c:v>0.71213300000000002</c:v>
                </c:pt>
                <c:pt idx="6">
                  <c:v>2.1847399999999997</c:v>
                </c:pt>
                <c:pt idx="7">
                  <c:v>4.7902290000000001</c:v>
                </c:pt>
                <c:pt idx="8">
                  <c:v>1.675854</c:v>
                </c:pt>
                <c:pt idx="9">
                  <c:v>1.1914169999999999</c:v>
                </c:pt>
                <c:pt idx="10">
                  <c:v>2.5465940000000002</c:v>
                </c:pt>
                <c:pt idx="11">
                  <c:v>1.3600640000000002</c:v>
                </c:pt>
                <c:pt idx="12">
                  <c:v>1.0361130000000001</c:v>
                </c:pt>
                <c:pt idx="13">
                  <c:v>0.66300000000000003</c:v>
                </c:pt>
                <c:pt idx="14">
                  <c:v>1.996189</c:v>
                </c:pt>
                <c:pt idx="15">
                  <c:v>1.2252550000000002</c:v>
                </c:pt>
                <c:pt idx="16">
                  <c:v>1.6199839999999999</c:v>
                </c:pt>
                <c:pt idx="17">
                  <c:v>1.498734</c:v>
                </c:pt>
                <c:pt idx="18">
                  <c:v>1.881613</c:v>
                </c:pt>
                <c:pt idx="19">
                  <c:v>0.29478599999999999</c:v>
                </c:pt>
                <c:pt idx="20">
                  <c:v>0.471026</c:v>
                </c:pt>
                <c:pt idx="21">
                  <c:v>1.2415769999999999</c:v>
                </c:pt>
                <c:pt idx="22">
                  <c:v>4.3249449999999996</c:v>
                </c:pt>
                <c:pt idx="23">
                  <c:v>2.3849130000000001</c:v>
                </c:pt>
                <c:pt idx="24">
                  <c:v>1.6088030000000002</c:v>
                </c:pt>
                <c:pt idx="25">
                  <c:v>6.1046839999999998</c:v>
                </c:pt>
                <c:pt idx="26">
                  <c:v>2.4650889999999999</c:v>
                </c:pt>
                <c:pt idx="27">
                  <c:v>3.8773490000000002</c:v>
                </c:pt>
                <c:pt idx="28">
                  <c:v>2.9371782259999999</c:v>
                </c:pt>
                <c:pt idx="29">
                  <c:v>2.3860000000000001</c:v>
                </c:pt>
                <c:pt idx="30">
                  <c:v>0.99457399999999996</c:v>
                </c:pt>
                <c:pt idx="31">
                  <c:v>1.2667999999999999</c:v>
                </c:pt>
              </c:numCache>
            </c:numRef>
          </c:val>
          <c:extLst>
            <c:ext xmlns:c16="http://schemas.microsoft.com/office/drawing/2014/chart" uri="{C3380CC4-5D6E-409C-BE32-E72D297353CC}">
              <c16:uniqueId val="{00000003-FD18-40B5-ABEB-EB86FE499583}"/>
            </c:ext>
          </c:extLst>
        </c:ser>
        <c:ser>
          <c:idx val="5"/>
          <c:order val="4"/>
          <c:tx>
            <c:strRef>
              <c:f>Folyósítások_ingtípus!$P$77</c:f>
              <c:strCache>
                <c:ptCount val="1"/>
                <c:pt idx="0">
                  <c:v>Office - purchase</c:v>
                </c:pt>
              </c:strCache>
            </c:strRef>
          </c:tx>
          <c:spPr>
            <a:solidFill>
              <a:schemeClr val="tx2">
                <a:lumMod val="25000"/>
                <a:lumOff val="75000"/>
              </a:schemeClr>
            </a:solidFill>
            <a:ln>
              <a:noFill/>
            </a:ln>
            <a:effectLst/>
          </c:spPr>
          <c:invertIfNegative val="0"/>
          <c:cat>
            <c:strRef>
              <c:f>Folyósítások_ingtípus!$R$7:$AW$7</c:f>
              <c:strCache>
                <c:ptCount val="32"/>
                <c:pt idx="0">
                  <c:v>2011 Q1</c:v>
                </c:pt>
                <c:pt idx="1">
                  <c:v>Q2</c:v>
                </c:pt>
                <c:pt idx="2">
                  <c:v>Q3</c:v>
                </c:pt>
                <c:pt idx="3">
                  <c:v>Q4</c:v>
                </c:pt>
                <c:pt idx="4">
                  <c:v>2012 Q1</c:v>
                </c:pt>
                <c:pt idx="5">
                  <c:v>Q2</c:v>
                </c:pt>
                <c:pt idx="6">
                  <c:v>Q3</c:v>
                </c:pt>
                <c:pt idx="7">
                  <c:v>Q4</c:v>
                </c:pt>
                <c:pt idx="8">
                  <c:v>2013 Q1</c:v>
                </c:pt>
                <c:pt idx="9">
                  <c:v>Q2</c:v>
                </c:pt>
                <c:pt idx="10">
                  <c:v>Q3</c:v>
                </c:pt>
                <c:pt idx="11">
                  <c:v>Q4</c:v>
                </c:pt>
                <c:pt idx="12">
                  <c:v>2014 Q1</c:v>
                </c:pt>
                <c:pt idx="13">
                  <c:v>Q2</c:v>
                </c:pt>
                <c:pt idx="14">
                  <c:v>Q3</c:v>
                </c:pt>
                <c:pt idx="15">
                  <c:v>Q4</c:v>
                </c:pt>
                <c:pt idx="16">
                  <c:v>2015 Q1</c:v>
                </c:pt>
                <c:pt idx="17">
                  <c:v>Q2</c:v>
                </c:pt>
                <c:pt idx="18">
                  <c:v>Q3</c:v>
                </c:pt>
                <c:pt idx="19">
                  <c:v>Q4</c:v>
                </c:pt>
                <c:pt idx="20">
                  <c:v>2016 Q1</c:v>
                </c:pt>
                <c:pt idx="21">
                  <c:v>Q2</c:v>
                </c:pt>
                <c:pt idx="22">
                  <c:v>Q3</c:v>
                </c:pt>
                <c:pt idx="23">
                  <c:v>Q4</c:v>
                </c:pt>
                <c:pt idx="24">
                  <c:v>2017 Q1</c:v>
                </c:pt>
                <c:pt idx="25">
                  <c:v>Q2</c:v>
                </c:pt>
                <c:pt idx="26">
                  <c:v>Q3</c:v>
                </c:pt>
                <c:pt idx="27">
                  <c:v>Q4</c:v>
                </c:pt>
                <c:pt idx="28">
                  <c:v>2018 Q1</c:v>
                </c:pt>
                <c:pt idx="29">
                  <c:v>Q2</c:v>
                </c:pt>
                <c:pt idx="30">
                  <c:v>Q3</c:v>
                </c:pt>
                <c:pt idx="31">
                  <c:v>Q4</c:v>
                </c:pt>
              </c:strCache>
            </c:strRef>
          </c:cat>
          <c:val>
            <c:numRef>
              <c:f>Folyósítások_ingtípus!$R$19:$AW$19</c:f>
              <c:numCache>
                <c:formatCode>#,##0.00</c:formatCode>
                <c:ptCount val="32"/>
                <c:pt idx="0">
                  <c:v>0.25588100000000003</c:v>
                </c:pt>
                <c:pt idx="1">
                  <c:v>6.8299000000000012E-2</c:v>
                </c:pt>
                <c:pt idx="2">
                  <c:v>0.64100000000000001</c:v>
                </c:pt>
                <c:pt idx="3">
                  <c:v>0.38475999999999999</c:v>
                </c:pt>
                <c:pt idx="4">
                  <c:v>10.331</c:v>
                </c:pt>
                <c:pt idx="5">
                  <c:v>8.5470000000000006</c:v>
                </c:pt>
                <c:pt idx="6">
                  <c:v>0.3</c:v>
                </c:pt>
                <c:pt idx="7">
                  <c:v>12.109</c:v>
                </c:pt>
                <c:pt idx="8">
                  <c:v>14.952999999999999</c:v>
                </c:pt>
                <c:pt idx="9">
                  <c:v>8.3960000000000008</c:v>
                </c:pt>
                <c:pt idx="10">
                  <c:v>11.820056000000001</c:v>
                </c:pt>
                <c:pt idx="11">
                  <c:v>11.138999999999999</c:v>
                </c:pt>
                <c:pt idx="12">
                  <c:v>10.365120000000001</c:v>
                </c:pt>
                <c:pt idx="13">
                  <c:v>9.6470000000000002</c:v>
                </c:pt>
                <c:pt idx="14">
                  <c:v>0.76300000000000001</c:v>
                </c:pt>
                <c:pt idx="15">
                  <c:v>9.4009999999999998</c:v>
                </c:pt>
                <c:pt idx="16">
                  <c:v>3.573</c:v>
                </c:pt>
                <c:pt idx="17">
                  <c:v>8.7999999999999995E-2</c:v>
                </c:pt>
                <c:pt idx="18">
                  <c:v>18.25</c:v>
                </c:pt>
                <c:pt idx="19">
                  <c:v>11.052</c:v>
                </c:pt>
                <c:pt idx="20">
                  <c:v>11.079000000000001</c:v>
                </c:pt>
                <c:pt idx="21">
                  <c:v>8.1709999999999994</c:v>
                </c:pt>
                <c:pt idx="22">
                  <c:v>36.889000000000003</c:v>
                </c:pt>
                <c:pt idx="23">
                  <c:v>35.2361</c:v>
                </c:pt>
                <c:pt idx="24">
                  <c:v>37.898000000000003</c:v>
                </c:pt>
                <c:pt idx="25">
                  <c:v>16.466000000000001</c:v>
                </c:pt>
                <c:pt idx="26">
                  <c:v>15.856375</c:v>
                </c:pt>
                <c:pt idx="27">
                  <c:v>44.569900000000004</c:v>
                </c:pt>
                <c:pt idx="28">
                  <c:v>20.088000000000001</c:v>
                </c:pt>
                <c:pt idx="29">
                  <c:v>48.863191</c:v>
                </c:pt>
                <c:pt idx="30">
                  <c:v>39.566714999999995</c:v>
                </c:pt>
                <c:pt idx="31">
                  <c:v>21.071000000000002</c:v>
                </c:pt>
              </c:numCache>
            </c:numRef>
          </c:val>
          <c:extLst>
            <c:ext xmlns:c16="http://schemas.microsoft.com/office/drawing/2014/chart" uri="{C3380CC4-5D6E-409C-BE32-E72D297353CC}">
              <c16:uniqueId val="{00000004-FD18-40B5-ABEB-EB86FE499583}"/>
            </c:ext>
          </c:extLst>
        </c:ser>
        <c:ser>
          <c:idx val="6"/>
          <c:order val="5"/>
          <c:tx>
            <c:strRef>
              <c:f>Folyósítások_ingtípus!$P$78</c:f>
              <c:strCache>
                <c:ptCount val="1"/>
                <c:pt idx="0">
                  <c:v>Hotel - purchase</c:v>
                </c:pt>
              </c:strCache>
            </c:strRef>
          </c:tx>
          <c:spPr>
            <a:solidFill>
              <a:schemeClr val="accent6">
                <a:lumMod val="60000"/>
                <a:lumOff val="40000"/>
              </a:schemeClr>
            </a:solidFill>
            <a:ln>
              <a:noFill/>
            </a:ln>
            <a:effectLst/>
          </c:spPr>
          <c:invertIfNegative val="0"/>
          <c:cat>
            <c:strRef>
              <c:f>Folyósítások_ingtípus!$R$7:$AW$7</c:f>
              <c:strCache>
                <c:ptCount val="32"/>
                <c:pt idx="0">
                  <c:v>2011 Q1</c:v>
                </c:pt>
                <c:pt idx="1">
                  <c:v>Q2</c:v>
                </c:pt>
                <c:pt idx="2">
                  <c:v>Q3</c:v>
                </c:pt>
                <c:pt idx="3">
                  <c:v>Q4</c:v>
                </c:pt>
                <c:pt idx="4">
                  <c:v>2012 Q1</c:v>
                </c:pt>
                <c:pt idx="5">
                  <c:v>Q2</c:v>
                </c:pt>
                <c:pt idx="6">
                  <c:v>Q3</c:v>
                </c:pt>
                <c:pt idx="7">
                  <c:v>Q4</c:v>
                </c:pt>
                <c:pt idx="8">
                  <c:v>2013 Q1</c:v>
                </c:pt>
                <c:pt idx="9">
                  <c:v>Q2</c:v>
                </c:pt>
                <c:pt idx="10">
                  <c:v>Q3</c:v>
                </c:pt>
                <c:pt idx="11">
                  <c:v>Q4</c:v>
                </c:pt>
                <c:pt idx="12">
                  <c:v>2014 Q1</c:v>
                </c:pt>
                <c:pt idx="13">
                  <c:v>Q2</c:v>
                </c:pt>
                <c:pt idx="14">
                  <c:v>Q3</c:v>
                </c:pt>
                <c:pt idx="15">
                  <c:v>Q4</c:v>
                </c:pt>
                <c:pt idx="16">
                  <c:v>2015 Q1</c:v>
                </c:pt>
                <c:pt idx="17">
                  <c:v>Q2</c:v>
                </c:pt>
                <c:pt idx="18">
                  <c:v>Q3</c:v>
                </c:pt>
                <c:pt idx="19">
                  <c:v>Q4</c:v>
                </c:pt>
                <c:pt idx="20">
                  <c:v>2016 Q1</c:v>
                </c:pt>
                <c:pt idx="21">
                  <c:v>Q2</c:v>
                </c:pt>
                <c:pt idx="22">
                  <c:v>Q3</c:v>
                </c:pt>
                <c:pt idx="23">
                  <c:v>Q4</c:v>
                </c:pt>
                <c:pt idx="24">
                  <c:v>2017 Q1</c:v>
                </c:pt>
                <c:pt idx="25">
                  <c:v>Q2</c:v>
                </c:pt>
                <c:pt idx="26">
                  <c:v>Q3</c:v>
                </c:pt>
                <c:pt idx="27">
                  <c:v>Q4</c:v>
                </c:pt>
                <c:pt idx="28">
                  <c:v>2018 Q1</c:v>
                </c:pt>
                <c:pt idx="29">
                  <c:v>Q2</c:v>
                </c:pt>
                <c:pt idx="30">
                  <c:v>Q3</c:v>
                </c:pt>
                <c:pt idx="31">
                  <c:v>Q4</c:v>
                </c:pt>
              </c:strCache>
            </c:strRef>
          </c:cat>
          <c:val>
            <c:numRef>
              <c:f>Folyósítások_ingtípus!$R$20:$AW$20</c:f>
              <c:numCache>
                <c:formatCode>#,##0.00</c:formatCode>
                <c:ptCount val="32"/>
                <c:pt idx="0">
                  <c:v>0.249</c:v>
                </c:pt>
                <c:pt idx="1">
                  <c:v>0</c:v>
                </c:pt>
                <c:pt idx="2">
                  <c:v>0</c:v>
                </c:pt>
                <c:pt idx="3">
                  <c:v>0</c:v>
                </c:pt>
                <c:pt idx="4">
                  <c:v>0.39800000000000002</c:v>
                </c:pt>
                <c:pt idx="5">
                  <c:v>0.17748</c:v>
                </c:pt>
                <c:pt idx="6">
                  <c:v>0</c:v>
                </c:pt>
                <c:pt idx="7">
                  <c:v>0</c:v>
                </c:pt>
                <c:pt idx="8">
                  <c:v>6.6000000000000003E-2</c:v>
                </c:pt>
                <c:pt idx="9">
                  <c:v>0</c:v>
                </c:pt>
                <c:pt idx="10">
                  <c:v>4.2220000000000004</c:v>
                </c:pt>
                <c:pt idx="11">
                  <c:v>1E-3</c:v>
                </c:pt>
                <c:pt idx="12">
                  <c:v>0</c:v>
                </c:pt>
                <c:pt idx="13">
                  <c:v>0</c:v>
                </c:pt>
                <c:pt idx="14">
                  <c:v>1.9119999999999999</c:v>
                </c:pt>
                <c:pt idx="15">
                  <c:v>1.3660000000000001</c:v>
                </c:pt>
                <c:pt idx="16">
                  <c:v>0</c:v>
                </c:pt>
                <c:pt idx="17">
                  <c:v>0</c:v>
                </c:pt>
                <c:pt idx="18">
                  <c:v>2.9430000000000001</c:v>
                </c:pt>
                <c:pt idx="19">
                  <c:v>0</c:v>
                </c:pt>
                <c:pt idx="20">
                  <c:v>0</c:v>
                </c:pt>
                <c:pt idx="21">
                  <c:v>0</c:v>
                </c:pt>
                <c:pt idx="22">
                  <c:v>2.016</c:v>
                </c:pt>
                <c:pt idx="23">
                  <c:v>0.622</c:v>
                </c:pt>
                <c:pt idx="24">
                  <c:v>0.88479999999999992</c:v>
                </c:pt>
                <c:pt idx="25">
                  <c:v>4.9130000000000003</c:v>
                </c:pt>
                <c:pt idx="26">
                  <c:v>1.2270000000000001</c:v>
                </c:pt>
                <c:pt idx="27">
                  <c:v>3.68</c:v>
                </c:pt>
                <c:pt idx="28">
                  <c:v>0.35199999999999998</c:v>
                </c:pt>
                <c:pt idx="29">
                  <c:v>10.994999999999999</c:v>
                </c:pt>
                <c:pt idx="30">
                  <c:v>7.5888800000000005</c:v>
                </c:pt>
                <c:pt idx="31">
                  <c:v>2.8879999999999999</c:v>
                </c:pt>
              </c:numCache>
            </c:numRef>
          </c:val>
          <c:extLst>
            <c:ext xmlns:c16="http://schemas.microsoft.com/office/drawing/2014/chart" uri="{C3380CC4-5D6E-409C-BE32-E72D297353CC}">
              <c16:uniqueId val="{00000005-FD18-40B5-ABEB-EB86FE499583}"/>
            </c:ext>
          </c:extLst>
        </c:ser>
        <c:ser>
          <c:idx val="8"/>
          <c:order val="6"/>
          <c:tx>
            <c:strRef>
              <c:f>Folyósítások_ingtípus!$P$80</c:f>
              <c:strCache>
                <c:ptCount val="1"/>
                <c:pt idx="0">
                  <c:v>Industrial - purchase</c:v>
                </c:pt>
              </c:strCache>
            </c:strRef>
          </c:tx>
          <c:spPr>
            <a:solidFill>
              <a:schemeClr val="accent5">
                <a:lumMod val="60000"/>
                <a:lumOff val="40000"/>
              </a:schemeClr>
            </a:solidFill>
            <a:ln>
              <a:noFill/>
            </a:ln>
            <a:effectLst/>
          </c:spPr>
          <c:invertIfNegative val="0"/>
          <c:cat>
            <c:strRef>
              <c:f>Folyósítások_ingtípus!$R$7:$AW$7</c:f>
              <c:strCache>
                <c:ptCount val="32"/>
                <c:pt idx="0">
                  <c:v>2011 Q1</c:v>
                </c:pt>
                <c:pt idx="1">
                  <c:v>Q2</c:v>
                </c:pt>
                <c:pt idx="2">
                  <c:v>Q3</c:v>
                </c:pt>
                <c:pt idx="3">
                  <c:v>Q4</c:v>
                </c:pt>
                <c:pt idx="4">
                  <c:v>2012 Q1</c:v>
                </c:pt>
                <c:pt idx="5">
                  <c:v>Q2</c:v>
                </c:pt>
                <c:pt idx="6">
                  <c:v>Q3</c:v>
                </c:pt>
                <c:pt idx="7">
                  <c:v>Q4</c:v>
                </c:pt>
                <c:pt idx="8">
                  <c:v>2013 Q1</c:v>
                </c:pt>
                <c:pt idx="9">
                  <c:v>Q2</c:v>
                </c:pt>
                <c:pt idx="10">
                  <c:v>Q3</c:v>
                </c:pt>
                <c:pt idx="11">
                  <c:v>Q4</c:v>
                </c:pt>
                <c:pt idx="12">
                  <c:v>2014 Q1</c:v>
                </c:pt>
                <c:pt idx="13">
                  <c:v>Q2</c:v>
                </c:pt>
                <c:pt idx="14">
                  <c:v>Q3</c:v>
                </c:pt>
                <c:pt idx="15">
                  <c:v>Q4</c:v>
                </c:pt>
                <c:pt idx="16">
                  <c:v>2015 Q1</c:v>
                </c:pt>
                <c:pt idx="17">
                  <c:v>Q2</c:v>
                </c:pt>
                <c:pt idx="18">
                  <c:v>Q3</c:v>
                </c:pt>
                <c:pt idx="19">
                  <c:v>Q4</c:v>
                </c:pt>
                <c:pt idx="20">
                  <c:v>2016 Q1</c:v>
                </c:pt>
                <c:pt idx="21">
                  <c:v>Q2</c:v>
                </c:pt>
                <c:pt idx="22">
                  <c:v>Q3</c:v>
                </c:pt>
                <c:pt idx="23">
                  <c:v>Q4</c:v>
                </c:pt>
                <c:pt idx="24">
                  <c:v>2017 Q1</c:v>
                </c:pt>
                <c:pt idx="25">
                  <c:v>Q2</c:v>
                </c:pt>
                <c:pt idx="26">
                  <c:v>Q3</c:v>
                </c:pt>
                <c:pt idx="27">
                  <c:v>Q4</c:v>
                </c:pt>
                <c:pt idx="28">
                  <c:v>2018 Q1</c:v>
                </c:pt>
                <c:pt idx="29">
                  <c:v>Q2</c:v>
                </c:pt>
                <c:pt idx="30">
                  <c:v>Q3</c:v>
                </c:pt>
                <c:pt idx="31">
                  <c:v>Q4</c:v>
                </c:pt>
              </c:strCache>
            </c:strRef>
          </c:cat>
          <c:val>
            <c:numRef>
              <c:f>Folyósítások_ingtípus!$R$22:$AW$22</c:f>
              <c:numCache>
                <c:formatCode>#,##0.00</c:formatCode>
                <c:ptCount val="32"/>
                <c:pt idx="0">
                  <c:v>1.9446669999999999</c:v>
                </c:pt>
                <c:pt idx="1">
                  <c:v>0.84104000000000001</c:v>
                </c:pt>
                <c:pt idx="2">
                  <c:v>0.307</c:v>
                </c:pt>
                <c:pt idx="3">
                  <c:v>0.234877</c:v>
                </c:pt>
                <c:pt idx="4">
                  <c:v>0.14899999999999999</c:v>
                </c:pt>
                <c:pt idx="5">
                  <c:v>0.69</c:v>
                </c:pt>
                <c:pt idx="6">
                  <c:v>0.14000000000000001</c:v>
                </c:pt>
                <c:pt idx="7">
                  <c:v>0.51400000000000001</c:v>
                </c:pt>
                <c:pt idx="8">
                  <c:v>0.14000000000000001</c:v>
                </c:pt>
                <c:pt idx="9">
                  <c:v>4.8299750000000001</c:v>
                </c:pt>
                <c:pt idx="10">
                  <c:v>2.651221</c:v>
                </c:pt>
                <c:pt idx="11">
                  <c:v>0.82547599999999999</c:v>
                </c:pt>
                <c:pt idx="12">
                  <c:v>0</c:v>
                </c:pt>
                <c:pt idx="13">
                  <c:v>0</c:v>
                </c:pt>
                <c:pt idx="14">
                  <c:v>2.042E-3</c:v>
                </c:pt>
                <c:pt idx="15">
                  <c:v>1.365</c:v>
                </c:pt>
                <c:pt idx="16">
                  <c:v>0.51400000000000001</c:v>
                </c:pt>
                <c:pt idx="17">
                  <c:v>0.48899999999999999</c:v>
                </c:pt>
                <c:pt idx="18">
                  <c:v>6.2076729999999998</c:v>
                </c:pt>
                <c:pt idx="19">
                  <c:v>6.8467340000000005</c:v>
                </c:pt>
                <c:pt idx="20">
                  <c:v>3.3454699999999997</c:v>
                </c:pt>
                <c:pt idx="21">
                  <c:v>7.4367430000000008</c:v>
                </c:pt>
                <c:pt idx="22">
                  <c:v>1.461727</c:v>
                </c:pt>
                <c:pt idx="23">
                  <c:v>3.7440390000000003</c:v>
                </c:pt>
                <c:pt idx="24">
                  <c:v>4.0975000000000004E-2</c:v>
                </c:pt>
                <c:pt idx="25">
                  <c:v>2.0675149999999998</c:v>
                </c:pt>
                <c:pt idx="26">
                  <c:v>5.7185200000000007</c:v>
                </c:pt>
                <c:pt idx="27">
                  <c:v>8.4510130000000014</c:v>
                </c:pt>
                <c:pt idx="28">
                  <c:v>21.703754</c:v>
                </c:pt>
                <c:pt idx="29">
                  <c:v>8.1039999999999992</c:v>
                </c:pt>
                <c:pt idx="30">
                  <c:v>7.0546189999999998</c:v>
                </c:pt>
                <c:pt idx="31">
                  <c:v>1.2150000000000001</c:v>
                </c:pt>
              </c:numCache>
            </c:numRef>
          </c:val>
          <c:extLst>
            <c:ext xmlns:c16="http://schemas.microsoft.com/office/drawing/2014/chart" uri="{C3380CC4-5D6E-409C-BE32-E72D297353CC}">
              <c16:uniqueId val="{00000006-FD18-40B5-ABEB-EB86FE499583}"/>
            </c:ext>
          </c:extLst>
        </c:ser>
        <c:ser>
          <c:idx val="9"/>
          <c:order val="7"/>
          <c:tx>
            <c:strRef>
              <c:f>Folyósítások_ingtípus!$P$81</c:f>
              <c:strCache>
                <c:ptCount val="1"/>
                <c:pt idx="0">
                  <c:v>Other - purchase</c:v>
                </c:pt>
              </c:strCache>
            </c:strRef>
          </c:tx>
          <c:spPr>
            <a:solidFill>
              <a:schemeClr val="bg2">
                <a:lumMod val="75000"/>
              </a:schemeClr>
            </a:solidFill>
            <a:ln>
              <a:noFill/>
            </a:ln>
            <a:effectLst/>
          </c:spPr>
          <c:invertIfNegative val="0"/>
          <c:cat>
            <c:strRef>
              <c:f>Folyósítások_ingtípus!$R$7:$AW$7</c:f>
              <c:strCache>
                <c:ptCount val="32"/>
                <c:pt idx="0">
                  <c:v>2011 Q1</c:v>
                </c:pt>
                <c:pt idx="1">
                  <c:v>Q2</c:v>
                </c:pt>
                <c:pt idx="2">
                  <c:v>Q3</c:v>
                </c:pt>
                <c:pt idx="3">
                  <c:v>Q4</c:v>
                </c:pt>
                <c:pt idx="4">
                  <c:v>2012 Q1</c:v>
                </c:pt>
                <c:pt idx="5">
                  <c:v>Q2</c:v>
                </c:pt>
                <c:pt idx="6">
                  <c:v>Q3</c:v>
                </c:pt>
                <c:pt idx="7">
                  <c:v>Q4</c:v>
                </c:pt>
                <c:pt idx="8">
                  <c:v>2013 Q1</c:v>
                </c:pt>
                <c:pt idx="9">
                  <c:v>Q2</c:v>
                </c:pt>
                <c:pt idx="10">
                  <c:v>Q3</c:v>
                </c:pt>
                <c:pt idx="11">
                  <c:v>Q4</c:v>
                </c:pt>
                <c:pt idx="12">
                  <c:v>2014 Q1</c:v>
                </c:pt>
                <c:pt idx="13">
                  <c:v>Q2</c:v>
                </c:pt>
                <c:pt idx="14">
                  <c:v>Q3</c:v>
                </c:pt>
                <c:pt idx="15">
                  <c:v>Q4</c:v>
                </c:pt>
                <c:pt idx="16">
                  <c:v>2015 Q1</c:v>
                </c:pt>
                <c:pt idx="17">
                  <c:v>Q2</c:v>
                </c:pt>
                <c:pt idx="18">
                  <c:v>Q3</c:v>
                </c:pt>
                <c:pt idx="19">
                  <c:v>Q4</c:v>
                </c:pt>
                <c:pt idx="20">
                  <c:v>2016 Q1</c:v>
                </c:pt>
                <c:pt idx="21">
                  <c:v>Q2</c:v>
                </c:pt>
                <c:pt idx="22">
                  <c:v>Q3</c:v>
                </c:pt>
                <c:pt idx="23">
                  <c:v>Q4</c:v>
                </c:pt>
                <c:pt idx="24">
                  <c:v>2017 Q1</c:v>
                </c:pt>
                <c:pt idx="25">
                  <c:v>Q2</c:v>
                </c:pt>
                <c:pt idx="26">
                  <c:v>Q3</c:v>
                </c:pt>
                <c:pt idx="27">
                  <c:v>Q4</c:v>
                </c:pt>
                <c:pt idx="28">
                  <c:v>2018 Q1</c:v>
                </c:pt>
                <c:pt idx="29">
                  <c:v>Q2</c:v>
                </c:pt>
                <c:pt idx="30">
                  <c:v>Q3</c:v>
                </c:pt>
                <c:pt idx="31">
                  <c:v>Q4</c:v>
                </c:pt>
              </c:strCache>
            </c:strRef>
          </c:cat>
          <c:val>
            <c:numRef>
              <c:f>Folyósítások_ingtípus!$R$23:$AW$23</c:f>
              <c:numCache>
                <c:formatCode>#,##0.00</c:formatCode>
                <c:ptCount val="32"/>
                <c:pt idx="0">
                  <c:v>1.5848119999999999</c:v>
                </c:pt>
                <c:pt idx="1">
                  <c:v>5.3113509999999993</c:v>
                </c:pt>
                <c:pt idx="2">
                  <c:v>1.568762</c:v>
                </c:pt>
                <c:pt idx="3">
                  <c:v>2.5631950000000003</c:v>
                </c:pt>
                <c:pt idx="4">
                  <c:v>0.39172299999999999</c:v>
                </c:pt>
                <c:pt idx="5">
                  <c:v>0.53757299999999997</c:v>
                </c:pt>
                <c:pt idx="6">
                  <c:v>0.35911000000000004</c:v>
                </c:pt>
                <c:pt idx="7">
                  <c:v>0.32495200000000002</c:v>
                </c:pt>
                <c:pt idx="8">
                  <c:v>2.2229859999999997</c:v>
                </c:pt>
                <c:pt idx="9">
                  <c:v>2.6209980000000002</c:v>
                </c:pt>
                <c:pt idx="10">
                  <c:v>4.5045299999999999</c:v>
                </c:pt>
                <c:pt idx="11">
                  <c:v>1.495287</c:v>
                </c:pt>
                <c:pt idx="12">
                  <c:v>0.41499999999999998</c:v>
                </c:pt>
                <c:pt idx="13">
                  <c:v>19.420000000000002</c:v>
                </c:pt>
                <c:pt idx="14">
                  <c:v>0.191</c:v>
                </c:pt>
                <c:pt idx="15">
                  <c:v>2.2189999999999999</c:v>
                </c:pt>
                <c:pt idx="16">
                  <c:v>0.85099999999999998</c:v>
                </c:pt>
                <c:pt idx="17">
                  <c:v>3.1890000000000001</c:v>
                </c:pt>
                <c:pt idx="18">
                  <c:v>2.4675599999999998</c:v>
                </c:pt>
                <c:pt idx="19">
                  <c:v>11.5535</c:v>
                </c:pt>
                <c:pt idx="20">
                  <c:v>1.45</c:v>
                </c:pt>
                <c:pt idx="21">
                  <c:v>3.64</c:v>
                </c:pt>
                <c:pt idx="22">
                  <c:v>2.5830199999999999</c:v>
                </c:pt>
                <c:pt idx="23">
                  <c:v>1.28607</c:v>
                </c:pt>
                <c:pt idx="24">
                  <c:v>2.3216640000000002</c:v>
                </c:pt>
                <c:pt idx="25">
                  <c:v>1.9744000000000002</c:v>
                </c:pt>
                <c:pt idx="26">
                  <c:v>8.9102000000000015</c:v>
                </c:pt>
                <c:pt idx="27">
                  <c:v>2.1965630000000003</c:v>
                </c:pt>
                <c:pt idx="28">
                  <c:v>3.331</c:v>
                </c:pt>
                <c:pt idx="29">
                  <c:v>1.627</c:v>
                </c:pt>
                <c:pt idx="30">
                  <c:v>1.7012499999999999</c:v>
                </c:pt>
                <c:pt idx="31">
                  <c:v>3.4862660000000001</c:v>
                </c:pt>
              </c:numCache>
            </c:numRef>
          </c:val>
          <c:extLst>
            <c:ext xmlns:c16="http://schemas.microsoft.com/office/drawing/2014/chart" uri="{C3380CC4-5D6E-409C-BE32-E72D297353CC}">
              <c16:uniqueId val="{00000007-FD18-40B5-ABEB-EB86FE499583}"/>
            </c:ext>
          </c:extLst>
        </c:ser>
        <c:dLbls>
          <c:showLegendKey val="0"/>
          <c:showVal val="0"/>
          <c:showCatName val="0"/>
          <c:showSerName val="0"/>
          <c:showPercent val="0"/>
          <c:showBubbleSize val="0"/>
        </c:dLbls>
        <c:gapWidth val="17"/>
        <c:overlap val="100"/>
        <c:axId val="1084033080"/>
        <c:axId val="1084043904"/>
      </c:barChart>
      <c:lineChart>
        <c:grouping val="standard"/>
        <c:varyColors val="0"/>
        <c:ser>
          <c:idx val="2"/>
          <c:order val="8"/>
          <c:tx>
            <c:strRef>
              <c:f>Folyósítások_ingtípus!$P$58</c:f>
              <c:strCache>
                <c:ptCount val="1"/>
                <c:pt idx="0">
                  <c:v>Annual average of quarterly volumes</c:v>
                </c:pt>
              </c:strCache>
            </c:strRef>
          </c:tx>
          <c:spPr>
            <a:ln w="38100" cap="rnd">
              <a:solidFill>
                <a:srgbClr val="002060"/>
              </a:solidFill>
              <a:round/>
            </a:ln>
            <a:effectLst/>
          </c:spPr>
          <c:marker>
            <c:symbol val="none"/>
          </c:marker>
          <c:val>
            <c:numRef>
              <c:f>Folyósítások_ingtípus!$R$58:$AW$58</c:f>
              <c:numCache>
                <c:formatCode>General</c:formatCode>
                <c:ptCount val="32"/>
                <c:pt idx="3" formatCode="0.00">
                  <c:v>36.801524749999999</c:v>
                </c:pt>
                <c:pt idx="4" formatCode="0.00">
                  <c:v>38.217122750000001</c:v>
                </c:pt>
                <c:pt idx="5" formatCode="0.00">
                  <c:v>43.524756250000003</c:v>
                </c:pt>
                <c:pt idx="6" formatCode="0.00">
                  <c:v>38.054036000000004</c:v>
                </c:pt>
                <c:pt idx="7" formatCode="0.00">
                  <c:v>32.994482499999997</c:v>
                </c:pt>
                <c:pt idx="8" formatCode="0.00">
                  <c:v>34.093143249999983</c:v>
                </c:pt>
                <c:pt idx="9" formatCode="0.00">
                  <c:v>29.461679750000002</c:v>
                </c:pt>
                <c:pt idx="10" formatCode="0.00">
                  <c:v>41.934603249999981</c:v>
                </c:pt>
                <c:pt idx="11" formatCode="0.00">
                  <c:v>38.127283249999998</c:v>
                </c:pt>
                <c:pt idx="12" formatCode="0.00">
                  <c:v>36.721853499999995</c:v>
                </c:pt>
                <c:pt idx="13" formatCode="0.00">
                  <c:v>41.466189999999983</c:v>
                </c:pt>
                <c:pt idx="14" formatCode="0.00">
                  <c:v>28.640627250000009</c:v>
                </c:pt>
                <c:pt idx="15" formatCode="0.00">
                  <c:v>31.625861500000003</c:v>
                </c:pt>
                <c:pt idx="16" formatCode="0.00">
                  <c:v>34.719452750000009</c:v>
                </c:pt>
                <c:pt idx="17" formatCode="0.00">
                  <c:v>27.365713249999999</c:v>
                </c:pt>
                <c:pt idx="18" formatCode="0.00">
                  <c:v>35.973134999999992</c:v>
                </c:pt>
                <c:pt idx="19" formatCode="0.00">
                  <c:v>41.400344250000003</c:v>
                </c:pt>
                <c:pt idx="20" formatCode="0.00">
                  <c:v>41.367171249999998</c:v>
                </c:pt>
                <c:pt idx="21" formatCode="0.00">
                  <c:v>45.758067999999994</c:v>
                </c:pt>
                <c:pt idx="22" formatCode="0.00">
                  <c:v>56.985700249999987</c:v>
                </c:pt>
                <c:pt idx="23" formatCode="0.00">
                  <c:v>58.93945149999999</c:v>
                </c:pt>
                <c:pt idx="24" formatCode="0.00">
                  <c:v>66.023625310249997</c:v>
                </c:pt>
                <c:pt idx="25" formatCode="0.00">
                  <c:v>68.668873560249992</c:v>
                </c:pt>
                <c:pt idx="26" formatCode="0.00">
                  <c:v>62.967826810250017</c:v>
                </c:pt>
                <c:pt idx="27" formatCode="0.00">
                  <c:v>67.15825656025001</c:v>
                </c:pt>
                <c:pt idx="28" formatCode="0.00">
                  <c:v>71.239516556500021</c:v>
                </c:pt>
                <c:pt idx="29" formatCode="0.00">
                  <c:v>86.657276306499995</c:v>
                </c:pt>
                <c:pt idx="30" formatCode="0.00">
                  <c:v>94.882904306500009</c:v>
                </c:pt>
                <c:pt idx="31" formatCode="0.00">
                  <c:v>96.850757806499985</c:v>
                </c:pt>
              </c:numCache>
            </c:numRef>
          </c:val>
          <c:smooth val="0"/>
          <c:extLst>
            <c:ext xmlns:c16="http://schemas.microsoft.com/office/drawing/2014/chart" uri="{C3380CC4-5D6E-409C-BE32-E72D297353CC}">
              <c16:uniqueId val="{00000008-FD18-40B5-ABEB-EB86FE499583}"/>
            </c:ext>
          </c:extLst>
        </c:ser>
        <c:dLbls>
          <c:showLegendKey val="0"/>
          <c:showVal val="0"/>
          <c:showCatName val="0"/>
          <c:showSerName val="0"/>
          <c:showPercent val="0"/>
          <c:showBubbleSize val="0"/>
        </c:dLbls>
        <c:marker val="1"/>
        <c:smooth val="0"/>
        <c:axId val="1084033080"/>
        <c:axId val="1084043904"/>
      </c:lineChart>
      <c:lineChart>
        <c:grouping val="standard"/>
        <c:varyColors val="0"/>
        <c:ser>
          <c:idx val="7"/>
          <c:order val="9"/>
          <c:tx>
            <c:strRef>
              <c:f>Folyósítások_ingtípus!$P$84</c:f>
              <c:strCache>
                <c:ptCount val="1"/>
                <c:pt idx="0">
                  <c:v>Ratio of loans for purchase (rhs)</c:v>
                </c:pt>
              </c:strCache>
            </c:strRef>
          </c:tx>
          <c:spPr>
            <a:ln w="28575" cap="rnd">
              <a:solidFill>
                <a:schemeClr val="accent2">
                  <a:lumMod val="60000"/>
                </a:schemeClr>
              </a:solidFill>
              <a:prstDash val="sysDash"/>
              <a:round/>
            </a:ln>
            <a:effectLst/>
          </c:spPr>
          <c:marker>
            <c:symbol val="none"/>
          </c:marker>
          <c:val>
            <c:numRef>
              <c:f>Folyósítások_ingtípus!$R$62:$AW$62</c:f>
              <c:numCache>
                <c:formatCode>General</c:formatCode>
                <c:ptCount val="32"/>
                <c:pt idx="3" formatCode="0.0">
                  <c:v>10.8383036493617</c:v>
                </c:pt>
                <c:pt idx="4" formatCode="0.0">
                  <c:v>15.169906400135785</c:v>
                </c:pt>
                <c:pt idx="5" formatCode="0.0">
                  <c:v>15.463251445549448</c:v>
                </c:pt>
                <c:pt idx="6" formatCode="0.0">
                  <c:v>16.557848160967737</c:v>
                </c:pt>
                <c:pt idx="7" formatCode="0.0">
                  <c:v>26.495973985953569</c:v>
                </c:pt>
                <c:pt idx="8" formatCode="0.0">
                  <c:v>30.124166536038032</c:v>
                </c:pt>
                <c:pt idx="9" formatCode="0.0">
                  <c:v>39.86196764629485</c:v>
                </c:pt>
                <c:pt idx="10" formatCode="0.0">
                  <c:v>41.358873474020555</c:v>
                </c:pt>
                <c:pt idx="11" formatCode="0.0">
                  <c:v>45.825143468620993</c:v>
                </c:pt>
                <c:pt idx="12" formatCode="0.0">
                  <c:v>43.084469442698477</c:v>
                </c:pt>
                <c:pt idx="13" formatCode="0.0">
                  <c:v>46.125343321872606</c:v>
                </c:pt>
                <c:pt idx="14" formatCode="0.0">
                  <c:v>49.035173452774146</c:v>
                </c:pt>
                <c:pt idx="15" formatCode="0.0">
                  <c:v>45.110361657657933</c:v>
                </c:pt>
                <c:pt idx="16" formatCode="0.0">
                  <c:v>36.884252157459471</c:v>
                </c:pt>
                <c:pt idx="17" formatCode="0.0">
                  <c:v>23.682044903397497</c:v>
                </c:pt>
                <c:pt idx="18" formatCode="0.0">
                  <c:v>36.779691984031977</c:v>
                </c:pt>
                <c:pt idx="19" formatCode="0.0">
                  <c:v>41.077235124681351</c:v>
                </c:pt>
                <c:pt idx="20" formatCode="0.0">
                  <c:v>47.719565185400491</c:v>
                </c:pt>
                <c:pt idx="21" formatCode="0.0">
                  <c:v>51.598922402055983</c:v>
                </c:pt>
                <c:pt idx="22" formatCode="0.0">
                  <c:v>47.171568274270726</c:v>
                </c:pt>
                <c:pt idx="23" formatCode="0.0">
                  <c:v>50.458634230758001</c:v>
                </c:pt>
                <c:pt idx="24" formatCode="0.0">
                  <c:v>54.613457426128505</c:v>
                </c:pt>
                <c:pt idx="25" formatCode="0.0">
                  <c:v>54.757090877584972</c:v>
                </c:pt>
                <c:pt idx="26" formatCode="0.0">
                  <c:v>55.253081235982172</c:v>
                </c:pt>
                <c:pt idx="27" formatCode="0.0">
                  <c:v>58.509531459840694</c:v>
                </c:pt>
                <c:pt idx="28" formatCode="0.0">
                  <c:v>56.676844470129964</c:v>
                </c:pt>
                <c:pt idx="29" formatCode="0.0">
                  <c:v>59.335327847297251</c:v>
                </c:pt>
                <c:pt idx="30" formatCode="0.0">
                  <c:v>60.567519164844008</c:v>
                </c:pt>
                <c:pt idx="31" formatCode="0.0">
                  <c:v>51.531779286346932</c:v>
                </c:pt>
              </c:numCache>
            </c:numRef>
          </c:val>
          <c:smooth val="0"/>
          <c:extLst>
            <c:ext xmlns:c16="http://schemas.microsoft.com/office/drawing/2014/chart" uri="{C3380CC4-5D6E-409C-BE32-E72D297353CC}">
              <c16:uniqueId val="{00000009-FD18-40B5-ABEB-EB86FE499583}"/>
            </c:ext>
          </c:extLst>
        </c:ser>
        <c:ser>
          <c:idx val="10"/>
          <c:order val="10"/>
          <c:tx>
            <c:strRef>
              <c:f>Folyósítások_ingtípus!$P$85</c:f>
              <c:strCache>
                <c:ptCount val="1"/>
                <c:pt idx="0">
                  <c:v>Ratio of loans in foreign currency (rhs)</c:v>
                </c:pt>
              </c:strCache>
            </c:strRef>
          </c:tx>
          <c:spPr>
            <a:ln w="28575" cap="rnd">
              <a:solidFill>
                <a:srgbClr val="C00000"/>
              </a:solidFill>
              <a:prstDash val="sysDot"/>
              <a:round/>
            </a:ln>
            <a:effectLst/>
          </c:spPr>
          <c:marker>
            <c:symbol val="none"/>
          </c:marker>
          <c:val>
            <c:numRef>
              <c:f>Folyósítások_ingtípus!$R$63:$AW$63</c:f>
              <c:numCache>
                <c:formatCode>General</c:formatCode>
                <c:ptCount val="32"/>
                <c:pt idx="3" formatCode="0.0">
                  <c:v>81.910907781069582</c:v>
                </c:pt>
                <c:pt idx="4" formatCode="0.0">
                  <c:v>86.571205834693558</c:v>
                </c:pt>
                <c:pt idx="5" formatCode="0.0">
                  <c:v>90.214471907582478</c:v>
                </c:pt>
                <c:pt idx="6" formatCode="0.0">
                  <c:v>91.8521158964584</c:v>
                </c:pt>
                <c:pt idx="7" formatCode="0.0">
                  <c:v>93.276231109246822</c:v>
                </c:pt>
                <c:pt idx="8" formatCode="0.0">
                  <c:v>92.099906335271669</c:v>
                </c:pt>
                <c:pt idx="9" formatCode="0.0">
                  <c:v>87.219767230006624</c:v>
                </c:pt>
                <c:pt idx="10" formatCode="0.0">
                  <c:v>72.50447814836545</c:v>
                </c:pt>
                <c:pt idx="11" formatCode="0.0">
                  <c:v>67.964636583436615</c:v>
                </c:pt>
                <c:pt idx="12" formatCode="0.0">
                  <c:v>63.121825400234769</c:v>
                </c:pt>
                <c:pt idx="13" formatCode="0.0">
                  <c:v>70.905447305382992</c:v>
                </c:pt>
                <c:pt idx="14" formatCode="0.0">
                  <c:v>85.715967516039655</c:v>
                </c:pt>
                <c:pt idx="15" formatCode="0.0">
                  <c:v>86.265993101879616</c:v>
                </c:pt>
                <c:pt idx="16" formatCode="0.0">
                  <c:v>90.765399520878105</c:v>
                </c:pt>
                <c:pt idx="17" formatCode="0.0">
                  <c:v>85.678015353756592</c:v>
                </c:pt>
                <c:pt idx="18" formatCode="0.0">
                  <c:v>80.751425334489184</c:v>
                </c:pt>
                <c:pt idx="19" formatCode="0.0">
                  <c:v>78.538266623229831</c:v>
                </c:pt>
                <c:pt idx="20" formatCode="0.0">
                  <c:v>76.242045435968748</c:v>
                </c:pt>
                <c:pt idx="21" formatCode="0.0">
                  <c:v>72.026772961655624</c:v>
                </c:pt>
                <c:pt idx="22" formatCode="0.0">
                  <c:v>78.004814023497062</c:v>
                </c:pt>
                <c:pt idx="23" formatCode="0.0">
                  <c:v>77.669500368526514</c:v>
                </c:pt>
                <c:pt idx="24" formatCode="0.0">
                  <c:v>79.532618155243753</c:v>
                </c:pt>
                <c:pt idx="25" formatCode="0.0">
                  <c:v>79.879483551048224</c:v>
                </c:pt>
                <c:pt idx="26" formatCode="0.0">
                  <c:v>78.969626361879804</c:v>
                </c:pt>
                <c:pt idx="27" formatCode="0.0">
                  <c:v>81.080448405326052</c:v>
                </c:pt>
                <c:pt idx="28" formatCode="0.0">
                  <c:v>77.012645450770094</c:v>
                </c:pt>
                <c:pt idx="29" formatCode="0.0">
                  <c:v>80.227778058246216</c:v>
                </c:pt>
                <c:pt idx="30" formatCode="0.0">
                  <c:v>81.127760969292652</c:v>
                </c:pt>
                <c:pt idx="31" formatCode="0.0">
                  <c:v>82.28211411181303</c:v>
                </c:pt>
              </c:numCache>
            </c:numRef>
          </c:val>
          <c:smooth val="0"/>
          <c:extLst>
            <c:ext xmlns:c16="http://schemas.microsoft.com/office/drawing/2014/chart" uri="{C3380CC4-5D6E-409C-BE32-E72D297353CC}">
              <c16:uniqueId val="{0000000A-FD18-40B5-ABEB-EB86FE499583}"/>
            </c:ext>
          </c:extLst>
        </c:ser>
        <c:dLbls>
          <c:showLegendKey val="0"/>
          <c:showVal val="0"/>
          <c:showCatName val="0"/>
          <c:showSerName val="0"/>
          <c:showPercent val="0"/>
          <c:showBubbleSize val="0"/>
        </c:dLbls>
        <c:marker val="1"/>
        <c:smooth val="0"/>
        <c:axId val="1084048168"/>
        <c:axId val="1084047840"/>
      </c:lineChart>
      <c:catAx>
        <c:axId val="1084033080"/>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084043904"/>
        <c:crosses val="autoZero"/>
        <c:auto val="1"/>
        <c:lblAlgn val="ctr"/>
        <c:lblOffset val="100"/>
        <c:tickLblSkip val="1"/>
        <c:noMultiLvlLbl val="0"/>
      </c:catAx>
      <c:valAx>
        <c:axId val="1084043904"/>
        <c:scaling>
          <c:orientation val="minMax"/>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HUF Bn</a:t>
                </a:r>
              </a:p>
            </c:rich>
          </c:tx>
          <c:layout>
            <c:manualLayout>
              <c:xMode val="edge"/>
              <c:yMode val="edge"/>
              <c:x val="8.6430555555555552E-2"/>
              <c:y val="2.1209259259259258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084033080"/>
        <c:crosses val="autoZero"/>
        <c:crossBetween val="between"/>
        <c:majorUnit val="30"/>
      </c:valAx>
      <c:valAx>
        <c:axId val="1084047840"/>
        <c:scaling>
          <c:orientation val="minMax"/>
          <c:max val="10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per cent</a:t>
                </a:r>
              </a:p>
            </c:rich>
          </c:tx>
          <c:layout>
            <c:manualLayout>
              <c:xMode val="edge"/>
              <c:yMode val="edge"/>
              <c:x val="0.81445652777777788"/>
              <c:y val="2.1209259259259258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084048168"/>
        <c:crosses val="max"/>
        <c:crossBetween val="between"/>
      </c:valAx>
      <c:catAx>
        <c:axId val="1084048168"/>
        <c:scaling>
          <c:orientation val="minMax"/>
        </c:scaling>
        <c:delete val="1"/>
        <c:axPos val="b"/>
        <c:majorTickMark val="out"/>
        <c:minorTickMark val="none"/>
        <c:tickLblPos val="nextTo"/>
        <c:crossAx val="1084047840"/>
        <c:crosses val="autoZero"/>
        <c:auto val="1"/>
        <c:lblAlgn val="ctr"/>
        <c:lblOffset val="100"/>
        <c:noMultiLvlLbl val="0"/>
      </c:catAx>
      <c:spPr>
        <a:noFill/>
        <a:ln>
          <a:solidFill>
            <a:schemeClr val="tx1"/>
          </a:solidFill>
        </a:ln>
        <a:effectLst/>
      </c:spPr>
    </c:plotArea>
    <c:legend>
      <c:legendPos val="b"/>
      <c:layout>
        <c:manualLayout>
          <c:xMode val="edge"/>
          <c:yMode val="edge"/>
          <c:x val="2.5473611111111127E-3"/>
          <c:y val="0.73695370370370372"/>
          <c:w val="0.99137736111111097"/>
          <c:h val="0.24893518518518523"/>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pPr>
      <a:endParaRPr lang="hu-HU"/>
    </a:p>
  </c:txPr>
  <c:printSettings>
    <c:headerFooter/>
    <c:pageMargins b="0.75" l="0.7" r="0.7" t="0.75" header="0.3" footer="0.3"/>
    <c:pageSetup/>
  </c:printSettings>
</c:chartSpace>
</file>

<file path=xl/charts/chartEx1.xml><?xml version="1.0" encoding="utf-8"?>
<cx:chartSpace xmlns:a="http://schemas.openxmlformats.org/drawingml/2006/main" xmlns:r="http://schemas.openxmlformats.org/officeDocument/2006/relationships" xmlns:cx="http://schemas.microsoft.com/office/drawing/2014/chartex">
  <cx:chartData>
    <cx:data id="0">
      <cx:strDim type="cat">
        <cx:f>_xlchart.v5.1</cx:f>
        <cx:nf>_xlchart.v5.0</cx:nf>
      </cx:strDim>
      <cx:numDim type="colorVal">
        <cx:f>_xlchart.v5.3</cx:f>
        <cx:nf>_xlchart.v5.2</cx:nf>
      </cx:numDim>
    </cx:data>
  </cx:chartData>
  <cx:chart>
    <cx:plotArea>
      <cx:plotAreaRegion>
        <cx:plotSurface>
          <cx:spPr>
            <a:noFill/>
          </cx:spPr>
        </cx:plotSurface>
        <cx:series layoutId="regionMap" uniqueId="{03607007-BF44-4216-AC16-37C093BEAA52}">
          <cx:tx>
            <cx:txData>
              <cx:f>_xlchart.v5.2</cx:f>
              <cx:v>Az ingatlankitettség megoszlása</cx:v>
            </cx:txData>
          </cx:tx>
          <cx:dataLabels pos="ctr">
            <cx:txPr>
              <a:bodyPr spcFirstLastPara="1" vertOverflow="ellipsis" horzOverflow="overflow" wrap="square" lIns="0" tIns="0" rIns="0" bIns="0" anchor="ctr" anchorCtr="1"/>
              <a:lstStyle/>
              <a:p>
                <a:pPr algn="ctr" rtl="0">
                  <a:defRPr sz="2000"/>
                </a:pPr>
                <a:endParaRPr lang="en-US" sz="2000" b="0" i="0" u="none" strike="noStrike" baseline="0">
                  <a:solidFill>
                    <a:sysClr val="windowText" lastClr="000000">
                      <a:lumMod val="65000"/>
                      <a:lumOff val="35000"/>
                    </a:sysClr>
                  </a:solidFill>
                  <a:latin typeface="Calibri" panose="020F0502020204030204"/>
                </a:endParaRPr>
              </a:p>
            </cx:txPr>
            <cx:visibility seriesName="0" categoryName="0" value="1"/>
            <cx:dataLabel idx="3">
              <cx:txPr>
                <a:bodyPr spcFirstLastPara="1" vertOverflow="ellipsis" horzOverflow="overflow" wrap="square" lIns="0" tIns="0" rIns="0" bIns="0" anchor="ctr" anchorCtr="1"/>
                <a:lstStyle/>
                <a:p>
                  <a:pPr algn="ctr" rtl="0">
                    <a:defRPr sz="900">
                      <a:solidFill>
                        <a:schemeClr val="bg1"/>
                      </a:solidFill>
                    </a:defRPr>
                  </a:pPr>
                  <a:r>
                    <a:rPr lang="en-US" sz="900" b="0" i="0" u="none" strike="noStrike" baseline="0">
                      <a:solidFill>
                        <a:schemeClr val="bg1"/>
                      </a:solidFill>
                      <a:latin typeface="Calibri" panose="020F0502020204030204"/>
                    </a:rPr>
                    <a:t>76,34%</a:t>
                  </a:r>
                </a:p>
              </cx:txPr>
              <cx:visibility seriesName="0" categoryName="0" value="1"/>
            </cx:dataLabel>
          </cx:dataLabels>
          <cx:dataId val="0"/>
          <cx:layoutPr>
            <cx:geography cultureLanguage="hu-HU" cultureRegion="HU" attribution="Szolgáltató: Bing">
              <cx:geoCache provider="{E9337A44-BEBE-4D9F-B70C-5C5E7DAFC167}">
                <cx:binary>1HvLct04tuWvZHjcdIIAAQIVlTfCAHkeOnrLT00YsiSTIACC79eshjXrjp7dWQ1r3LM7Vdz/6q10
OstWZlZXZaQj2h7YMkHw8GBh773W2tCfb+c/3dr7m/a72dmq+9Pt/MOzou/rP33/fXdb3Lub7rnT
t63v/If++a133/sPH/Tt/fd37c2kq/x7jMLo+9vipu3v52f/8Wd4Wn7vj/3tTa99dTHct8vlfTfY
vvsnY7869N3NndNVoru+1bd9+MMz+eLyxem7F9+5+3y5f/bdfdXrfnm51Pc/PPvi1mffff/0gb/4
8O8svF8/3MHciD1HhHLKQxphwQQiz76zvsp/Gg75cxyiCFESiZiERIhPH31642C6vGlvquXm08Vf
e58f3+bm7q697zr4Vj/++9nEL17+s+u3fqj6x+XLYSV/eLYbqvymXZ59pzuvPg4p//gFdq9+/Mbf
f7n0//HnJxdgDZ5c+Qydpwv2/xr6BTjq6ux0e/nwl+QrwBNhFhMeE4FCEn8BDkbPMaE4xAQzFAmO
wk84fARHdQBk+/C3u0+X/3V4Ppv6BKDPRr4piOSr5MV5evXyn63Fvxk68fOIE8EYx4AOpo+x8Xno
iOchiimOeBxyzPCnD/4pcIa7m/q+6z9d/dehkT/PfILMPwa+LWAe/qKugsP+6vDq9CuEDwV4SExQ
xHhMnwJEYkFZhDnFMce/yG0Pf7vtgoPuzFD9Dpi+mP0Uqi8Gvym4Th/+99fJdPFzwVlICI1pRAR9
WojEc4pJGHIR4/hXwDp9+D+/M9X9Y+YTkP4x8E0BtEmPHv56+YdHUvw8xAJxQSiFUOJfRhJ/Tkkc
YsRDgUQIgx/pycdUt7kvH/7efrr2rye6T/OewPLp8jcFyi59nV59BUxiCJkwpo+rjwSCGvNZAQJ6
EAoYeOQGoYiA2H2Oyu5+vO8+XfrXQflp2hNMfrr6TUEizy6vzpLvXsgXD/959N11enJ+/PDXP74C
cQCBUwooxSLm9JGjfYmRAITCEGEsIgFy4hMkP9EE33b+Lnjx/ubhv8rg+t7V9uHvv6ca/cZznuAo
f+O2bwvYh78eHv76x0cbex4TEkURDglnMX4abeFzBOkRgUriYUjDX7KJv5uHv/+OiJMPP018itWn
698UOLsXR8nDfwZyv3vxNWpUFCNEeRSFIQPd+iQfhs8jGsdRRAUnnIOW+iIf3pR3D/8VSA1i/tPI
v5EWv5j9BKndF4PfFFzbd//9Py+DkzPQt8HV2fnl2R+fIOPnwMAphvIV0ShETxJkGD/HsQgf65wg
PPqFxt0u//2/2uAEDJoquPJ1639Hcvy1ZzyB8Ndu+aaAPHr4y9V1cPpi+w5kVnB1fXZ8enb4CoQE
hC5BmACVB0dJfEkTgZBEkDZRBMFJRcyepsijh791a3B6ky+guIKr1dvKm38/Fn/jMU8Q/Y27vilQ
D2cnD3+5PDsJ0qvrl+nl9uzkKyDKEAeZTFj0C/8JzEGwBAnoNdDXGIO6/jyhHrx7+FvrXZB2a3/f
5t59Gv/X0+qvPeMJjr92yzcF4qMp9RVggxIIwAB4Pxq7XxqHoXgOMhv8XopAakfR00A8/13G1MdZ
T+D5ePGbAuTq7ORs++4Ph4Q9jyIeAXEEVMDP/UIGQJUDDUCiMIpZFIHf/kQGXHnnczC/P8bXvx4/
n+Y9AeXT5W8LlusX8uwYrMKr6xcvH/NeINPLdPuH4wQ+FJi54ERFiBCMnvhQGD9HHHEmWAw2yEfT
9/Osd7XevPcWfEP4oX9MgIG8b+/z3wHdbz3oKZa/dd83Be5L4CNfo7dFURzH0L3ihCD0mOY+095Q
vsA34Qz8xDh+EnAvgXvc/Pug/TTtCUQ/Xf2mAHn94o8X0GAhUoSA+7EQeo4/KuTP4QB9DU3GiIMT
Ar2sH52SzyPr9c3vEM8/TnoCx4/Xvi0wgN+dXz789WvQuxC2PybsUVx9ZOSfQ/KozcDwYCSikOt+
4Wm8vu/Wun34++9gdp9NfQrPPx76TYF0/eL4a2QwaFv97OBGTxyNkD3nAqBBHIQzIPWUx13f2N+R
xD7OeoLKx4v/XwPyWy/3OWn64p5/96gE5C8GQQB/IejGg4L9spyI5xG04oE3AHdAj636z7PXz+cX
fvttfv2gxM8Tv3j1r34g4rcPS/x8miS56W/SH4+hfHZe4p+Pfjpo8WTqF7z2i+/5aRH3dz88gw7H
Z4g9PuKLFT4B3+CmBQN7ffjbz3zr53n3N13/wzNgb1wwGoMJAX1hyHiA0gRiBx7OnofQXXz8Qx+P
UkQwUvm2L+CIDPAEThmF/koMHII9vkbnhx+HKNQs8ljOODS/EIr5z4eAzr1dcl/9vB4//f+7anDn
Xld998MzgmL27Lv6442PbwrvFUGDDYwRBD9hOHQDBkp9e3MJR43g/vB/5GVXllEVN8qOZpZLTeoD
svRtxPCJq5uzaoqyvS1KNfCll7h3czo3fmP1cAi8mTe6DvKkzMxR5EwmEXN1Mg40TxrOz5HP2o1B
A1fotKnCbTnnc1rFuVzogJRt6lyurMQyyrNRdahJuR9LGS20VYj1NvV9T5MGbgiD4nUYGZd0cVwl
uC/lNNZlSvuqk8L6Pi1tXCbN2FjZu6WQfMXNPl/nXHka7mZfFLJdolKSZewTGsqQm2w/j2lDh+B1
3UVH1RRvAl00aSGia90F4y4jppXjpHniQjwnIqNFUpllVDoYr/T8KouGBOV5no5EvEJ5r0pcpaHJ
aLI2tZznBssiLioZC30U2crCyobB1pimT1C15Ern+lpP8bGpiulAcqSW7j0clgqPWKZL2QfTbm6X
+Mg3rtjNw/SOrxdtMGbHEyepj8QgQUgUaRY7KhdTvbPrtOOFubf99JJMSy39MtzE1oWqYAtNyCAD
N9/z2Hu5wHIo09+4rA4SQcWHLPSnsA17mftlDy0jnRiMtqgshIzznKpuHsqkpujdym4tKbM0c8WW
ZLQ68qKWawBoL9UBZZzJNtRWuVmUyhZHYd2ldeMrKZa4kobVWqJuuKit3sAZl1mFtKDKN630ZR/v
Zx7v9aRH1fi2VoYPSThUTq6uQCon+SDnIr4ggzVyWsY3hFWZXBtxnEPqVCvvCpnnXCfYr5kU3Ce1
oVb1y/S+asmHR39ehW3xqrf4bZi9GxoNe8relqQPJERGn9acp0uGe0UlR4E7Ev0W03resCHok1FE
qgmdlWWPGtgU7LUIplc6EOd9bV6WjfVqmRsn3eC38UyubTDMqpjiUFaoTTEzsTSYaNn2LU4HWx6L
YSTSFcUgI7wc5na0ST+/0RUf99UoTue2uOc8NMl6NnqmN9nosMwInxUONQFESTJ39FUdGXvcjs0q
y01nzvHwvpzbu6JrkGJ6cUmUY+nihkvoIEXbhY0nJnqHUYuT0LVHNfJUBXOQEluFMqfTlJq+k7Nh
7WbNwzfW51VazV2rFt7Hm7CNnVr6ZqfHQdXz9J5ze475xJKwrJKxF1Q5XOWyaPItDe5E1qyHsvOr
WlvUJkPevK7o7DYuHJmc4zXY4MInbTOjxI8aJ3oOVhnipdrFRaxCN0ay6+tCrU47Va/83ppg1/SZ
TRbRdJIIg5OcrlNi47DeLLkQahXsPRXmKitrvmEIlVvb0FHxpZJTx2s1TqJQbCnGIyQSTMjrqKrM
vu+4hEyM06lrK1k5dNHP1TtUlGm1Thq2UkyUNQtsjI4jJXjxOmJRmNZVdWMD+27KeamKeNCymOMb
U7tkKIs39VL51A8UII+js4xOpSwGtxEmaJKiGqqE6tDJuoBVftze8xomeK2bTWdto8L5NO6CXJEl
CHakTFbaFpuw3MYFt8k4Vl5Wk9GyaiqvhvExm9UybEKkqrUSsDsbJsdl2ke6vSZZGClSL3Uacitb
HMTJMkSVaicbSWO6NpkC9iog/cEMWM1jUCqdhY3kvE4mn+840m+XSlO5at9K6vg2w/kKaPpFZTiW
LOb1oZ/H4xnZQfrRxOm4nPdxthyb8ZXRbNg0QU9VyN+vhpZSd4LK2Td3egjTtorPKbLv4iLYi9A0
x7yJ9sW4EKU7C+s0CralYPsrOBKX7yJdvBqippROZPFm6Y1NLwZcrorOAvaDCQPlx06O4/wyHyAH
DFNZyZr0Ti74orHB6VyKRdUaC9kG+hVxzTav6kpy3c5qrYI3oa22FQRpPiUrx29HfEzCgSkbBzFs
2NuMx+Wm7/dTFe+CnjWyp6iVsZuQLD2/F+skJ0zvhqA70f3YyC7uTtfhKMC0lXDApVEGWSyD8bTu
h0i6zLcqwH0kFz1LHvID9OzxtqVzlKxMXxjS6K3mCsLlLWfDmgY5RPWS23OPIS8QmjspKH5r7EgT
Pq5pxVcvgyk229Dzi7n3+2YZWTqQyicOFVs7s6uljnLZ8PwobOYD1Mm3UZU52Q13c+ZQMvF3NljH
FA7cbGtc16ooh1b1WXHUEtg3JpuFDOfCqSrWSBn7NivCK14OeTJOQS+7Ck7RDkw/phObNG19iZfJ
yXlQ5DGELTJqNbBikA5gx87uNWf9XU55p0TsRqiVt0vYlirLViOHBas8y6gcunwTTI0seEnlNMyQ
rKGm2zkHutBFVNYB3TX1tENR36hoXrRiQ3cSCnjg0uu7EPG0r1mb9hMaH/ewUaWF5Eizt/mq08Xl
R7o2FxiglHUzHle+ejXqUiQMgksWS3vU9hnZBTamMrB+g0M7wQKOR1CdijT3LFMMcuzg9K5yUGUp
G5zEYZZLLyan8mrtJJ+yDS/6Y070VbCSexGX53VGJFCjk7xt30a8DiTCsBON6C+bANYN1Qml7dkE
PAGiwG5EoTUwAkW4qJJp7TNloxNGoyZdUNVI09Whmvl1y+wqczs2StjivSbiLM6BMq3zTBKtx/1o
llRntSxKl8k2sn0y1WUj56p9B+lATaNOHUP7bmiYmrO+lbjtL7u8WWQUFBLntZPZuM86DUFD4tdx
4yLpEdv6AvcJWVaaFK2eJKtbNXSX45SPm2IKM+nCee+xXZQZmkbWfoDQCc6Dvof834ZH5VDVEk6q
HCGdlenCYNNU+tItYlVld9JUQDEEyWJVFanN5iaJ6ZhWHhJyzMwqe5tdNesAzyVRK7MhOpBpTk0W
7CvusXxcRzp1b0TgSqhEVHZ8ulh8Keu1TIAPo6Tu2+MgWy+XuN8UfYGVHuitnxfAeZAmK0MpMn7S
cO2lcNfYlmdhZ2dJGnoc5H5UfSXKpB3njacdJEQabCvI6apn5ohHVSEz4w9RdhlBWVbxOtbbwPdq
zHGnAq9zYGXBiVjxPs5gl67L2wrVvUQLDpLocSWmVc3RnB3HDFbW5V2nysVOCRwPVlPpjWz3HgkG
bKklipE1VJ0rZBS+bJjmJ1Xmd2QpprM1uI4gUyme56/54PZ1w1YgHINLxMyVWP3xPKqCDIHE43LH
8g72b3cpQlXhAmgEze4N6XJJIYeIhisabOYxe7cgeOelDo58oGsVjawA2hvjRIT1VTbppC5vKucX
2ZF1TB5pTcnK06qw29bESVmTUi5Ai9ewt8A+CmAOU/9B4DZlOYFwM0gF9XygPXsPFAxYa9Ed5VOY
p9iHsJp8TicsjufsJbOlk0NkblZSbmaEd128vIEjGz4pSHgKSZJI3badbGwcJ5ZWL/2NsOR+Kep1
J3TcJ0UPFce5LXD3TZmxq7getMp6lCWV5zttilVxt/YyXspdyYLjvmvZrkD+LTGd6khl5FhD3Oe+
vBW4ThdbXJu6IwqIFBBoW0kyLxgSYfeSePfO1jpTgbAb0Ds4GUic0rU225VMXeLYWzQOWI6Zkage
p7TC8a2pHmtmnfgp79TYhTeRWa+K3ucy4+td+Q7ZWKtizrYohtzY1KWH+NK9LNxQqAV1J2TODl3X
WRl17mjM8lg12HCZ9TrpMno/OzcfE9hA+26CstjNkjHg/JZ2sraQGgJ/y3N0R0FTpkVZTxuXdVCJ
4LYlG9JQ0zXptD3lptIbP1U7jwhSkytsGrL3jNcIltHLOAqGrYkGqmrXQBXyZkpH4LJ4KZqkX63d
eDtAjcShXPKuTITtC0WSJdShYoHTaRgXx17E025Y50jyGZZpiIKtHjp3KOZDFo9ki7vpkNNFwLLS
eRuV9dGEX5ae0rQMMw7VZPRbW8Umifh6QxcP7LoBvlhXkypRmDQTf0OA+VKdn08BTV29jBKzi3Cm
H5xrr4LASYvF0cKwAz0AMUpdQGRb2rMOUJD48a/JukmacdrUfLrLgqhOmctOMmTKZOpg8YYm3mdl
YBPfQmJtVpUxHaWuMlQ1cwa7pj9eeKYmTbEauVhSg/WsCIjLQpcXpbdXo4VcQHzpkriPr3g0nxeN
e2UmEW7Cddpz5iWs+vG8ikjOeT/L0XQ768ZjLepj7PJDGdGTsg5ednF15ld9jeFzZKbqLAZVVLhg
4+ps5wwrk26A2KBaH9ORMUnh94dyJmPm7jrgEorH6xV0QdKyizclSMSWTbcgfCFPG/9y5STcMJO9
b6f4/cxnJrGJX02QEU3ve5BtNpkYqO5ZgB8wZLnZWVwEqi8PtOmOJxoWO8Eh7nVUlfvYMMiXyHeq
WIchWfI+AXWKdyvNZLXqZiPg+8masnFT4twB07Ub0o4kxQvmqnUUqh455vUQb6LOo7SbtZrr8bzP
29O2rakqNaPp1HDIM06oKQYiEnAnNUU4AffmIjQCCkHXrnJy22qEwhMUtVVLtcK2qsKzCJe98mV+
PeAmT6tpAlExlUnRDUUSL+M7XIn3+RtCJgK8vdCJz5q30QAMp2PTRdhWo4pbkQi3jPsZg5iophUp
6BY6tc7okIfgj4wrrWRv6AAfCDuiKscLvEY2XYtLbaFmELAmoFavmKm2fAsb/gTp/HVE5h3Xw1m3
jDs7Hggh28LYk9Y3aoTwKC5xZr30IMkrB3j3ydxGW1h3BfnvkixngsuG2CQCidHNKRpIyqzYtTPd
newjw3NZMbRZ1mzfhcF5E4zpOowXU5hkHbvC83rSFPwkp8MHNqRc55fWlKUUEcslC/V+nYpN6484
AkOH+XpfczMmjHUnbS5eunLaiLlIOgJ11fniLZr9+wyXynuDpCZgEgSghUyJreKBeN8MnGzDbF/i
+WyqQA5jCVGZItwolNu0WfuDmPF137hOghS4GMh8sHl88CX7IIDbRqtLm3k4zNxdVIM5Cmp7NE7j
3kA5JMAJV9Gft4tQS3ZZx8HbZiBng+3ugQWe0rg65DE/Zxl4T61xr9man+jpRJBxj0kGCrfYBii4
aOoDgToIp3aPIcctsq4p1D60ntF4amXfZLeRWHfzCsSubg+mzPcNFP7Ezt0mj2SEhsPo3GWDmgPN
m1ECD75xPn4TRsWFX8KXLfDftZx2dQQKM/LjIhceIMlAI7tFFut0qKv8YIEkmPZQhNsYi1Vmnm8d
GVo5RUCPcMBD+Vj/WujQyCJADFiHC2SLso2PqmiTacdSGkJS70wlB/gJKHV5CLOp3PnZXLoTSPlt
ssTLcTRdkrUBBwIEeOz7I+hvvyrzkEDl8SAMoGxJr3UmTQ3bqHXBe6SDuwlDPWU1+AY9pLyV3Q0d
Oc79fFxMYhOMZEzawR1PFU4alBPFcf6ujvARzfD1DIvvqxj0Lh6gCi+bwsYb3PT38cj3q60OYx9t
SvjUpsjej8J9WBEYODEeFQrglWmzOBkRSS+r0JTw5OwKqNqh7nsOyxK+ZuaAFlKkc8hPWBfAWgGD
SjKWbV0t0jHQF9bEt25pT8Mq2INw22SMj3L00TsUVns6iL1dlWPu1RwNqbNmkHFAUlL126VYz+GI
726KNAZXIEjK7k1Oc1BFaNoFvAbtM5a7ICInJrhf7VteXBrC0hHHb2LBp1RXYxKsvgYdwbgatYYU
hPgVrsGZHMlFIWh20uAmLfnwemb58cLO3Vgf5wVQfs2sObJ0O68Osi93r9csqBXxVQugJyCiXeIy
roqw9YqAykJLveWkkbmoLrAJXo9dQsdts9Tn3OWZ7DzBux4MJR2hD2JgkIsb+qa1Ik5dA44u/J4l
aBQwgtoMXBg+vx1ADYe8A1Vu51KidqrSfOmcKgTIKFrVuyEU7SZfgX+CTtyYcomUgcTWhcJIDvza
N2zbwV5jnCZjM4yK+ZXu1zncYyAHUrSx4utjKSDNaVCHsMCg55TVb1hDdzNQgsR302Xtho0PwS7q
/DJem+zGsz5XWMQXHdFI8obKagR90llgY2Dr2L5UMfiRgvgUW1wl5XhjZjrLTJgGEqjSxA4bHY1g
D7QCHO8cvhOZ8avOidNqAPGZ0Q9goRyQc2D3dv1tyyDM8jWXeQRssvZsUGJ2Qwp1LE6GdpiTLKB9
4peq2GTzAp805O/Z2oGtrj2YRAA//DYNvJr3laqq+i407XUJ1u0OKkc6tAtkMEjx5zbo8kRX5U1J
unPGQAMY8rJuKKhQBB63E0u7b8r4TV4t0wmCStdQUEM6p2edb6sDaL2oxqDlqTKFPmWaPBZ0rcah
nk4o9zxBBl4ld9jtirbLH+E4dbM5pdZxFdganOUiS2geL2rqx1ZWlJpkDMPlLGyo2HVovtPgyeVr
U27aDipxS/v3ZAIPddQUrKSuvrXdQLY6I0m5NkcdkO3zeoTgHSy6xq1+792YqXEGExiX4s41dNOE
yYR4pVgLOSNgIOo4+ESTzdrTIAL27IZJlhh4bVd2dwsKX3YdZK6MsSNfcZMgNubSmt7IUEeq1xAg
qwOBYUuoIbSbM2kZLCptB5ZaDQmsynLVe9IkpiJCNlkWpmWVZqw8AYb2oRwfJbRZWZJXYORl2bQm
pVtipeu2TIjNXAp+NWAEstaAQbFtHNOyNhNQIN0mtQfTZDLg/s9oAfMRE5uKeWUq40ByyfjKmyK6
CGCD12tziJb8NIiz+vG7zzI2KFBgrKqKgTEUgCuznQjUiKYet0EfWNX0FQO542TRh2xjc3aTU70d
RbZsbF3f4Bj8RASftS5klFpH9wOrLajpfIVkXkDjw+NO9nhNaa1f+rWyOz/Ui+zH0UqMUeoXsBo6
ViSkgx052CGNTH7blAVKCes3ogEh22XxmuiSgFif3zNjYGZuhrQa0KB0RJQYjQd5DtYHKyGVNlF+
xp3eorrEGwgv2JwLeGS07bgywbIokM0UxMhyJ6o8BvbG9hZnIQhxUIUmNnuwlk8LaACA4dEaUJ5F
C+xK2yQvk6oY7kLGTkxTnE0NEM1pqPYMqu/xOtRHXT0ZWMS+SSwBiePX9rSLRogosPjSgfHjhhTH
vERnJgPi17Xm1FHUqDKWEQ8nNXUQ1GD9bGGBcLhGEu+cN9mGgSCUQQ8LMAd5tukbe06a6dTXo8pb
Aw0KyPCgZIMsGQt0DK5K0s71G90MR7gokwXl6JFri10dXmRnSPPhHLpmg7QAILSj6pfMcZLYmkK3
ZI2OPTW3+cD5bhLbSttFMnGhm26UBOl3gQH2ogepM6dV3LRqWmN/RPV6lPVNo/TIhqS34XjUMGR2
JiD5WbiyS1yGGuRZ5yWYSeG+i/VFL6JJwYaRXV6BZVlc66w69cG0HPvwYHjFT/MSLGoBod8v0EsB
Y6FV4cITKkZwgLA/DRjtpfCjTfEjVeW8THSm2aPtSlTcA4cI22Y7DJVQsQZ53OY4VHSAztHIkqy3
V6EuoBO2LEczeKU1uKqy0Cdh7xoFh1FSr0NzwqF6GWTYYYHYayaQ0boB1zsG81+tQKNp0KJH7+y8
K8xxF9kJpm14nqxhZraoaicFXbsClF4zb8tgLVQzQpwORXBBCcTqWGECBDfYjKI1io7QTC0MvRk6
MR65dRzgC93kBFx4cIvmnUPtbsRoVBlaoMs3wysR91YEiwzIEiXj+gYJbpTLWwyObbyLAgKNAtjE
spntmat7DCUKN8mMb1ZQco/S4N70bJYosIXU0K9ArAXFI4ZzG42VtJMf1NqAQzqv5o4X86taP2Zy
IIEmXoUqof7OLa3VLNpdWwIVp339DjJKAJZBLlL2f9k7syXJcSzJ/kr/AFLADSBeWmS42e77Eu4v
FI9wDwBcwZ3g17daZWVWZnVNtbSM9MO01FOmr2FOI4B7VY9eajFHzqQiPhj4vGXnxEW5ZKPPp8s8
1akTwCSpdCLX42jWLvJL/1vZe2a3bY6INl5FbW1ptBb9rWjhPuhBfZaeJrsRHVhfF1+d2+THvD84
XUmwyDmaPB/mx2aNiB1Jboq6lzHMVbNbQvUsuYEAOHthNhmaWus/WDbOOI5rgTbczXJ1bc4KHsI0
DN9LZ0Bzl+NWaq2iUc7Ls6K5yWBJQvPtLxPpxtj3a3Sk6NijulEnvXWxgZQQB80YFTKvIuXA/paz
r7GecSmXMDXQuuRsvjkMp4EaoPt6aCKnkQ7Hoh9/NCNUkxoiJ4Sb4VnnFJqMI9to89c+mubVSRQK
LTjG8Cln1tUnCYeiHqrUNqMTBeEURJ5CK4B7Nialj3vBoLuREOaD/t5zXCgd3ZtYqvGlJ9NTqCRa
+rzO9ITiSWmfJF5zdauxevf5lB9x142QJBuG07WMmxy7wWRgSdBq2M0MlZeoSRUJRpwMnjS8A4pe
tazyMHNn9dgTcmStwy7U+F9GqybuuMcjQAvHQjePoRzYvnPD97mCMhsGc5OaXKas68e4tKyEqMTf
BhSwS9g+zVV+Gzjoipbw2S1gUvr2WfjTrW3KB64Eyrqsdpc5xSVI6ZwLWFHY+ElLyqgS203eJcKw
B8m/2zCoYcCgQyZaP5QoOOsO8gmsFOwXy50Qqe5R6SlSB6nlW8ZbF4czn360Az8Q3T6XYfhCGgjl
cICfzTifpq08OdX4MNftpW6LTAi174bm4rpVKnX9w7D5Zzv0n9bp3iBPRyPbHl2o9pEk0LR8tnVJ
B8l1lk51kR6kQRP4yWjaPC6WSaad66BxQ5eBmmCMug67uQMLTVU+dMNe051XFS9F3tyXVL6sm9mr
sDwtve1hBCwsGpyHoutKCMFrgEsvvjjeV9eiB/Vgafg5erO6o7u5u4Gs+ji5lu5rhhp8XYmL09kr
o7bztnQe2QKjpYcdXxs0jqzcaz6dSdiFh1iUTQtNZmkjp2D8oDwABW7luami8xoNWumnoXN3M2yX
o1fPIvU4zPMaytSt08DsbYkJY73a8TSoMGJUjTf5gEqT2T7c+2aG3sVLnUo1fivKgp155T/Rtqz3
NY6+uPcNyUarxY2kLManEgJe5oYtXVyP43Js4Eruxsk+VZsf3GCD2HmsaA6TrJsoEHmeaXF14MJp
Tet6Gw5FaTKvoT6EWpTi3KvtudD9tgvUeHUDKbtw+jxHYe3YHbPrK7eokwae+wn03Ae4RFtGtyAK
8s3fM3gZKEqHTNQoLjbV79ZpPlXadFHL6UOp0McvfHngWk9JE/Q57so+3QpG43GoWDZNuyGHEQj5
Hj7VArnFinkEvIKmHL3DittJTx6JTE8+Cs7g0nrqzUVxxCfRQ2nH6hnhEyrUlqFhJiK97yXzigrV
qxugCFiZSYX6N14BuqSuP7z2OZnR+0Pe06UEUNJXZSbD6ZsoUQRevSln1M2dbTMoSM3jRPWhGzyc
zDSvdqtDm5NQ6xbVq64jLArY4DhJYj4FYsfyMYF3OvdVxrQrn6QcX4Xjyl2x+GWSh/N9qzcJsWh9
gikDGQYGQtiUWa0mkDpVG+xZpc9LR5t92DB7crs1hKptdvMg65dWfhG2bsdJVygytm7nLA063MUH
RmCWGS30BglWqHSGPhB3i++in602bDe0iWg4dfvQVoe1r9MeJ/YhlG7G84knAeGxCscg64k5yDXv
9rlAydpP3oOpTFYNfDwvvs8iwxWwBQBckNNBFTHO81SWcPb6tbvNi9qJusFuN97UrpHocvc0bjhN
i8mpD5I5O69YoRCs8hzK5bNY4KeRje5Uu5tKl18RITeCpw3VpYc429bLelpb80QHqFEB5LdjlRex
YBIEla2gnFUD3F9FAMmoIqu2Q+l55GCalyBfn5dcPHuTj+IJm7ojPfEgjYPD282DeGEjFK1xijG0
hFwm1A5VMaAx4YVKJKrkfcn0DWTsebeqpomdDb1zIeElmV6ZLNjyuKtQTNRucXKdWl5qzKfZ+3BZ
z8XMt7OcQWj5HiVwHsvtOLc4/bW/no1kfsryCbLUAMecN1RFdKnDtKLLt3qC/lgU4wYk7W69lrPO
MPSp59nnpYcBkXfjo+t9sb4scT1VG4tBFvshn6qo4TapfPJSEg4buYeuuOb2rayrPMW6mrJikS9M
okomm6bnqkNPVuPYh167F7jb9s4r4eHLIFmxh9pLsPyhUE+uPsyyCgFCOZAwoPpYeM+kCN2sx/JH
4c92RgU4eboZmNES3AWyyXQgyK6SpQ8RJcnz2U2sO00xq2+xQRT4Nrxwkgc8ph3k6S5AATvnTVzr
cYEl5Zx410xQU6sbyvKom0eebpQdxgknHCxqVBahhaBMAOvR9o539JwvzcfqDKln2WGFy2B9srch
H/ZtePZQEQK+Gj42c+UNlPchHZzM3UxSpwuPq4uC+1oZFqR45cErExwqVXBeZbkePeNHcu7qrJCo
QMUVO3GDgSYBV99dhQayqeSO1tOzj47SQAf3WnkXknVLnQXr1RnuaR+mjAN1MAswmmpIhN75jppi
u7hdVgVzcZQ4nFVjPPiBfZOhQngeChONm6sjNnkTVL9QJBVcfNoSsYM7tZ+n9VDxbwV2hk5LHCO4
hLhrknajKlGFqg8CHdRGwP65OqjjYu5hTocWDrL6JmocXq4PVyIY1zApCw4Za2Q7ZZddDsQtVppM
CWttuvTQufw2lqVekpE4b6j6Tbzk3k9aNeFO8vJWrRB4GrvJQ0E6mwbQXSDFNU6R5T4rEza6OxA7
Nssb3KFUQ9bbDNCwWYp4pQTyVwAJb9sgYBQW9mlZTEdZnhdrg8e8tDe9XfZovVDEFLcAb2TSt/TW
o0BwHC84ll4NnXos0z4f7mAToVg0QQBTatyRElZ6IGxiV/K9goEB9AcvYLJn6+cUdVvYJb7T/By9
4GFuJEAuHyAcwIlksPKsKjFm01juXNo1B68CveJje1Ds1Qmq4UVRaKRli0VBVx/lhHtkfbDjfoFC
tKnCRIU3Q1/pSwWnN5npdllneLz1MOb7TqdE5LEOy4PnV26sJsHwvnKy633+KjjugsBzLqwpSBQo
FezLUR1LDcOYNSGQFGPqHbafOyrbMNpQ+20hAJQK5UTNXPcoeqdJWsioKE+HDsBTr7NJE2AwsEbC
uTnVpj3ip8oW3bnjlejMLblXqChiNq/HUIiX+lq3ToWPTrKcP4RA1TSV8OZA8UVurV7DEUY+7QXs
PjJo4BBzB4Itcwbnlig+HxaQg4gHkVMHvQSFh7mZ1gJNR5yvZXVcy+IjrArgCgUaXa/1cnhsxUst
Sr3n44rbDFsArX2aqZDd5AKsg1NDbnH9Hic6k0+oi01cewNM4hEgQDdukc/UqXPVJzVcgyFsd9p9
qXh+cdSiIhhbHuiH7sHO9LbCjprBmz56kKXiUpAh5fSYT8xNRirmeEMUDbuQ3yS4tT7HEkYuOvyP
Ni+/9doLUhSLE4wFlEp64E7ieyj0iHDTYgNCJuDCit5t003gEBfG9rsq96poQV8NXuPGQCkE0AAt
1wjYazUUgobKe1bzYtf07pDoUT87XS5fddg8UBdOsaviaV7WjI5euxNsMhAY8bajE0+DFVtTqJr8
tDG4noOnVlQ3y1vZdypSFQ1ivPkVOqRgSSwqwnhuscrakpQ7Jea0FjIu63Y75y72FQ8UHHrKE0qV
Mapnd0rEMsdBZebTkMeYktIlxtrL6JdzJuBYBDanqMohcDuS7dZFpIOlwG1gE5TTmLg51ppxYFO3
uQpSv2UwbMocy3jDSbGY4KbmU5U03lbE1KtgZaz1DQppk1QjhURefHOuoPEAZIoF036b8wsBqx3B
gr0VtVljy1A0mhxUXVmsQeL47UdDchsXO7gLjtOmdR/CasL2tzDy4PN5BjrjPZYbiDF/dRQExZnt
Sd2eHNXD/cNOmxt2Ylq92bwzyZov79WmdTyVgExXFUOb1zE2g3tf3lAJa6NZxf3MUNpWiwtajQLd
7j0J8k0UGZHjzuQvjaq7M9dQSLy5ui2nlsbagbkGxUSX/p0Zw+9t6V/gvgMMcIMwYT0YXFsChypq
soM1X+7sVoEu61zoD166uu1TD40dFFMDiRT3UlRNFMiDlU+TzdEYO9IHCjPBRXL6XSucO39a4TlI
q09+PRUPkpl744EelrrcVaQYo3kk5qalowt3AbKEls07hnrYRAsB6IdDOyBN5MjLPBYHa+y3wJk+
Boj90RqqIyS0j6Gz/rHt9RP+e6jbbn1r1E/RAWOoKv7mteEWeUOIW1UMC0rc6WkD9egAefBLdzfS
1aBid3dbw8An48KDzoz4aEgsO0jBpUcTCF64+/AOzQDuotUJdg1TWbhusVLNvt+uQFNPfrpeCb8N
BY9bXURX4R7depx+4bsNKJCWNuHO+jmyAXfrgk7UC3+ifH3LwwoAHfTuwEP3pzb4YeFRDWJvPfJQ
gV3BRpC3cVcsoHgWeFF9B3emgo1U549Ng/27IG4C/uKTzHXmSyhctMDKurb1jvEPfd2l3ipAD895
F0FTqdETiH3rIi7QApRufY8crW6+KV/NEQHiE6jpmVQbcDWnqMBGKJVUdc/uKziRZL36HHy83XjK
lV88wYMXgKol+uDNgHUAYcCccUxqqzfs7Kgy6nHCilK4NkPozrvFZcCcm+qUl+xOTxClpayrLJ/q
i9+MAqgteWZVl02MYCO0c7It4EChfrjAWpq4FW6VsBU7IS6R0wOT8VwzIB4BZDDssIXLoDu3XP4M
qZnQcNJvhNAs9FFQr+3wSeoxK/li48Hh71v7QUzwySnqsLqBp7PQbe8tEsqv6u9qNr+3fXA7cjDI
fG4fBv/6/oowK66EiAUi0FdNkULeHNvK30/18zhTHOMqEqMEr4ArGwUFyNrBTj9kH0gwhvO26/yv
ai1xlcFu4xORuuLN/gbxT3QLKswA9XyNNqhsi/i6PQWT+alZfpMzY/futqI+KKc7X7feIZw40ANp
Xq6Kz7BUSa3KuOy2/aLAveZz+YjxGwbem/ee4zcuwnteQrfM1gLGh2gGGzUOTsmyAWYgfJ36fMUl
Y8GhRB+BPxVFTriGT3nRp3RTF4mufmlB5DtGo570+L5CB0T9A+5cAzRuq2LD+g/bwvPZ1vHgOeD1
YTfO+9qR72RBGgIMAIwu73teru8zGIGiNTQOSu9UdP1n3g5DNOHSwf5xTkXlPAM24LvQVM+KrG0a
kPUIBkBngwf3m+QM1mVlj36wvY5OKbPZofu+p8FNuNoDqwiaO6kfwmB6EeCykpIIaAWzNrtymHb9
AlKxt6TMyhIuakk0iydhb0d4cx5hHihGSNTlSsBBYLV3it27VUt3vBTdvnc7HuXKBV/vg1w0ql6T
Fgu6HQAVgjGle2lh6Yl2SOhQvHHXuTHQaiK/Zt/90UHrYfSXHzbR7OlgN9QovsKlQw+xPWknVBcw
otAajX+Z+X5xyFPdwqrO6QNZepV6U5HJAgWMkQjVDGhbV4hssAhP/WA6mLzQhGa6k645jKBA7Qzk
3Bqg26Pd5/XN2jZP6xj+MC4TR4abpcXng1oGe9iN13abnsYBorLrvS/IMyXTJF4J3YoMeSAcZvCd
Ak1u8A4ASfe2HarzDiaJ/eD+fFev67uAVASGBzxoEKzJELCzJMCpVc0/XDsffcLdI13DIuqIWPd6
od+N36KKtEJmygY7n4jiPObvrgq2LBfbq7YaUl3Zxa0j7UFLlWzkskEJW3Is3NBT6PaW7ahMQbOG
8CouYQNled/dtQF/+OMw4T9FuH60qI/w2/46yvn3D/9999XeYBby8Jf5wn/79HUW9N8+uvmYx6/u
n35L8vh/nv7tZ9v/2+Uxe/r777zG8X7/bX+bZXwNwf0+2PjvQnW/Dp7+vyTu/ukX/xTH+1MO9M9x
POqGIBr+WSbv99llv6Yef03j/fZjX79G8pxfmEDoG0MvMGYak3T93yJ513FBDj55DVsiNP63PB5G
Ql0n0lCcLGHgBAyTDX/L47FfXD/AtCjXdVlw/aHf/v4/vZeY0f0P4njI2f59Gg+DA1w39AJISIg/
B8gE/jGNBzCzyE042PhfBP2/CPp/EfT/Iuj/pwl6r896ARPS1O1nTcMKTnqQmpEBYA3mmylELdrQ
5d40CLs4vnmSrJz3/Wg+iWiaA3GHo1j1SYri3a2BRFQDRLdCwwR28+KhhGuLiGMAgo8ZOD5g3loF
8GY7uf2SVrW+65cNKqsY3zsACFP57gX0ESz0YzWUALWmcb/o9lWX+txWEhGZaSER5CoSrzxPQuRc
EknbKgpaVaKxhsYGI+KzG4SOFvREbtEdpRfe1Xy5r3k7J0ovNyjv67j2IWVaYVBt0Ntmy39MxI3c
sZc7zep9tVQEkIN+gDQJqCxEBIVfW8duhfUSaDvu+dDDMZUSNYSp4dROXZAwW57BMaDcgyFo1yIe
JjvEYQ/ra9jAiEzLwamK7cDFEw/1jHwEsOUBUt3axLpynQfpbXyPfMWivDGeApvklDiobq/MmgMy
1gOSuZa3GwKy2SRhQhkgIMRlNgZ4DtCGriUIA5BuM2dHniNzO47QaY2tT8sIkHbxbhe5/GjaLUO6
JswafDkGe4CGeySwXAK8qmjI0UVx1kMqY8ut7VEYDevQHMeC6puy56inCxa8zgGMuJYeCq9d9ozt
Zef/1L67QBbZ3vx2bS+6YSJVtb33xUqzOYT/v4odzPXPgIxDZj1/QQMMO6Ne0DIIR4FwLtm+3DKn
k1PsVPjfFakMZuC6WO9cbfXZzckFPKY9tkjYFWV+8VeCFu001dudbxRMKuSyNp1feD/3J96Qr8bo
IV6HccpW4z6g42D3egTBN8qbefjqAn7WCkaXzA16mQDv0ZQnGphBFLKNIHl4dWHCy2TFgAaEltHQ
lWir5+5226onshRvQMj99BpJKlFdlxt/BwPwjY4GEpJIlyBXERESf7p/EwgHpLKHoLae2m/+rOtT
1QfvhRM8DCUD1rPa7jRJhsJ5NN99dzyXmCoaVz2s67Gd7t0Wi6kYh1MlsBZpAXDNWgdJt/J6E5EO
nklf6LhyOxIzB3e+xMUtaPs2bt3eB4nnUUtToe8cb/2+CCTc+b3pHDcDnno397jT0UG/Tqv8dIj9
IkjDrv58a1p11nkvoaJ9bp764RCE5ZYhx9tFptfKkc+IikFB1wXoAHfr4e4B1awhiGKGwa10roh2
XbywISwjGXb3nfbuKzccjtwiz7zANN3NHBeW94G9IFyZruOQp1tF1vTaXLT55EWzXAHRQA4qK4ah
ANMQVbLiKbHp1AYvwDz7iCLQWs/Lq22rGsHz+sHvr8Rdjs7ZIcUKTsN7sRR45MDECx1btZOLfkYl
hoTP+joRhPq6LXxA2/Uq7ltv/aiKpo+LpkIkImy723HaHm1L+osWWGkjXJmueZT22nnz6m70U9D5
62Wb2U2zkJ98tW3azE14AMb7wRgIXnMNLmCYx5oGcv1ylrnCpil3bl/ZO7vZ5tL3YJ4XPTyXkC9S
Z67RTo5NMulu2ImhMzGX45ZilA5cuLB4oUWukwkpM5SS+lg13QdV9Y9mm0k0kUUmtaxuKbX+Llfl
ZVuc/sB9SvByQRYanwHVNCy1CqQ+dITz3PlLtOo2hybNAOR3wEvRY0cqV3rfB4VBgLNwsp71j7LO
IZlZ8elSqP+qWB/6RZm4C54HXpdxhUCkqEK1o9Y+IiLUHsUX66bqUGrgxLRADkT2NlvTHHIDqIuT
w0ix68wxz5FyqcxTIQW2V/uirioyliYMagXRsHroxTakXT6cpmDbTnrxMmm+GM/DgyXTcJzddsp4
6b/XyoU729nxQCXoXunMezjH4qSN+NEWE/bJSuBw0+1+6ddvbgsk0FjnQZPnApNG7+F5QczvwzLr
8u+VO/3kOYxv04rPqobg0fYf/7+Hc//7Den/3l4T/dnvDzf6T/Nfot+fi/Kfmk383K/N5nXwJfBB
DFiB2IQGkqN1/Ov8l/AXTF7xEG31MKER814w5OW3+S+YguVeh/4wgVFLmPGCWXG/9Zv8F89HG4qf
chyEF33/v9NwOiH9+4bTx5gZjOK6PmqJwQG7fv0P419ASYW2l3qJ5ajufF/dkI4epfHO3hTsJUq7
Ag53E8hbF6kK4auXoFsvq+umTcAyHycSoLKMbOWB5u2dCqCLMJQXDVxqF/pte6pUc7HGHJAYTPoh
P5Emh+7Lqycoi3cAL7TkT4S6B29obopK3Y6QU6JpkVnlLUBNKhjyDyHdPtnmXZ324FxWNcI0mAzi
9ctL0wA+MBjjc6Vr72br0Gik9gBBDihz7z4NC06uvCbfmrG4Dxf6vjgLQOMCJ+4BQHRmsakZ2qSd
BQFBvYSP20G4gP3tDMRipHtj1x2nLaLSFuL7eML+c6Se+zKY+owj69y47ucCpoh58rUj5Iu19MbT
06OTNLV4UON64vCN/WJ6QJZ9iuWC+SUAXA7riCiGKs5wNW3iGWBcbrC+u8wHqQ4tVHoKmzsGNRCk
m/qhILEYnx373rZgBbSAMNsBoeoXmqyexuiUHHR/B/B8mVDNiet4BqLqm0CBPUG4eU2c5rMv2DuA
rISv4T1H+Qh1Noc+bddbzzhpN1wnkwwxpDldujDAJCYAjHz6CPc9PSJZ/hKw7U6M65MXlM+ycwDy
rvgaqMgIIYN0rPGPbySPfUUlMizX+O4KbyoPwN9K/33dfLQEwXZsnWnd88Vr4rWR9wFgu8Hzks6P
pax2gD3fg5kcBd7HNpzh3/nXZPKAuSIY7oNpJkKDiHIxpshONzgh4UIjg+fuPb+Et5kbZCKcpJjY
JTfyU4LsRQmDerV/9ZaqT4tRf0eK5Q8r/h9INi6Wovnz/CTG8TAF8DEMaxlDw/+8gIJiQgKFU5AN
SEJT3KR6FG4knUMvwi9dmguGPCEFNu0Kpz4Sh7+0rH+AaYokVeYWXtzHuieHOYDbu87HBgYpG9zo
v3iR/2CV40VeB0dhP4Ex+HerfGlWHfqbBYHttCD+MWMhH/hzOIF8y8LxCjfmdqdbuyfleNe4xa54
YDMw2etl7qZbvD2iFZjr0gDKbS6hXh//qxf4D15hiIeGhC6m0gbXhyT9+TIyXnKDSnaJR29CbBrD
PggY/SV0mqjbquDgT2rD3CjKEPjQy0ldd5F6ucgcTdE8m8d+deq0vXaF5ZZOlAIfxtiQWBZubDww
2LwmS0zrwyy+1LxTG09qg66XLojUTOrGFkhsS9CsXmNk2qrx3mUnYf0t9px6y8bBVtDqWVp7bEtd
t0WydviwXZkUvdnTpclBPyN9WYf2C0EXuPMcaYtCuWc8iWOIlIGpGrZH1+2/nNIKgHUqh6UDHFcs
696R073DzQnNVpvgItwvgPJ2gc58HzlFAXAKm/gOTg5q3AYQHKsQJip9hWSr9xTa+gPDQ+6xBw+x
odWn5yPUWWAH2CCrzxa0/bbRNt4GcBCz9n9Q56chEMfX0R+w6YVn0tY3rAlCEBHTweCBIbACcGPU
5REiZEy6oHtwjcUeAg5U50fHU/BunPqMyNnb4CbLgs6cVx1SMCtHy1R9Ys2jAqPOFDFMU/HnDQs2
6M9zO97rXt32wf06qd1gkFOoczgDHQY/IYy5Vhci7JM26tHLu3uunCdq7nQXZnYwh2JY9z5oO2nb
WNl5p0eYEAvs8ZYuT5MEnyy+44/F6ArgFPmSdBwDi3SrbqEAg7EC8l8FCFReDUwwFOgp5kOb218/
KMbisXPW3QiufMBwJdcHEiXvhsAeQEs8NJcWczVQuAJBkTZPhWz2W9G8bU770S/D219eSkkee2c+
gclJh6tqwloXISAtcP8Ww374vP6JoFlv+1KeZ2IiZOEPIKVeQg1DsABJNKnvtb9+BRiQ4cPNWRxn
VzOLoVOY+xMNBX8nYuDxWIeXoOx60KPTNwWKKWiHHy0BkxJgpIVWFKC4ssUtBxyTFh6K/L+s1L8O
3/vrhvfrCLk/qv9/NAP+/X9huScwJ5YH/7za+/ODJ6/Owu8/9ddaL/zlWkchdYFB6NQPw7/VeteC
jjoUQ/ZQZrke/YO3wH7x8SQKIQKOQYAYkY5HiPxW6/0/zfpj9D8fVSg4OXUph1UR/OXhdH+s9f41
6u9/bNSfqAwiqz3fzRUUqcUpf9akCBD47E75Ff7OMW4pqn0kIYV56Lp538xhOqvue8+rMV1C0BGw
7Tkg8gGhOwTP1gAAMPXZex2CAc77IRs3w0FcdxdAKlsME9rHAWh+XueFgK5Cno4+DC67INtVpj5D
VtFt3DfO5lfpSoEAPdjDHpMSkUB67q7SHYnaFipvMyFES3p7tymwGN00raDNERXAELVUIp7XtVAG
pvwlkHaOOvBIx2voNu8YpNb8tfGHNw9zH4sQSOtYIHWFTmc3qpac2lBAHbXyizXQmHwLJWwooLpi
J3MwFQf5F3eu4oogpjm11t07bn3SSHluei5fuXYRI7Lj0ebLvJMgEaLa8XCAD+sRMAPHaEn5TRer
c8TwJox4w6DFocHeqoNXIzQIWdofdO6+oYz9QrrlpAgqSgz/wkiTLd9b27zUdXdkG3tSr6MAyO0h
vZGMDkAVEFD9nFYeeB34vkPiCgeF0vYVVshDhx55W7T9YB2kbIpAa+2H17k6y72vlyXT/dlXYKZL
jERkDkpii9l4eFgahkhaaCu6CO9LMjwRI2yGq6Wiav5BAIcnwVQiQo5PTGB54q7rv6+5TyN+v63T
hBtnvnU5QoE6x6RAtYY6nQxkejxfmGfGYUjfOgD6GkebDETtjbfh1Am6ZS8xS88FODt0nMV4oobK
kK8jEForwPGDOkuMn3Gbyn1kxDt0EO0g46iHuqc2KXiNgQIsy3M9IJ1/mmUp91zWl3EK2UHKliYV
MsCchAT4LD5y+QyxfoSjj5kz/eKu6cwBXvmT68b5kzSIcaJrCAH+/wd7Z7IbOZZm6SdigJe8nJZt
NNoomUaXS9oQLsnFmZfz9Da1rBfoRW/jxfpjRGaUR2ZlN2LTQFc5EEAi0kNyk4lG3v/853xn1rdQ
ZmaEqrJ848suWW1hy5KnPEvKwEkAguCb1K4zw0DAJLEIhpIon27MYC1BDZEu+5YoJY41NT8bu0nr
XVLDAnLd6SYPz7WpEK567Fzo4Lg+wRwS3eDZaHuYiRr9Ri/qo7l0ybXhTlfgk+q9bDuSVvgltNqI
Dkp1z7q6kvD/fDnPn3kEi9Tx5pNNqAZAy2ITEoVR1KzHHQfypCswuM0pl4SRTsYu0nBdjaZ7LdKo
2i22wMnQK3/qiOmXTsrkY1eEttdc69IkW9y0lX91DOcoe+ZBfi6g3JxbkpTRVO7nub6O2RMHKWdT
Vct7VfB32VpM0mdu7l3HPRTSfjRk3vgVzrJ0yL4kFjC+nAjSRvS4cOJqZtie7RP63xgsIyxJZxKf
WeYBq/DG8lzlIT6TbNrjND+iXAItsG/lOGKwMb0gKsxyO/XzzGDK92BJcqtX3pUxp+MGAwPesShh
rCA6bszma7c0R5EunJVJbS7IiNBtuW77+TpirY0gfj/ThYAZtc2CqeUUihYLx0QnYpoC5ZwlbyLJ
821ftYcoj16lOy+b0oPiYkkyAmPhsUipo+UwkwEOe3Ue5xxBtMpxjdWKoLxFBncNbMB25Eg+Twfi
gE5gI867RnmbOflwmMvyHOfmuSvvXJAOeyzS7JPSz0k0xJKstkTPH3eT217GTHE2AxgUD9LmGH3n
Vtl8EuXwoLAsj0MMcbON9ymm9n2VWqdmP1Trp76/HavR2iaC3HjXlS/JeuTXNbVNBWFKk4DFpGrs
hqDw+mm4tY2Ju4nWu8zkctwT/519OAl9ry+3JgsofMdMlyUmxHkGE2Yw9BrOszJkcu3CFZpq7wMe
VRbU7IEAmU35fmnc97iFqYNfkuyrXDEmGHA8JAuf2zFE1uQOh36/VxjUNjIFiYpTrw+94roGeVAq
ezeQnW+M+TAN0YrjQi7FsvteISRj136TM1q6vpztnM9oJdbYoEquYKR+4mvwNtgCT3qxQiar8jNJ
+5NeUT1eq+Giy9WsmEIAA5ZLjM++zu2y2OnIBHoUvw3NbAQ/HVD/3R1Q/yUnEGxEgonhX+vN+/nX
//mfN8/9Poz87Rv8bRihVQaMMmYm/m8kn9Vq9Ad4nEGZAcD1XHpnflOX/y48u7/otN6BH6CzkHww
Y8rfZxF0Z8+yGFB0E62LP/0rurP5T3IPUhl/uaHbgoo9RKk/yz0D2MvJGUZWbI5G5rby4ZfsdU87
jBAPCNEJvSBxZm2rwtoMIgxMUEUlxG4bakQ43BHAALAFBDvHetcBQFRyNyzFzhqh7Cp1lDZwhMk8
JLbyXdaDRTL7OfZKFR5++AX8J/Ifavw/6X/r5Oi6AtGK/xWMbz8OVX1kGVasg0bAi0uyEEWm005N
5TVPGBO0boCPoo3udurm1ywWsHnlfBm8A7CVc7VIzjsy0Fu4ou1U3ZeGax+Ih6Ef6nkCu3TNbSzP
GO0/OhddSls5UXpHWMmbbByJ8WdfmluNUCx2W54e+vvI+V2taPRM3LBjfC8j5IjSOlbJgMKM+920
jnrN8YvI0CMBqXZv1gfIm2TJF+PMESv1M1PF2zrU7yoQPceZNJkWEp01DPneAsP3SdP3WyTPFR79
UmSj2BtuCqh7Bh+vMpa/XgvhtSGeVK5QYmONykkC2rFbn6pOPaYsNfzJMhA+l8U6adVKzMji2VfA
ycLMnHaLiyu/s1I9sFrxpsFLSCMiilm5rwH2HOI6Y1IYiyBG59oMVyJcQZeudeh5Bb+J+2NxHJv+
m2UGVj48VKO+72vWEaU7fSy2c+sMAIqKEsBnxRZj40XRNT/TQwG7bdcX3QWYyhqdJew3OY3aY8tY
kLNYyBOTcxEq9znpFnDJ5rm0a7RIaeQrjGuPaQVgG1i8Tb5wikrn7CgMzY+r/pLFCJdpuqsH67vl
9A9uYhPr7dIgnRXmdIIXBpE5P0lJPkRh8tK57BDIpG9hOu9IXjzjz35nXtmGpDBYU8yZP1pndM5j
qOzvYmZYIDsbZFF4rVQKHauLzl45HdtoJmhS31ma4CRI0mAcIDIKj0O9gTOGK9dfwv6KSfCh1StM
P/l1FsY3FYhxTBfnCcbCBAy+H5Z5A/F1BkitOMoyKQy68zxP40VPwfp10IrmFvhWDVcXg7ODWqkg
1+a5z0bsvs9YVldxdbKLad4ZY/alFak49VP9KUV+Nzo1adn5vXJGcWodebCWrtqlrHCZNEn6t5a5
d74uWnvsqs6Hh60fOlZAuyp9JRK4HRuiUFhh0ry8BZ5hX3p9OOid2CcUDJhTzDm01TaF5s47bYrS
QM+V4jyNIiiS8qVnAc4SwfZHbbqt1WgEzFeo+b0PtPberl2yQiHXTGY9EfQsNpmE8CyaZ46cQKBF
nOyM5bUYMd0PkDujObvN8qNTHbqI2ILHGiTOwhuO9M+Acde8bfSVVCCB0Fgcq5EVO8RPxNKI9Uij
+tsuEYmvM+VwmnbNk8FErZsvQoojBGd1sJ3mQcS1vf0ZBzf+n8XBK9jsu64KJonpHzfWpWuN13QO
bwCmPNTlezdkV7WRPv3Mh///lQ8vCJtojcc2Qe1Vm14nvT9Y0xOJcaowRLtL2GS6DD9pV5JpaEiu
l4GN64pqDTyTGnBaIPaSeFgFK2VGl9rV7bNT1IcR//b6UBZNchgItYeJIgtNaUnL2sKd/YUvjE2e
JTbQDhBvmAd2Wh+drVwGYNaDJPkoS2cfjpJQP49P7cWJrsKp3eb1OekeZZXCh0XxWsoVu7xawTZR
g2klM3ZQQoJh+dCmzwG0T4MqN4T7RJ7aIdt0qmbc9JdBEmsMD4hlJxs8DdbJXodFmxaH9RiVkdED
6wSBDipCN18XS3TfhN1hGJ4QEYPMLvcx4WFTIVrdm/0nWkdXlMEwaP5ce8+9goUw51BP38u2wBbV
ADUq96IHiQdobH1V61GvJQzMGE/EGuRozIpvb0AtFKVzauEtI6G/Nrl+qLWs3P6Qye/JriUzER0d
vK+sjwaQCCOvjwWBnOaGGpmv+PrJolcBybNzX4XHgvdRkjlmK72fpiKgBMIva23XEq5P28/IKP1o
gTNsEYVmx6azczZ5Dpemu8EJCkDuquZdXhzJLXrZllG2HUH6OQQCcwmAza2CNrW33hLeETDzLXpy
plrnMKWwa/VEXseTOIBF2mUGyMNoxQSGj6YrdnM/2mDAf0IFfkIF/m9QAUsN9JVcFjvmBKfM97gJ
XcKcoCYIKnFOFRK0iDFSQWN+Na3+XGW3eSvuM8e+omsJI6qEvNaCucoIvAoNEbKfyKFiMXmd7XLF
pT82ZvpcDeZywsVobmTZZDchsFIr5JjrafaLZ6VfKVqJoSJTxmB7K+G6vNLLGBpiDyRt6OUUdDU+
0EXZYstJhYaBwj5aHjCBIdtXQsOyrUN2AApd1xrmlsI7hS2OFZVWt1MIiVO9hlRIbTQHldeC5pyb
+HQb99zM1S5b0/JdyQLA0uTjwN8JZ6Z8cXKQS51tHP/6ivM6eW9oeP/s/jEW9d9gESqwl/0wBf+z
7e3Xf3tvtXNCyrP8MZ7FNvT3L/1bzEqnvM6m4RHTm8N+c3XG/OF8Y45e96RYZpiYf1iGroWdCIQe
Zmj9d5XhDwHC+sXTHV06hiMcgxSW/VcECP6mf5rbPcmaln5kU6dp8h8tMVVYy0azSlj2XJ0/i7na
n8Vc/4WKuVSMu7lwPD+seguip/1ICn/jcD8GC8S+xsWkhPus9zWhNSdyrrjCQA8UY7drxLoxKAA+
jXZ4niFi8dA5N1DaIDjrVJxM/EcyOtrsh/ScQHha9zvvzRpDCBxWAW1zlNeOZyPEhYXpU9Rkc9du
IZY2z51ZqKsRGt3cqX1VlZBO6v5BX44loIgvnSRKA2UvvfrtXwna176mJSFnZfU4KzBjhjTO8KY0
aO5EBqLatHb9Mj+GjPWoJqk6zcVpTKfyVIA4mxMoTUuy4x9wqP1dWyU3piHe0wzTUGSsyWFNQZlR
d6GxA/MTBtgzoPkoKiZi7ckbGsk7Bt2NeiB5Rmx0xwn4K3j2vbKxWU4gm0jhu7Bs4YXtyfEe3LyE
4l9ZTaAty3xmB/YtmZ3qfrKG6j724qPVgENyOre7lCxT8qZa2A+yyU3D9HnGI8CSUJW3OQd6QwtJ
dIdxhze1VAcrYd8i9KuxEVAN1oWQIfVpk7gszSDhXoEeQeHgS3o7dvZ14mW+XSt9RzCLIh/oCoAX
+N3Yy7B3bTxck9vdVHNySVqkOUPxZK2yZD4ApdAo34o3ZRafqzDJ36TbwtapqpHqJalT1NWELEhF
oMFJ3FYamSpT8EPKu2qyXRZn5cmN2IgOZeYbojunXRG0w9D67N0bcANs2Mragz9MfcPq/mq2enqZ
NdB9edg+kZbfqDm8nscvRjKS97p4UO6uvGL61s0gGaww+qg+0p2ZwKfN4BWdaidmDUnLCsB2aDGy
S5+8qHkEhNfDuJPfB9B/26Lzct+sIp9isuForqOZYy9H3TUvA9eYkzU6YKAJoQnE61IZ2caKWPob
Ub1zlXMx66K7g2saVLAyEwEEQYHZ349wF+x0fhHGlQyTOJCy+wCk6YNAItAUmoB+c2PveMNR6ik0
x+W9NipUBNaTjG/GgrWM6hv0PnD77uRRYZR+00EjB1gtQVnq7a4uvNsMvyCENsAY2UTGbTa+gQFa
uTQQjOaisI5pNN5Yy+Ts4oLvNdLpSHPgq+4s43VKSKszD17HJy1qocUsFFyoWK+o4DHOZulNNzyI
sZuBgjnA04eM3xmHsXIPmTEZd50BdjJUgh184XuC9BLFkzMFPGA4Glux43X5vklkH2aolsdksb7o
zNRb5ca73NNNrgLVPAwi3sOCda6c2nvRR64Es/qa0iBZ1Gn+IGVbEVgZnsYlZjmoqFaqPfPud/h4
+mbUxbh16ozETywPxpRYO2vOmm0IIm3sfHvCXyslwqdl6BdaMjROqGF8nFkfw0BO87Mn2sTXvBfM
gC0ekvHY2O1RNtNwNyp1CUtGfR2bHsvRGwtv4oZSK7UdqELdKqUTFVPhE9k+LRjo1AGZ26xGbJue
CZtkCbWe2hYN+7apZYydpXVuQI+1qx1SdFqzGy0jvWfN39LpyTUV0x2lRsq4opjEm7Cq2zTik0YY
7Am3ltozqpJ5os8lcBudaFZZXDXTkm/DkdsiLpE9PR7WxeLu4rudZOx3+F6xO+9jK3/k2E1Vajip
o857fb1k+mHwRPklpOvLXlQwRrp3iPmMHiuH+bkNDTb4K4FVG58r2c1BBJ0MgkQFiChLy0Ne6m/Q
kK7iuc8PLAS+Yk1/dV1MG4BlnqqF1CaH/q3Zed42zVjPg5E408RU3uVhl11JHZ6M0bsp0AgUcEuL
NcbxOIAb9RvpX7+ezDoLQj4qm6GE4kQaAn2iLzCg8+Y0fRjvncK8TlKg0O7Qi+s5bihMiCzzEA16
dtuZxyasv1dAh0I9DHGO548p9o+vSQWmU+uc4mBUxkNUL7dLUmw1DR6DbG5UCEwIACxahfS+Ttye
+2ntELFfJuZ67EXLq5Zqz/2YusdqMoMyTx8G7tAbqwVr6TmUmXYegTydZQ/uDdz6Ye0lFK4Blxqh
ZTTSS4MCCr7feS4QuEreRE1McEJLv1XU3uDFgBam9dSaOubGqaa70SM4RyoLaLQwhQ+i6Eqz+S1M
cbd3dapaMPRIHxNZs3PL/KXJ1LMdR+LWrk4Mjp8VqdMzXKmtZfsgw4tbvX0YHL15UfLbCFSoE3LZ
WXb47HXplUZl0DihzTfRlRfrE7yXT9kOcDWij4xKqkQzKDAdKQiNq8+qdi5pQ9MOVBWegZNGTBRe
Ki27D93YeNR55Huj0CEy6SQFLO3LmO8yqyvgjRxET7lW2cWEqZJn7MUhd4Byoghq7c+Z25sB1jKT
w0ekk+5z214FUDqsPVynj2rQBR2gBnVCAhxQNcQrZVaQVsWUGzeVxi7CCNgUqH0TQ71Map7mFI9W
12480FCI/dbAo42Tx0XVM4Pe6gEY8fL9Oh7Ix5pNHlTDNuyTZduKhFtOzJJR8e7FKbRA96OeFxKP
HvaSaW58o9NuCzBMCElAc1XnYKfJoXb392qWwP7hcSeg16mZzHvEtiiX35cYmpYLLysLL4Q6Jp+F
3cNkndui3BcWzl+z7Q7Ru41ihY+HB17RUjzC/oI0J1Y7G6RqQdUZCZfROeoJrT+hazyUFr1SDTez
gVVPYyZnrxcHPG8YoAYeIHqM1SQUDuUK34ype26XZA/n5GtfeS/RV2oWv5t9W65+bBY3NOOSzn1d
yHhum2gOnFo9xw7vais3dvZY5cY1MBeMhuLRBkarxuTJUMZdVm3bqiOoeGlZD3GYPAD3OxPF+T6O
8iYZxdvcR8zpzjP+9bUKoL0mbQi1yI+c/HsHVYynrPmsN8k+r8Rrj4/GhxI3Wu2eQtj3ttzmNrZ+
Mqkfzjg8Uvb5qZszS5YBFWAtRE36j3KEdi1SxNTC3i/R/O640O8yHphl6XVYdFAIC+0cm9yyPYSL
Sd7prvVStfUBhPl7hyK6toq8deFTtTobNdi5CVbHevU8Vqv7EWLU5IcYIovVGYkThjjO6pbE079a
J7FQFitME04VO03slQKbpcIPuClX52Xmyeulmu8lt4Yea+aCRRMQEJn41bXZeep6KhIHuTlvd4Xw
0CHla5eyOYpjJ9kKq9lZq7WIzDkVY6s3tMckWmAWrTCNGnZ5X3jTRVvdpCGMKsKR6lwoTfo8cz/7
1XsaYUJ1f3Oj/ql9+q8rJP81LRg2Juz/k/ax+57++u/Nn1UP+fsX/eEB9xzpYhuEmfybhPGD6qGb
grCdLqXjUfj+J9kDIQI9xOXPBcPRD33v9i8013hg5nQPHeUv5v0sA9fHP8SVEFBQmMWaJZPw8f9s
V8gmySbbWzoO3CkfYDt+4laq095ujwHLfO7/hcF6HslRw+S7N4X3ZJcUszJoONsx53SXhYdecFde
VqBXnjinlG5SS+eDMXRogXoXZ6AT3Xuwempjr7vbLMakSw8Ue1bZrLPetw6QsR+p+LWIlvmitQ5c
NFbRhlbD6TTc/DknPhWXW023pquJxu7Uzb/p6bvIbQh7C9TY2l2wWajxzqUfjofXMxSy+2Sh1Nfg
5q9TX0GSKmr6bOsuy8lMOEd08opku3PMJhr38vw153mbJEW0pzeBhhuXs0SrrJt4XeyGogNtuj7N
YUxeh+vzXVuf9Ob6zBfr0x/gNuvp9URgr2cDR/NY6Ff5Q67LgLnGPYKVftE98aq51htNIXgDO4zU
83dS9Mu2ECkLiBL7WyKwEwvOTroRzKlWnk1MgFsIhc91urbaDjkDDKTG2WIQKOmhbqCDrhUiFA3R
U1IPJ0HCyMwGaqlCLLgiBeAX9+q+arKz1i/Ei4qOgFepiFlLynTL2gToP4gjptlbeAxPtT3Rw5C6
QTZNHNoAV8yJOLDheu5Cx/CLCQoFqQbmT4tYovToIZFuf6J8tg2SnDz5pAS2h5WltZqFTattj0sV
f/G68bqD+ZDPwv5iOKXcxI1r3XJbPVtVFLIG817I94UHzMQt/Ds2YjAxqa/FFlGYcfZFYL9Mk+Lg
gAQ7alVJchN05IKswWIlP9GH+6BG80Encn+Q9doJpnEDjbz8Sin4IZ6DWqBVDrkcetaUdE5RF9JD
RHGII7HjD5JMDxdEkNIKxJ4Oe2kLEy+rNeylXX1clNsdxYR/FaMCRmm3oSV3Hu5Cab66C6xEmcfV
0ew5xHvRfDdDk9h0DZc6DUO0UbuzvZmV8THE8V1FcVDg5vIeqw1+dcqHCLCFMPSXxVeTPPXd2slL
GCvQ6vDCOAvKgobZxtFBxLnWXR+yei7M3J/G7H6x9U886kBU9fI9BFuqcifaSXsIUm+4yxJ6eSm2
+1zw6oQZu0KsmiEVyBnIaN2njqfeDoN3k9IMdKLFh7SmcRrzxdwPAY9V5RDRr2y89DCl6daJix0/
yFfUhpOzd4YW374lz5rudjv8ERie+3arUca4oTzhZlb2I3UiMEDd2T2uRR7mau2Qo2sGhTWT59QU
vFrYih2BSdPp2qCxKAWOaEYMkjuwnSHruOzA9tXXIjbtqAyvhnRAI/fZwV2kebL0+ZIDBgaOfru+
+gOXp+5DhOf3rQ3j3jJH4L9ED1rOqLkJnbdLokNZXTraN3yAB19rZ+BFADFI4to4JpP3PdKIIrvy
+4zHeEPywoWbR6LWLszvnd4R7HBzTP4TKobhtR6/Pla6rXylCh0cBZU9PvyBy2BTcYx9OaK/KIeH
CZW7o0kIjKWDTU3S6Cq9xxmGKWFXDylEvHQwXvaqm9iQ1tcGDUnbhvglG5CRfgt6gKjrcjaJ1bd7
A4uQrF5m5WFuZk2jBoHbxCkuJesaJ+cDgWWJ/uD8ZSradt8bUPDdVGt9s8wXSgmQzjDgvk5WrZ+H
oa4BCeaXhRqlHbfC27wpP+JG3BiJOmmzus0wjvlR1ZiXtNZ7WlUnJ5Dlcj2aGQkRZvBNGYlPz9Lm
LdIYU4THVWwBfdmoZrhZQgicRlp86wqxpxRh3E7zSqdvAI7TkqMf8s58y9vlKivwgSE/PizN99lA
qow6++iokLeBsrpNoVdBAl5mP6riPV5mGB6JWV8qYV1X5P+2nH3rJzXIl3x8iJB5dubKC6EE2W/M
/Ah2BwQqy6co8kCRcuGPCGtFPPBr5cHF/dL2OO/ZW2VhTAYDArB04sJNuz5/iGG7RI4UkAD7u4VQ
wn7gnkXnBjU2zXxscdYzWBrXwzh818b861jF9Q0dVfRG2dlza9Maw7jqz3lGjG/6ao0WfWktuB+T
x2ZWsY5OqACD7wgFiB/xht7aGbcYOio1HteVSf7a6uqdtJ6jCb6mK+rHBPkj0qanZi4Dz9DkWVg0
r/Fb+yoaLO5jc9ab3UJjC84/K3lMknhPcQNQxlQ+9vob+Q49oM43CvTxXc8MPvlh9QTqQt+pqnzW
6N2wYgYn3A4eHYDjQoDy94uxn7+Z/XSddvrJwva2SXNuEtQ9LgBMvZYIet9fQIUHeT9cPE07Wgzw
aHozVk1KLzETbOkmoGdGVt+XApiQBsnej2y8B7U933c9FsHGtDiycveXawtRXVBQXfHSh4aERGFB
iaHa80xtKveYNWZkezAaXcHTF/Byg9Wd4SvUuA3qXfZFD/Voq/dWUE+Ar6H1iA2LqPZ2np5021hg
RyN1u1pM1Zt6Kid0w6yE41ybX3S13FduQZYkQ+ysXYIIoJ7O1mhgHW1TXOn1zmyb6yEiS/DzOE06
krjjimvEMPuvLc3cElr1of2Pt2+//q9Ue/0OR/vXf//TVvE/vsvf1ooGK0K8yZ4hTJfo/Xpe/32t
aOi/rMAMb91DkiJntfgfQA33FwAbkC7YRa6rSP2HAzbRTIzX7CMt1/aE1P/aXtH5p5ClxTmeHLqJ
fXoNs68H8B+AGva0vrCoE5Bw4OEbpJH1ZLqzq/bkItlG6VIitdKnknTA1sZao+3e9pjqLwiO16os
IMxby7yVBceK2cYfGxMJETNtswZpF72O967DBgfL6JXhpCeDzPFvHxeElTXdg7aUZTopsYz6b+LH
6NHCuikV9y8t/qL3k0a0D/Ty0FH3k7C8sPtuP6454xrG8q6PVwl+jOltrKpzzH95QsWv6/Y2i6Kr
xCE7okUT/Iqh+BLD9+eeVo/EPZy30uaEqPcQkme5Ud9E0rzTTITZIMIcPLdIuDTgwOLa1XBI8Acf
JAPzPq3UFTiwEqGlPSZOgSnYVe84lJFLW1QtNbxlHQQ1max7D+jszNbkSt6K2CGLPfINxwUi0mIO
7ymNFUGz9JC9B5zUHOlHG5yHOxhPUTvIQFTV3qPUxRzxklOqfcjz5bqrnKM5CTqTE/nFWSFWCo+D
LyNOJaIZ6+Ooqks4Xdgu7RmoDnZNUikrKxJVPKF5Kx6a2DkR1vOtCM+QgpIwFpbcWLZ4EGNC2KeU
8RXyQAOjN6AXfF9r5td6gkYelulLWs4oGZ5OoXFtftaJAvbcoxDJ+i6T6k6nTQtLdBef+WU2ExFO
lVu3YoqPDUG7yFEvnjLhFIzjW1sPWD1mK+KggmpgwbOjX+V+TdkgslB3Zh7jeDhQroBDhDIPWvhY
fqnuglg2+rEJTFro3St+/XLPRcQxr7c+7bWpxEYOkfA6IHvTuJjIh8F6K0f8X7oxfBvc4T6s83S7
GM1Tr3Fr1DVM65ph9sSzqMrxvG96hXaYuws0uLjYlo06rAfgPLF4n2Uy7Av8URySQaNzYlnUdBa7
NIuSwE2a7EQNEQHRUD/mJqHKUioJAIQSacwbPhk/NzDCwvF77zxpVnJOzG4goUe5HloosTCq5gDP
KRmHzGtMaQXFX5tFzyef1hpq0BTOMd2pgroJl2BxHDj148k2RXTpSnkqWv1DF+opavJ7fanO0Wxy
+6d31DSb7/xGaFJatjhqOAI1WP2kpKB6ObTNOK0rlWDKhge8NIhLQ0ZXuGFcmynFAV7n7nEoRxvN
KKmV6vj5qpaWONFBpaHIo0du35SYX+jjjMFPlI8VvWC+5jahD8gnaI2RZ/FC/WhI36fQVuBZuE4X
gr4YzeVzxqPRcePxhtriDUMS/cZmcqW3b7zJZ5MabkzuDTVC61oujTW5t+KwPHruscjVsKNDLaTX
jAIFTsc5xYCUfw33vHHzJus6c00e+JLiy32R6/RsYKJ3vf6d4pGbjk/0Jncddol69D5nYaC12bWT
DIB70u5rKwSpwugrBIvAagjsNXn8YlYjh4NcrIxEv6qmaZcJTgLpyB8pKM4svsQYvQNVpimiMtkg
t9VhMJV9NVicsn9W9v6s7P1Z2fuzspdp62dl78/K3s1freyt7XjcGrl4bCO8PGN5ZSEXTlArd4s3
6xQzNLA0+vdeJNrBqEcBT6wYAi9ug3Kt0hSJfQUEKvXDbxTNUn8GOCoQfbaLy+4tIgzn68M832jG
1yr2mmBKByy3aevTkGnAd1K3Vepdhy59lkAvEPiajGrkqjvMjnccncTbjTZKhDEGbo9A2g0G4btA
obz48DFYb+KxGAVPa4t1Y5awlFNuJX1XVJfByfsjbI836mBOfZseeWGOEByvp/aNcPq0WaqQfmAw
BcCoQvpnOw5VnJ5AQsXJZ7a4Iy0fip4ZJz+aTRrEgp+3qjqsTVKmjPt09GlNfRYhwIqmM8IrSS3G
3FARjJKWIDdRCmlsEgfi8VJQ7xOnw3VTidrvGo5FQ0TsfF0CQJEGVoCDYDfZzbURxu0uS8K1EK3L
j9ZEL+ly6ZuBw0GBjBCXuXZowurKHjg4e0v2ja7TMCgaa0DJ4ShtlueEbpLC9mujaL8oSr/uU0Ns
kpJdaj91hz5aK8vmLqAyChtQ0uylCWIgL+2tleDGmIsnc1LQUDjFel523w8jbD1WOsAUvJsQZkqw
DPl9G8JyWAFNZUTGYYLDHJXvk5MmOwUs2Yih56bYYGKWPg8OZx6bg5+ta8YhidtDFc3OAa7acWiS
FzBZzZcC7/MuH180FV5+m+aWAXa0MHkN61oTWQlPnYt5AMmZcGaVfYgOZRf0VQ9ILuZ1w9mOqWbG
5cQy2Ei8TY53hVDpcKT4cPLF1MRYZ+ZADpwHhwmDUWslgaiphRyixtulgrALwzHFSoQvRWjepGX5
4c0uhWEDPkGNotjFjAb25OOdQ7F54JTNcZjp3RKO8ALXu03EyU298sqtTWYkc9g5cfgqciw7lPCY
JuY51VIKzKr6LWZa3Q/FfB3C997kLcmUiTrdmH70n9rKH50Wrk7Y+F9rK0hYZdT8+m8fP64rf5NT
fvvCP1zajgt7iqy4YC0pPb7l31za3sqsMj1PArPyHNtCyfh7TNz+hbwz0XKD3aQl7VWD+XtO3P5F
GOw2V6QooCk2nn/Fpm2tS9E/7ystkO82LwO4IsgqY7Vx/yCnlB2YraagcLQkCYu3tGY5Po9HmTSv
ZigkF/xcBbTwbBpDcyj7o2qG/izAE1nbbCG9fVmVwYxqummgVz0JRb1xXXpz6Rd39eR5LpGzl0TR
FVO4+xBJH8ECfGZo4HTlE3fupuFq0gGqqCFzgmG+7TARXmXDF+63/a7WWPcI923JuPkkrUcnmKo/
kp5gWOncWjo9X7GGaZIOJreWtOLMpp9gsAQo4tnsKjxCHGAKDzIBeIjhAS0gdHYzptngrjdSZPXJ
W5d7gn3S0AI6nB6jfmGYHVPsCibK52zc1bl2mVIgJgCOcFdpyRezqFmEYgdkhCbwVWpfRV7uS7rD
4fEtrvE8GFem6G0/d9DCJ+c9dJ1013VHANwHrbPxXFjYapxi1ClIcr97y7gZDeujp6s16WCvt057
WfqTZsCXMS0GeSQnlKHhUnU9kMKQ1ZNmdJLKT9pGhXv2EI72jUWV+GIndx4Q5QKYcg1U2V3pygWY
5bp7n2WS76hAY0HVJvIuaZ8AzIh7E0TzBKrZXpnNEA4R7sE4J4v9nhSLd1ZVf8i8SlF8VXdHo2Dt
Zi7idVx50MuqZNDMS1WP9WFXIIFWdjRVmed2pUnbMyTYlS+tA5rGlxiUpv6UAaAm0V39b/bObDly
5VqyX4RjgSkAvOY8kcl5eoGRxSrMY2D+m/sb91U/1itKfXVOt7plpneZySTTkaqKRWYi997uvvwJ
mmlbnyzNp6a9qaT4e23ueosE86A51ilA67mz8mMT4cQsa7iw4tHNUpqGuJLhQMPHBhRbw7EhVT30
PYryCDd7xGFCXLl7nNrG3JUJ8AP8UgnNWohVgUZvk2GmEI3H94hguzI0oHuB1C01shvn7g0dj8GG
h7WxESM8FkuHtuEn7Xu/uJK3iOhABQMurOpH7VL52sTpaUA5NTUyvC6Kl3po8ctqnHioAIvDlFT7
Eda4BVJ1Jxyv28b1oJ7LnHC4RpPjmZrvHNPY8djOz9j0fk7mNG2xL/cbT8PNYyjnlcadw7CvthUE
dAEJXWgkek0hajnmd87sblSRP2KdvYXY3hxxT+7Hidi/jOxioyDrAA5wEkxWPScFq/jRA1bdVFih
M34i9F5S7ubAFe9D56OdrDPpSDysqS94uRnRCe82Hu3Uu3cUSfdswKkGgQ1eorUMm8bmlVd5h5mf
+4BvtI/KFytKn5sau2oAt2E7WO9+ivk0L92fY4OLiXwevHLl3Ru2fdMNy7lZDHFDFdu67Et1oQ/j
Xhj8IdOyqH3pdjtiUTf4oB7E1N3QLMEHbCop/BTt2ej8zwlkatWTizT7X1brhUf8IMsqpUG0mADi
dDGN1cVU4ikFemCl4YFvmjjGEjBENNV8IBci+1om47RgQAZ5bGy7ViLta+d2rD3cFWZuSq26q4e9
28XmvWi/t6md35Hg75OIWFD74GDL7qTkAEU1VsJlNpurC2QGxH3tJ2+1s3zQHnMhGOjwnM8h0NdS
+9BD/UtiDHudCgr0Un505RS/DaKERKad7BWWdl9726V2ucM+OuZxVj/M2vw+B8Xn0jXoKWpptwDb
AvyO7cHjWKrHWAr+sAQgn+Grd7XDHp9ieYxmmPShcy7putv52o/faWd+VB087dTnVQyL09q5WPi5
P91U3bjsBzm2IDOXHy12f1P7/udkx7+SWlAoR9fbiBB4SsKj03gMahl3OOS3p2gcqfzWqYJW5wtA
cJ+5RC6rhOgBaSQwWMvcrJdR5M+yDJJLPeCr//1fFUAknWJoMFnDotpXzrRxS8agKXiVOvcwUSe9
nhAv1+UgSIHa1k2rcxKOTkz4Xzy1KKfQSQp3XNkRMy/5CqsfPTz4Q7ztXKrDE10LPIVnqzT6PW1q
m5z/z0BgI9LJjVBnOPCTrD2d6ph0vgMlpAPoRqcj0Y9AZ0AGnQapLGyx/kjvH674oQtw5WCd5NIX
7V3jOwib5Zyqik65VtB4GzUvpTsV+NQGyYfEYuxYOhBnJ7GpBr6kZDIoW7fmEr+mR0XtABO6q+P1
UiSF9pr/zDPj0HQIujNlmCs7yCz9BY8booT1bo6CYL2AknKD7DEEN7gDW5zu88YdAPrhZOeRsCau
G6/lHA8nQQbStl8cuF7HTgGqkK61HRVzdlmI+24q30WcbkuYbSiYtD7kutTQVQi/gR+/ONzut3VZ
fuZG/j5GfrqOPR0inLzPrC42fRq/1sQstlWPzbv1nGvoInPGPSGWzODTmvc864FZQLY2X3NtVZoW
cwMXoNmpPG8Yr289pS2Ks2GAyNgQe44pktx7WAdwW1CCga05wXpDeXY/uPhp6pXZoH3+R0j8jVl1
HEx1/2rWPXym33/7bwPPxmf713GXofbvv/RP8ZCMjxdYsO4ZrxD7/hQPaV1jOjY9OEdAkP4Pd14g
fUKJvnS93y1vf512A0cLfj45R0RJooz/Rv2btP/Jnedqc54nESL5+gKLv/Nfp13BVcFCIjXXMHxK
ijmTy0D/UWBaHfQ1yPE0IxFlfBxoSmqyo9ONH82IFT+jSQm1auv456hanmTATm2UVC7ZFsD8BvJb
GBUPma5lIgaBwiit+lR1xYebZee06qnDpsypodVp/A3YMdonPDbA3MV0XywZMGO6oCA8+/AI5DbX
NVGB33yXdZ9gWdhN4ZPE+0+/ePa52ClPM0vHil9hHFU6H3QbuBRnJy2iQ5N7Hs/68qn6DHL75xxj
FA8SryPPwWRc0PcTurs0lI8ev/c67ESIa5yOlgwqgF8sCBtzekilcelUK0n1V282VxZlkyQe6p4i
nyr9EVj1ds7jj6zG8ZPJFpw4fj2bJtvV1KsndIX3HJA1sZAc9aexNj0YTBfq3n6xR7Up5BtMFlgu
IZ6dehhBpno/slLP9vWmGiO1HpT56WTLY9yBZwn95Tt9h7wHhGkK96QyojXfcSqJXdyQcYFONAt1
Y/P4VkqhZKriNIQRqBzK/gDD0qYauj+nopgutt/aRzUyvgNoktJd03MPXS9v30ej+uFH4tuFTL+N
03rcFSHJ1Yj/2xz2WzNxcbMn+a2fUeVVjSUlJzYfdQXl3ab8YnAUfBurFVTNfp85PWXLBVNrU2Uj
tB57bc1xs8E+RCVxDmcJiPFqjqgvDvIOBQrQRWKupVFwL/DiSwXMhojcRJ/xxLepd4x90qviHE/n
kBZg/ELjOXLngG+rC6YhrU+j9ZRWLik3k1dQr2gnB1yabRx/+XTn6jpUDZ8AdTmuUYm4hg0Hnvjp
2iqTR9XPv1QV8af0vDag4cR4OrvXBGvZxi9f+y5GkjSMdGvB5tm2Ha79dGxORWLY2yglhyfMF8Jr
L9OCIYZwCz1NhJLwmGTuyiKvkMYNjvnwJTX6t7SlXEy0+l1jd6A2rHujxPtVhU+zQSgwWjCgLHn4
tPzOpPCW26qkGnj1zmt/jB5c26s3vgByWUfCOzKUAJQXuAT9ug1P+Ek/03Z5dvP7mdQAGr8TrRNS
RGvDYTLvz0KQeedrA45oRTmRjaG6YMR6mXNxpeC6Wwu5vKiK/FRQe5DZIwI+BrzXKib5UQs4Z7GK
tmM83PlXOdK6voz7Mg8z3Ad4yroGD5I5g2gPffPcBVLtvACo10BpEMN246z6amk3MR/BJy9r+rWM
q3MwKNz4kVGsFI2V66LxeKV1waNNJCGqKkJoyeTsYrIZIT6vQ+h3oTZP6pxZT09aOm6tZHhkib4t
66B5jPO2gRLJYq1kr85LOcuzKUPeQTwT9jwWE3qN3UPmORRBmB5+3bEfLg5bXCFh+st4qdYfFeME
sDPAmaHKHyqcbuRpJgrASEf407OiQmi7VDlwWvJQcqg5llVcC+v5xmGTv44VUK/Ew5bQABh1nJ7C
s5GFkWFCEJOFtytTpybwNlr7wk8fSq89BjmGABwfKb+mnmi1NW78ipUlS50Fvz90uZHO0t1sOMeI
1N26Al+GMQ7Ex1oXw+BGzOnX8ESxbalT2gZUFTN115gsreShNqts1aS8XK0i2oR2SzPDYi8XUQ10
0pNgIG0H4YoIBhtQfG8nV+lZGYVG8eNUOYeYl9F2drQYP1h7W9bDyht74PDLjcj9Q9WXt9zVWLaw
k6ycxWvWtgrtdYPZwdKuB4X9IQ7FjdXPhzSD6+JjkBAYJcaidrYqFy/RlC/HNA8x96UPhoDyzw/d
3WK9/DEqWLZRxkuyj7HehQRAkmJ8yOazrd0aosVz7WDgiLSTw7fZQUqcfNrj0RvN0SuqEhJxccFM
b+/j7IATjvaWbTXwGzacSVeddo50rPDA86ofzhtPnEX7S3DJJ3wOOF9kLEc+VnChmGX27EHOP8qM
p3zWhngc1J3ozpF2sMxWea7GAAZYppm32ucy/Xa8FAq2NMsHJtXt0PD2yDCtrwbbeFpM2jwc+wr4
FWNE0sRryvHyjZGgd0/aadNoi1oY9+e+TU4GejTmAcI52p/TYdSpTZNNbATmioXH1V6evu/nDaE+
G7KOuBnx+/z2/WAAirUTqNaeICPBHeRhE3KxC3EnvTekG64ny94n+jI6cyIt9K3UagHQcEK9SfQd
NW0tyCBjGOwmrk6QFLNNN8LrLXOeJhDXvjJLPFATzZ2hhl3MDb3aUW/2XeDqWEUJ2KNFoDHEDd00
7DrNrqWJ7uKV75OVf8smX4dKuVjOibhqk14TZ1s77ryN18/RfSjyXWpFxklY1n3YA0EKBYefJmnv
2XKqHf0cHAk8gHtjbz/oX7Ias8LY1BNbCmeGk23ZjwTLIWxl9quVl+fUDG76KZHnJq7eRB5h0Sjr
bQFymkEDdG7JEfE4GsaVSKhPBd5kr0PEgtsRmYE/pMi2y9IRpHLsemfG9jNxOPK4Vfs9NbmErs6V
ZdLlg46uISzpIxR41DmdwJikqDCisTDW1YV2RYmhQ5uhLIm6UwP+SyZHsEfjQdF7yJ6wprDbfU11
JaLS5YitrkmcdGEiP/irlFQo4iqhrf53r+KkKxbZnAle6NrFSRcwFjQxRtbM0uxeQcFtKpoaVUdl
IxlE4oVt5p3axtmWutgRp3h+CC3KHvFnbCwpcZToIsgxu1pUoJiKt4lKePH3Bnz1grvGiMqx5t5Y
uS2Xj6oxHwa3YCWqXN7KO8nreSODJ6ErKbvxSAivgRPOW7bVtZUT/ZUkvOKDaMOHpiouna64nOea
sJ2B2CAVED5HV2ESkzR4lVGP2euizExXZjpJ8pDpEs2YNk2rnaN9hx+poGeTdMx1onczd0DBTw0P
kMCfbnOPcs5C9jTvybtwrk4O73DZYSjLp+S7rZkxKfXGcE/yYuUF1H6ONL0oGyEs1ZWg/9mi/rRj
/kvC7OHn8FP9dX9iIdIeTn7Rn3IBC5Tpk21yJR/K/C//kAtchITf5krb+8v25OPXpK+MpcZ3aJ9A
EPiHVuD94Vimb2K9FCYruP9vdZkBd/8nrUBwTPYkqoT+D/f/yjaVsVhamqeWddHCBZ3lV5Nb4hCr
aUe/6rBVMmlWozOQdZweJwM7VRHKSxPmxdFKj5Mz7fx8umZT0L/arXvJHRLjuRT9IbZoYp508DIT
It+XnvMV0+KyNMl1yQCv5XHyc3BxCHaWInMRVLf9UIynZay3PG3WQUiwXPSULrWL+8Nqm8dlbJ9U
ld9h9V6R2f7KY/ES11G6asXwYiR0ndbRKchMeE5VvcmDSu1z6HMbDueQwDvzyS+ip6WVHOAdLNlL
eXnKOfnLwTyl5UQ3otQIhs/ZqY5mc4pH656MwKMVbjO3ehHEXkhc3YPW/B7K4NY3WmLy8YtIXmMz
uY/NCV9598u0wj1Uw+fZoaCXXhzfrr4m3s/wn8wfZhU/u3U/rkLHe/WdYW3F1L7SHie69MtZji3W
z1VVim/OSa9VM99ByZ9K+carABqduM2MYjuOPU8cqi3PTh49mxaVbJ5asEVWF/68R7/p3khKvac5
p3Hvk2zrNa+cvR3ZD7mMPgsnOHpTJ7ZFbdxGy4dqMK56o3if4/XUtl9zYMRMqeWjqr+tOn7q8t9O
S/O+jcWHjKWO9raEzeKBWxW573XpzNcoWgSBEvTOEOEzQwCtY+tq2oaiF3fU2P9In0iDHRMzjEA2
PIo60VJdRFWJuGpplbXTeivD5rHQCqxw2XkcrcpWLdwLPTSEsEIrPhb3ltZwW8RcV6u6yFIz/xyl
N9SaL9cu7R5gFtKTRlSHt8X4Xmqd2NSK8Yh0PCIhN1pLnkkUN2NpHyqtM/vRK9/j4DFDgLa1El3z
wTRrbTqKyx9cccNNP3To1v5eIfMbU/kAM1lCpjCuZefTe0FoZUMY+0FoFdxBDpcekALk8QKZ3GlI
2JWt2g9BCF9Ca+kDorqp1fUUmT1je6y17t5qBd5Fik/7u76pz6x5q14gnM9LE0LmLT+bwUxXpWgB
x3fGIZCTsSGbSEwQ0V+y28KcOObaDWBrX8As25s4YtR2BS5cV7sHXO0jkN3ITxlnQYLFQGivQapd
ByX2Aznxaa+jPZ12JtCopbRTwdKehcWpziAzqnUbL+kWC3K7TbTHASfntrUXAojYH1LtgzAr46cX
t+zbeJlX1ASDEBSLz/LkWuvIZVePMVXYzUTaR3fOxkciM6cK88WoXRgBdoxa+zJy7dCgZ4sXKKaN
GvMGQN9yX2s/x1Bv0f8wZGD0MOgopCn1adAOEEmSUIXtASYbM5h2ifD5a+wajCMSA0mqnSQsLXxx
mEvISLTbyH41tesk1v6TBCOKhSElqrngy98eFQQhHCsW1pVKe1j4zrJB4GqxTMVWxUZ2cLG85Fhf
PBd1M2XfJX3kPMjYfSK6ugfeNa8FhSnbzPqVdvNrV9VP5LlHCEEMKWCp2YGZuShM5ErOEQtvR4c3
NVnGcO9a+atXL+ciq2EwiIexckloTu5lgrCxigeECCdyzkOdvrZl/GOImpwneQrqeCacGJEnX4Ft
oZy7uLON+o56gTtrpuqvp/HWMl8pH043tASuE3IeaF3MLA4n7m0Ffu6+Liga8O3mu8eZe3aGqSef
Z6vD6HN14vzyK07o1dINIXAugDtWGepnkxLOoyhtFA4/C5og7biudmZefFSudfCN5IlrNv02i38j
lolWjkS3NMPIiFX9zgeOhW7SP07680N4+8Qep00Tt+nGTxa+i1XGWykaPQrpUO0SEq9ov+3alMW7
3V+6hXpK1yUcVCVlfKhttZnjjpo458FzStgHtWAK7d6Lge0QSujY059pQ9IInHnPZ2C7llbrwjoi
KuR3TbR1UgfAZ7pxJ3tY52ZMzCALqCf5XTrjgAXI+pnLIQo15KNwNwW8tB0OImrhRV763L87pesc
IZyoBshCY2Ojd2hvVx7WohFgdCOpW+lnqs/s0nowrLnYyLY4xLF5VUn6NFs5tWtGSX7BD32qB/2P
UKdtssrnbxMz/TpvRdVdk4DDDmxTJJtqsLfJFB3S0DeuSdLcLlmxpw9JjuG0S90GAqeD/CA1EMcy
im9f9jdZdxVyXvV2lm9Kg/t83S/fbhanV8o3eYkpp7o61fggjMjey7CEDxoNN3WCfd2KuclEcZAS
ds4eqdiAy8Q/IRkEYBppjZsnUU8j5a2SDtfclXINb4FdWWD6nyQ/yLDag83OkBLnnZgc/h5fFLBy
lwnSm9HN7C2KWbZte5hDfsoxtFak/xNE5TL9JMfWUfNiXn2PBU604tO3DR+tNq82GWm10uaVbEun
v/hRcRv2uXWUwIjJazFICCg0PTLeY01MCnotoPBp0mpvvrWXQhFggkptGyPddkwNgcKCzYP7o3Db
5hItZBta/6503KMxlv7WIYXlGMfUsuIzSJm1aXHycLm37alkHrvlajrh68zwhPDj/Az8lL9w7vxy
8T7sOyTaptWpvuisDONT1dgmaMKm44rD9BLykjMo1YEWlVDdWRPz4KjHG4s0R6kb05OEaj8+G4BM
KZOlT074hLrnHj0up7HlUMryPnXQ9JcwvnUqJGC3gK4AdXKAig6JxC+j3UIal9cEoXUa8tZVxDd4
zvlOeJRK9cunJCcqxeIdojC7KxSoo2bhgJZ5vlyXxjBs6zG1990y/7LhhXMTyI/DUMVrPjExZlXz
t1c9DJn7IJLhAQZLuLPq9ivJAI03CZVYPndr4Ra0AvHiKWTDo0Kewv5Fsovf5u24ibykvxRRwLV2
6jb1EAFd8R3FNXPYdoLDB5PUk29RDtAOX2E7rVTRAMswjjQr+RcoApgVgtxdhXULTTfHj19R455A
D6HZ8K2x0DVl4V/+sxn9uRmxs/z/zVSnv/2XWozbTwDufWk8ckMsq+z/sSnxm/zvTcn8g7CZY9G/
YaMRUa/8l01JojeiJ9Edxu6j0ZT/Y6wijAaqkqZWh4IxVhgEoj+NVZ7rAIJAtwJcGcCI+DekJrav
f1qWTH43R9dPI5EJveL9VWryldUVcTdMJMIDSkYN3A4LmnaBASITZHmX7COOIF/X2iNhYpYomvql
0+6JRZ2r9JiUtrOZDGfYtHzR61Q7LmztvRi0CwOB/pxrX4alHRqB9mo0mDb0kwHYbLJvQRJkcRaw
j3F7xhmw8bB8LCafybUykr3vE+CnL63YjAlYPAdeYFhazTEN8sNSGe1N3y+Pll81TOk5VlNQCmun
Fp/xU1vK18QOH3orH0m5vhZmhp/Hzp4zNVA6mkevcua6wHHvRRgp0Z0QtRiHa7kVdfGAFFWcQFW8
+hIfk5r4hizeS+pup7L1tpEzwRVrW7LWcIiiKd6OJPMYzuHWFigzY6fAb5f0TbXufNMzBKEiLSwt
KWYJMi/dSabuPUi9+6Q3slVapC/0GEDENjny41crdaq/9ki1Kqd0sKlM/obr0XPbTq9jnyQAMjgD
Ypf44cTfdEVEFE0YZ9PrrhFwH1gGP60y/Y785RXLrLvJqE9tGqYTpMb7MaeFePoKk7vKMgVR/xi+
b3swkvY9jiK18tgUacAwYEzw8TyUPLdkMCB6zeawWlK457GLJGhHPTYEFMU0WHoqQqh/DvSSEKnL
6BZfIQI53CqvOWchillmug+Ycz+ckQq5xmveshHxqEu5XvHReBsGfATpJ34+4CCFGZQn9Vu+eB9V
xkcxQAN4Qs52QbNHc3jqlLpmOX4FU/s0sMB1W9GHN85k0yHt0LNhlTjjMiRD/VEZh3TGxvi6Wte7
pP5PWSS3M4G8sFTyHqfRQ2As/Y6zvEYNJL/KwWnPpW/ciD7ZVqg3O2zhd713doHq2IFx48R4BIkM
nnrWXLfCNVO7F9XQlMsToNjj2o6drEco2C2jkgc/dGMkLI36I/oYw5si06/kzg+77zRyMzjh7nNY
hTVH3wl3XUEhWsUn/6r37fy2qSx7XcOqWWOAuKv0xXP+ffvUV9COc6ip76ItB9JBX0ozTqYh+0zP
CbXUt1SHo6qnr6sdm07ksuiWDQbfiROsr2+xhr7KQuskhpp290XHad3KlnlHpPWedLhxMjjr+vq+
6+hLr6tvvi7H34wjsOVTS9IsGQHX9Ntw3+yobi52DpMl0RdkDkrckvVVudT3Zd6Z34m+OFv69oy5
jGnStR6kXL4qfZ/u9aU6zylfzGi3TfQVO9P3bOBfX1QUEjvUxmGJg9jCSezjKE61tdhAE8QS5l6K
+p5B3tii4uCmwZKM+zjehrIp1oWbA+m3mEztzHopjfDBesNjVcAxCa7t7F77BE6MNF8mkWWUAQdP
icV9o5HNZ10OB34iEPQT750S4YMy1C7yiheWPHiqmN6hMxGHrPt8D0WM+OZyTqgvXIO1e8Ml/1qo
o5y7txGB1XAwEbbWVulLh+g4kXpjs5ND/lhr4LUl1BMTcvXYFyhtXeufzNx7NoxgCyDrKDW2MJzK
XzFl8Ur4Hwsf+HSl4MOPFhSNWhScH8jsbyYnVnvDlQFX3U3LlzCl412RUyzTIbmBtgrX5ei/87yB
H5hSe8OV/3DhxQeUvoo+oDG266KfKR1K3tysozhAdOANseQ367igu8cHIYIfC/dZBAmcYYiNNRh4
wKMxtRg+R30BKziFCX0TExzHcje+LIP3laHm7Wd9P+u0aTYGsoByxTOEa+El1fc2j8NbMI87yzs0
3HehrXF/I5m/5m73yHD4JmaeDk0+MhwVumezFywE9lfPidhjzJknrSvowaerz87CYpgj54dsmftK
T0n4LSBv6skpOlELrwcpRiqT0Qp/81bAe+j1zCVjXI0lEco8IFzo2BbWe0Y00FzMagxtnp7ejP4l
kCeafywmZjTJSs95jp74OMmkegLsg+7L0zOhyXA4MiT61YPFyKgqk0VST5Ej42SLtQPayPDLzH12
eHqQtiKB65iERbS1xOTCd0/uEpvrPfaLTeKPnxbDKybCfFvqcVbPtTxlcT0z6kZzHDFLBs/SxUCF
6oN3WE/Gk56RM4bliqG50NNzEcwQX9vnWc/VUc2EHetZO2XorvSz2NPrbl5RjL6oIdx0Mj1EBdO6
0HM7P+1+RecVzEw91DPcLwz5LcO+9mVKPf0Dpfjl+hGvbBYDmfGoj5X/OljJcn3tGqovJ8FWiCV6
nenlomHLcIsjZZc+QV0XRK5PfkMcrCppLqQ1Pny9qACM61dxRDq3xo/YWpHSOZttUGYvDTUbm0av
PINefgy9BvG3puWSzcjQK1LArtRWQ3/hLsQhs3c3NI2V/Jv015k7fXp62eIBeR31+jWyhyXsY4Ve
zFQbyk3niXUsxktoBt09dpR6nQXHBa4wSuK+pJESwCLti53tbyCNfwlpe+fJNPWebYhdHHYLhbc3
AgGcxxrSJ8rGvlStcRDpEK+yqfNRkNKFQAwIGb/ymSi8e5XDMY6rPMXdnt4XWfLp2NR/4LDl87OQ
O4MAzpSl37x46utU0SIOUeirdlL1ohI/3NeWt4tkBbrFq5xzY1Kem7f49YSXc0cCDTOo6kJj1VPn
uHvMkY62OQhgt80jtRrNg8C/LFWt7nEY9XCy0mnl+tjg+saR15myXniu7LOGz3CwfEKLeg+o6uV3
Ld4xqGwUJv0sam8xi7gv5ewWfERo5GVO90U+PNmjH9+NZp5fi/GlD5thZ9t5oa/cKROHsHZzTLGu
fM0xH5VcpoBVcwUdO03rnPHhlPXwBkN42pNSzmg4UwiJXhhtzMLfNbGLxSMHRYU+VUJ3osDW5tLa
xbRKBcLgMNUbp9r1iFV5m0YG+4yYwX4YjRe2fEzzEwGAOJvJ6SzVEYKVcRfaIaqhO9zNbchDWupb
Si5ggmlysMbrKrrmkARpChtvPPi7I21tXcNQ5mg0b5n2V/4c5xigLMIfBXyYRuKzzXqG3JamsN+Q
30I3kwEAXBxrrSyuaYHAw4QZH6QBmLFRgAuuVIhcN8ccrTVMOFl+2AK4MJPaEY1jD+uMUD2GmDUG
kXWUtN9RzYwVdwCih/eKTlJslQMlNPGMBMfjp4+2qS/Vverc20ADj2VkPtsVWoXI1VWFTbszpkKs
05DP7di69QH9OhqgXNrNcEzxnvUldyPeOJyuYucn0gwzUNQ+2ZCYMdNFqxLz1brh0Y0ioZyTlYBu
RrD/NKvwB8+yBrdY/zmpSV7UBVMTOLX02XH8G4P7fa6h0BP2C0zjpoZFe5z/V94SN2tLo6RRFNuN
8hZGOH7QfT2cM0H234NADUrmVGkkdTw79xGM6lz7rBMM18hQvA20B1v0v0q+BFaM6TH13M8Asza9
Tujh2r9tYuSOhHwwF+OGjrTdqJ3ei/Z8V5i/C+0CV9jBa+0LVxjEQ4zi/1m3/27nZN38lxUT56r4
23+1gKS3aul+tlFV/HXVxtT599/g75u26f9BlQMlSYFvSl/v2v/YtL0/8Pr+1jCFJ3UO7a+btoYt
8sP+s4TifzZt7w/btvDsMLijTBKM+nc2bcfRpk18eIhLOqnlCctxXcj0Ek8X3HHP07LlXyJMXHSi
qMeigB/PP0WWC5PCap6ydkkYKzFnhbjKNwnwl8VqNy4RJMrzPmoNCWvm1t4AXnl2NECs0Cixnqiz
D1tMKTC9+qvArN1QKUXH4Ngo3P00GsIflB8BlDL7N66MpAtUFRBmvQBmNhu4DQXgityyfJ5pTGU6
sWmE6V0MCy1Rs3V09BquMWmys19je9QtlLeuig+xyam5g6xWa8RaYBIIoJVl32r8GvRRbNEayZbC
ZnPxjgXueOstQNs66G2kz9C+4LmFkQa7cesz5uzgauRbfA8vBEuNC3SFEYeoa0BlzcizUNr12hpt
d80N28Hkx340pu2VPnP/KB2o/xPEOW4tV7owg5WtYXQ1VLrIBE+Xwakrc1OdymPfWCdl+K8YaIod
a6jYVhDu6OImTAb1dzeOML2xK6DhgeWgNefUdsa1WhAoO8vE15nT0VURNtA4vRJ41CSDX5msyaYE
A/v8SOYljndWO5x9mHz0JFLbB6VvhtZXQu3DSgrYynfvsYFNWxV7F5oCql3UhrfKBfqHJhxSb+qc
Sht+Wd6VxtEj6rVoWKCqeQRJsCdLnN5Lw/kuNVgQMBrQzQSkHnukh+Q331saRGhrJKGn4YRFI7kL
a//uCD/aGb2t0CjDWUMNJba2LCvFYUR13cQLRYUdE0dfmLBuPqZ0xieSAP+TwzH0acsSC6zu2XqO
8NnduDY4aOrn96N0t+ECNjyxS9LTyaJu64SPbtv8SdKBoEwRwToCvl2pzdI4Jy9xrAvc3NvScDpc
8gJlMnMBlQVBhfaWP9hN22/daCTEZcBcs+FVp84BcApd7PjEJuMjUxAPm6pHeVBfEO1KSwRcLSD2
ce1JYGROkImUexMHuOaA0NkH3i80XWLHJQXDQQOJNbSjdSV5KyW26+OUMp9iM72aaUuyuj95cXO3
kFpIvkg8vHsL+Ly6OMWJOCVNdZP6JeNL/uGXqGciuCzheyHb91TamHl6XkKkqUiJwwQMKVGrd5SM
UrlU7fGNnSTnK4+uh5F8GbYeziXV1mn8k2FnPwcGOtUC+Hfj6ddcteewq5B0ust+nMYA5ybNo4bo
H/wWHvw8q43HpQQbaz1CZ8E650EN9xv/uA6ysjp6cFyBJEu8fXbMFSK3rW0sBm7IBM+fVGOBIoUh
YxdcXWwPutIYAUttLSBPBgGqMLh1jQHautnRyxv02CiwLKRJdyhs/8hWtFDdhHAlZ7BxTs0J0fay
ZEsBxpsECrpaWuNtUsDZg2wLuM/bWDVJh8Jnamgdsu7dnAS3fLLqf7QxbGneypECiK4b2ao8f9/1
81O+OO6tY9Z4GlPevxFeVTcIw10S6Hyh309bWOTqmGb1zi6Fg70b2c2zi/mSJi0P0LjTWUchbzzx
jK+2MOe9nKdXbzbytfJCyPVV8RDPtHuIxV1hX3XAJGL8pCoU7iJG9SVu91M/nPk+N5pc9ZDFkYPT
c3zwuG0g47YhQlm7XVIqHzqFs6zv90Strb2EJLuWuN22czDAhJ1X7phJMmj1Y6Y7PPnQwWL5bjm/
CmexT4su+1S69pPX9V2XmmDrTFKu5lwkHAdcQb6PsW0IX9yaAlHwOm+hrhTlD1G6YlTWpB8PdMtl
d94MNZHZp88/3NojgKIZ9Py13nyjuSk1Ya+UwLB0nalLr2kk0gcIs12HbJJkKJUTDagLMJFCEXW0
6EYtK15Ii65LDXVxaq4rVOeGDdeisy9xf6lMYMruDxwb3Vu7yO9Capfb/8XemSRHklzLdkPfSrwx
76YRHh0CAQTaBDBxQSYyve9b8229JfyN/WP5+Koo5PsU4ZwTCqVKUJkAwt2uXVU9ShtrTi1rYb43
88jz4mAVAxzOycNS5Bs8rkM52N0+mBcuoms6bco5DpGmJ35WHftPIzb3aWXgpo4juIhNdyiMPDm2
iusnBvQN4Y71IfceYkwUHJWIm+SaNsTdXgYLfx03KRKghPq2mDSyAztlg71W9JIEPVOz52xM+qXg
JmBJWUV1ndmA7Qx5MexhOdp90vzHTfZnAJ0czb/STO7+73/97/nz31/3p6HMJIugxRCdsGEB+Ofw
9nusQz+xUEj+poX8j0zi/2FJiXHS9wGSER5h5PpreMOnbSKPuEAZAouR79+QSYjy/NPw5nqea9sB
8XMay/4R52dU9jph+lLbOCvqU990odSIPH8KYMdVb8O5XLHCqNq8J5mJ+xq8A20woOEVSfQ2Lt/I
G/XIHY2znazxuqTGmQCEvBVi2YO5HUPZqUffaHGzIkyHpuyy+6GwvrKmbbejbIrQHwmK6lzneKER
+svNaOvOF6BnuRa/W3SHvWAb1FeHDHU81zJ5hl5eDqa9m5sIV4UW0wtU9Q513fXSM9kODkxa/HoR
fcSyCPaVluSx+0KLqAtgo+a9a1XHjJVvmHXysVzdGFMObpC4cs4GR952HucPd2qXI7/adUOiDiI2
3oBamwT8DL4Iq6xmq3AQiDg+4LiH8OWxw0kj6m9MbTiwtfUg/21C0HaELAttbU/wtFFBmDzV6Yz8
EJnsKzl+D4liZzm3GSat+KNiDI3H90wbIAhDgZfNrccVbwRzQdhos4TrYJtgoDT3nbxlrfveSnaU
Mi9x0Y1J2A22d8i9CqggHQPbRlsyGHRxzWqbxjyxJxif0oo26BgfB4vtV94M2SYfcVeQQbiU2vTh
F8Uzkzn+wJpI8lTvFTs5lF0HwcVnN4d3RGkTSd9Q5j7WlrYvUCO7MZZ5weN2pO2gP8b8SZvRGqaz
MQ5fMPgweD1hjnG0b4UIJ64f7WUhdLrFap+FYyq/JdrvYqsvo2quFjYYiR3GGB3WRfhjJu2UmbVn
ZtbumR4bzYydBlTaOdX+GqWdNvQa3S7ae7Maj2M8iq2LKYfU+zc3keyOCMoEwvf3Xo1rriprpX3i
+Ly66iINTG/Z54jpJ8f8k5fxJvd9CwAItiCeykPaeM+z5z6yN+BrF0ZUQ7N0lKbquA14HTA7A7gd
q7efO83fYSM949lTuHr7djlkYk22LckUug/Eg2NTST9Vlh269MBPAdd7Zypp4Midz7Fn/1yuExNo
9BlT/c2mkU9kaXTHyTImwtfK2agFp7FNTwd7H2ErGU7rNwJ9+baMO0tvyY5S2JyVyHobih3uy2bA
huVZbbhYn2s/DpvVcn/mA340AyAf8Qfv03CpsQV0fQWPRxPsXLMyaEnLL2v+5SfLS8NwFpfAVHJv
DbZZifunA86yBN2xy6wMC2fznhsC37QbBzuXgljoMmxe+2bZ0ZVkbrN83g/SGwEOlzuTR3gp0hCY
4dAs+ElyCa/dbg4rBPXNSlKmLhW3OC5G+PjiY9onX7mdisPgyIeuzH62CGM3UYcXFB8nA1mxR2Fu
NqtqGC1jcZeVHdlrFRP78JOX2Gss4IC2vx8byo2VfFTuwI6qK4N9CUiS0AOJiYxCUav2P3KTLpc5
cvCZq8QAiJ/fJgaqVjqn+HrQaUU7gHksa558lvVllZxTdlQN4a+tU6EexlGxScySLPMkGXhMfpQz
dRcUE8dT82a6NvHbniPeZnk5DgZgym74oTXKPXs0uEVN/5JGBik6M2ZWkSi247SYIUZBNryVjnOg
BZ1jJN+yL3aqGky9x3Q2Nltv5hTg3bnks0BhVBabT77TPRDzJJvWss8shtdOjM9+Eof9GJX7dCSE
maQSZGFFF9jSusYxGqMbPnVwuzFHHlISV1CY8R41IAfYoRFIV3IblKLYBK7AzTLO5KkQGTc5Way9
NSVPneDmCenzYjTyZ4MJTGtLmFfgs2dp9eTHyImt5X9MRW1tfCrWdk0U79y2G7a5cnNigN57zyp7
9uvnqYjuHZMIPK2rXZ2N34YkPgVB49+NtfeMOYu4VZlT9if5a+LhqYlZNah2ZrU8Fmt+J6gw5lcd
0A7lPqmZ+FTBj7XvuYenitFrvkzJtgmsZU/zwzMBKmz4Hj7Hrjn2+Bvh24JC8BsUyipTPGOrfDXg
2LK8w4bZxM+t/1AWF27/xhMAiG4/eDxtgTuTwscoSiqifkkTMZ3M3tiXKStcvhdnu44nk00z33MD
PLpd9wEVVY1TvTdDjqWvY7locNH3lzQPl1kiJnqHJsncU5muL4ab2LdR7T3WUS8uXJ5O7VieKzu4
yXowBIq6Cj+KVbh46UC6sH9addKPT0d8Ui4UU3sqbvwqfVRCkRi3q+fOTIsNoYplg00cBRMZlgKb
ZCvWqqAuOv2xetBAmzU270ZhZFvY9biC5VUIT6+d9V67GbCjO230YHb2seG4ZmVhfh+L7NlIocg6
YJ3MCjeGiPjOSuOZOOun/usZCayntVDckI8plR03TLlJhFVTRXjychvfHceUc5rGweT5+IY2gMfb
kSTR8COM1Zmt6v2gxqdBcMoChXnvM5KQEWrJf1aXfzmF/mUU/fqzH/5+W/m3CAVf89fEazFKwlWy
DElm4k+ANYtMN7BtJl7JBGv9Dlf8NfGywXRsvsB1MO3g/vlz4nX/ILCu15W2dN1/1xgUyP/FGGSx
FCWogWmI9BWOpr9fV1o4qLsGcu527BrYXYNzrEzMpqau4luz74L026UJ7AdfE/+l6KY7q1GviALN
JupQtachhW3Xf8MGsXXb4L3MKf+jMYb2COoAc10MWOFMpwGN7SGdgYsuDxQJNYITtTLhBI43qojF
saJbdwtMCxaFxIQU7mT660hyBdbDbAVHBeXqqHK89Ek/HenQGekBo9LQlvZ5zr3mwCuDukM++dtR
Czarlm6AkVyFFnNGLevQQF+fUpSeQEs+gRZ/ZlSgQstBHbpQP/ohAPJdBjg30sLRqCUkXobZNkdV
avu12qmJdgNV+YgpQ7DnhZCEeWTgvEj9fJc1ORUPzfRWaNFq0fLVWBYlF1YkrRJty/sGaY7ubi15
lVr8kloGm7QgVs2vixbIpJbKVjQz0Vn7LojsTZdk4EVYDsK07+/yRJ3wAoVSS28RGlyPFseC93O2
smDjo9KtqHWTlu0QZ1D7tZTXaVGPeQNOCzqfrQU/ifK3agmw1WLgiCqIA+KZ/ypBZPRCYF/Qa7SE
2KElOlpUTLS82KIz8r0SFtHSo0CDVFqMXBSdCHTEfWWlXiLhfGlNh+bMrj9HZv5poWmmWtzsFTiW
xIMJhewptU8KECE+Ty2K5pW+o/eZIP+PRsnW/GRqEVXkl1SLquQFmCu10MqY4J0DtNeUfEDoajm2
Rpcl7n+wARIYxU2tZVvqUMaHoVW3qLPbHgfurK24ddTaBMWLSxTY09X5bmrTbol7l0kJKJFZ8FHy
uC3Q4lX2Fe0+2vQrcP+u2gYMfko95DiDW20Rdrna8LJN3xbcw3HCeRQ1/JNWW4tTPMaeNhub2nac
6MtfjI6PvVgSr1Pn1e6vlZU7W8ea+0O7Zm9tZ2CASdBYJ6s9kgOcWHib94W+coIy4v7pcQ+ddao1
79swFn51svXLfNBvdd7uTF/xDk/3Uxyn91aCN4JzYNYHApCEr6rFVcZBkeojw7f1HQ+2OYMaBwrh
XFTmmSXhcaKg1wgIreCd3a6cRMCInj2FHjyX3aYWJFkMSbC/K57rRn5v9XFmca4N+oDz9FE3NOzz
vYTGplFeua8l+0kfjK0+Ig19WEIZ+k62PmeLGW/LhlSE1Eerqw9ZsWKVYxZ7XvUBHHASC30kr5zN
qT6kjd/HNee20idkoI9yDSSvHCZUL/dvOk77lVO/0ce/YA4w9UBQMRkAxnJPNpv/iZpNf8HzjXXl
xgedvWn1YNEyYURMGgkTh6dHD0sPIcZ4svRQMtLhtrGYU2BoTyelRxebGSbSw8yoxxoSLrQRMck8
VcWl8x9WPQCBVI9wAWwqJqNaj0h9MRATs8Sw70XBADWvjFLtD9njY6Mq7tnkDr1fCeHOl4wJbNCj
mGpZaCvYQqX0n3KmtdhlbIPUcWcxx416oEvsgijnSv2kvRVMfJ4e/UoiHNHvYZCpsNfjIb7h2X+x
Mo08Ui+BHO9VlT96DEBBty8t/DYMyztjwlzP0QPUquaXUQTrXdRSdOw+xt535TvlxnYKJmAd+1ze
Rgo2aaqN+fPN+RoEu7SjKTkRJbFxj58kzcEb3xt/1L13Emn9wvXxVdDmsmnN8oWPC6C1/GwWw+Ok
885kVQNyqGjpF4twf5yWPwCS/6r77kuZ7ftQROjxeEHXAfC/gFfBcdLiT6tvp5hnOrbJxDaODIem
jrYZJHXeWKbiWmjSyVsOmxalnL5WAKWFhAnSsWqwi+yVtpeH3IghRzRHwmznmd0kDxkhsN58zKCO
bvtycRjSg58eNwA6rQkqgGzRkRpFnvkwtUx/w1McOQ/eAnsKQMoc+vmlIr+4AfqHX3PmVxmvr1VN
Rapn8IaoYvtkLBaUg4ux2AyhWqGotFYRIFo4Wr0Qa7zFl1dD1+clVUcQRbXWobTq4bbzKTJq8nLO
6G/AX9CAZLwTG4ECm5MTRDyp4+Cj5jlbEFVSeRy1xmJqtUVq2UXrL5qJx6au3rVam5FapaFgkMZK
K77ztYJjIOWsHeJkQqexLI+ZNWH/LX+2WvuZtArEkAzYVStDsy13CwasQwA1L1Z+ceFH85ITuLLI
OO8VdVqnSISzVpys7MMXnnHX9M5DYROHsaocECCNXKPu5kop6Spl7+2smD2bS4GX1E1eoo/uKund
cLpQpqzbvoBInivd/yX84rbRjWC27gZbdUsYvQW4hoMnV/eHCQUSywKMB3sEfY+OMdrgSIJU+xJF
6GUZ0l25sIWzMsq1RUVHma3bypRJbZnuLxv85Bx3vnM1dbdZrmg564mS45O7KOrPLN2DluhGNOUH
y3GmJK1VWIQW3ZtmU6Bm6ya1xWPv0ThcTy3PM4kZ0rjWUr3W6Q42kzK2nMtkvlJRmdbGm/Sy17b1
9DhgnkqK3NIZI7VbJdlhiRAqcE4ux0GmZ/i79WMNLmybruPREznxJGriSt0XB4gLS1+wkR1NcqUu
MqdZrqBijtcqnd4ZmkBtV29WRA/dohvp8oxuOsc8J1TVpbqzrtDtdUr32A0U2rEi6XS/XeRzdmYG
jhjlv2e6WFc1nys9u1VL4W6jq3eF7Njfzewby7BuzGs0yqcIVCLVxCg0+Tfh3Xt19RxlpQALl21a
On57+yRGKn/dmPJfBUaBH7U0LypHuBJCXqqhSDkuuMk7Ix+jsfPY69NkWuZAgcyJ3jPqSYyL67TB
xmpYXnWdOHeeJ4gsUlCsa+bxnNv5rTMt1UNHn0YVcZtmyIrCdXCAKeJy8fUGMABrYtKDbNGHHOti
ZEVDMjLqd09XJle6PFkEukZZUqhc06xs6oplyzKs26HGVOjX7gmXZgDfhn9My1dHZffLJNVxZUa+
NESBTxX77rAQ1XNRGAejtW2oiQGgTjPoYAAginVAK0oXEyi7rCIM/OqWRZL3UAeR9i5SIe3oMmkK
AF9TXS9tOM11Rj8BG8AOrUgKSmcdkCPO0FMym+aPi6CKtDfY3xplmFqUWLe6zjqh1xoRBVADb5Qw
cRJ5SHT99UjoFZwMldjQjyLeXcbDqOuyG12cDZUV9SqmTJu3VKDLtSdatm1dt93Su13MKM+/Da3B
u6+LuU1d0b2M7F4CXdtNNlRsSVTc2b8rvZe8ucTDzJkeSkXp9/9xPcZ6xUt4m9ugMP249iHeqOw+
SyhoZWrNwkYk39y6/5EiXNXO+ObmbFyTwb3EEfbiIfM+cpBs6GAU3jAEHggOhUVt/PDB+4FdgMhE
8hX781g4T2a3cqZFnQxbJ4vpqc4mRF2kpjVu79pFZns5Fx04pu4blTexyfNXYomGg3kRoxmuU9Rs
pKSvr7JwP2y9KX1th/lOtWjQSWPv2gJ8UvAbxFRZExGzydlGpjbJJueOHl9ZlYc0wAomiaDyMFXx
gz9TxIIVEqXKWW/UKqnpkB/jQPdkrBiY8GkbALypcp8ndn3AMJAKxl3PEo5XS3CcU7pp1oRe8GF5
xoN99Yr1tTdu1pMzLJ+sPhtWj9ZAK/2zBkylZO+63uJMWO7FFMHlHGOehcV/GGcjtLEjJ/bX2sCF
LBR+2igp7/ilKFbywUBfJnnfgoRjSN4CrBW01DzgvcPqX04Ik0ny6bgvfECoZhZWsR1cqoMiLwkX
f0PEzQxtZ/nAftkcU1p/wsDKb+dhfC2S8SQmJpxSMI4asz2QGOXbM8IBcTyL82vt4TAb/eQ71qCt
zTTCtQ1QlyogXwQRbmCsMTeURp5N/rMRrpPHpsNmUlI209f72jLMA0w0CE4OfK66vENsuh10OI1z
sMMXRwZcuj9U36V70KwEiNPUCfH3qKMZZYpb1WMQpF/RSvzW98wHP28+Wbk/5+jfToEGWdCAwlUn
l3yblF6bw3oTu8YD/PQpEtNhyfuHtg5A+ni0K8cjhnzJ77vjXlmU0X9DfqNx/Ln49Q1p3TeHkPhm
ao1bWiC5kBfctwpf/XRSPmfrDCJT4JjF8hwOY/Np4WlHclt31USmZWUjuoL23i8x1IRxQTHoHmSF
dzFhQZmOlc0NSVyCnnheSWGOubphALY1+GmWJ78U87ZIYFSK1NqSFGelnw/x0UjVrgHPYdtTucu6
6mkubRvlBPmKfEZOYujsBp17M/sYkdMKV6S04T2Opm0eKswY7Az+s4z6U4LFpPavJNgn+idj9U/r
qN9f9ad7jm2UTwSV7ZLl2dq+9jeiB5Rv7ZEjJOZav/GGf7nn2DmRvrd8pNf/9s/9tY5y/gA9DBTR
8omy/dZm/w0B1jPZhv2De86nfhF7H3BF6fnyH3JqSzVZBc9dw/tTojKxgfJXGEw1bM6m8KnPzXHH
kqMlzw87rZ7u8AhVYcsGxkjbX0ZUSyZh+2aWOG+TuP4VN+lti7dz487A9XyIiQvDV7QE31tYyi0M
27iAMz3UIOKmFItUFnwN1IDvO++Ba1B5mRp5crLovaFtjrfuOh4ccjIdgZTI41qYJ8hewSCnE/0H
dZj2OQwdn53wUhw6MIGPKanvnWqDL/JvaDppdnHz6G20qD9Wqtu5omILpTm80gmn0VivSEwGe6Rt
SXb3kDNcQddHSR3n5eqjCJjxYu0zGqRyE8XJl9S0t4AnxqF6b2eMaEuD7Xcdr3PDadAfBhNsiLMW
h3zpme/T/Hu8Enuupic/GdSNsT6kk3RDP4sLRrRmX9jj3WAu+xYS9E6ZuG5BSfyihHHrC8c+9NVD
XNhn163PkCCmY282V4+rzBo3Htc9ZznWOu0cIDgMTncn29oLjUZHj4HlboOxPiuLy0xWr0dYKboX
1QbRZXuA0SeLJuc8/hia/sjWkVs9xq8kQ8IkAEaOeKgf5p43surITrkKjuFcPMUVOmUyqosfaLcb
NO3JURw2pbEb1+4UZe5HYlKatELkAHxfHE2VzZRhBPixZHeVo088mDhA3Pg4muMo2M05cqp7VQqD
Cu/bE62eB1OidYnIqc69dgOITv6ayla7SoplR+TFvQkm4xlJljsjN1UA2RDkhVXqTuRnUxaQIqT7
7Hn+MTeHR9fh4m/VbDErsCmsQJyda2T9JnK857jjHEfH1EbxgsI2wyIpNb2sgXyfiyAO0XaoM06Q
XykTc/i9ctEhkxIYl1LjdisjdLIhfprkSmeIecuMEboFObVSjrx9S6YA/mb9khvgxdlJIvKgm8p+
5rrfYz4cWSEGkn4SBMdwwQE1GuzRJFoS/sKf0jCps4WaiQHcJUsUXZOZqAxbXQcGgnUlV6WLl7FG
+0HYLu9+D+Ygtkh6OAPNhN6s3hrDMvBsgd+LUreGepI/cvs6TInBdU6ZOOLaYt2KpScAlufuYQEs
aS/Zs1p7isUnnBaZQNLrZLs3OtCRc5JxbWssyDLpSVr5Mypi6MqEbFELdcRolgdYqIc8j1ixNa0L
Av229vJfs3QehRcbewSzi8s8fBi89Ool9UecGJ90JX/IiW/W6zXWPd9Kld6PTJLbtsMK1Vr09c1u
fzMG6DNkLejgyMg89RSBhLljXYqZUubKVG/tjP0hq6HY5U+GVe1zk5td5f9ManQ1znnWCFH24i9k
RHh0U7gw2O69V9cNyjOrUZuLP0m3U1yCbKRt5ZLr1ljMxfikKJItfjfKNnW1I2oUHSPdN2vo5lne
ddtYfAOIuIRskTqGLdCRlNWOOrlF/LO97+BpIvf/ZNllXQY+s3AE1SmPqgv7ZxAAtODKeHnw7Gg+
Oj0WOHBpw272kK0W47WgwffFmT413hsb5FXaXscq31S8ovxtbJvtNSrTGaAzi67EMNj82/OlppH2
OiszJOhbnBn6YSpPUtOaWNDEj76oqBlfxZb7RneTSLrjQRtw9wfNXq/NU+907t7Df2eQSgOnj0Vf
XlrZaNJiTwjKXuxH+PMA64cjdBxK7IGD7lvYA6EuTbkSkgL7XxbD3ovBHnq2cZpm+aX42N3PXJpu
BxMaS5XDcRD7MSP9mvHmAV5KcwztLjMqdUpjoagVfoPhe7sQaSp8CekIxrkNYldCPN1Lr7f3s+p4
LMh28RziGPKOmXRvZ3aVZ1GZR4u+bF6W7ZcQ5qOTBsOxLgj3enam9kytwDRS6hKSCXK3x/y0KeSA
FCAMckr+dzvLcyJ8087HW0DYE2EizqpmOweUJK/8SNNBccmXbrKHHbDpIssCHTp+TmWe4wG0r07p
PQIMrCCmzrugWMx9sw7oz1ALuTqpjRvjBA+6oN3RHwKuMHXejNVIDoAlp9vSu7db2zwH7jrdknp5
ir3+BO5Fu/dcdhSSNJqFU6IXcx7iOH+zYtaF4EtUCG4FycgEZhIHHJJkEhG+exSS+n4xrPsO5BOU
z6bdQf1Kd06paiKncPI7HhnDuOZWtof0YJ56WV5oTnxE/qXi0E8PWdT+nif5cl7asKnEezHat4vd
3PQ+kkKvizrA+wGkCGiGzDAzb5PKeHIyg2pmH3dudlNNH/5IpzKB0fsm7s0rKwxKLUXYluMIq85/
Ub79M2c/zZoqxwERdyxU7Bs+7hgMUjdk0h9Rkzib40oCDMw5KwawmGLcM/9DWHWLd4qZgGHSZTAE
b9FARhTvRbtLY8EaLwUP5byAkFS7nj4Q/pYu2zUWD8a4k2437iFvPog04HWITRLSB9RWfjWgfdPy
19zpDU8R36oyeqoqxvNM0Ek+2V9iKvc0ecK+yKi81hYCk3mmK1uWWwHpAKSnDf4NXb8cHGuKYo16
hBEgbUElRfWWyAR6mBnv6PR5EXCiMG5nxQ5bBwj/snMfilJsxAL1MCCVvno7DzTos6pW4qxFzCZ1
pcYhpyHcNQfuFCrFgEUfBu7fkWEqyWEp+tZ0mC235zEqzlHuXlNmo10cl8U+GsuLrJDZzEy8uGSH
RldgV1VTuM60meC0sLYz71Z2OkXoLrazY9lidsx5PI1gSn0+F36bp8fYaXnrx798o4EkFRhvAiXJ
R34Kl7r/EiXpAQ6nbW96H2v9KRrnyzMmwbeJ6jEb69GeySEtSXct3emj7px7iiFsJtT6sZd8DyWQ
qsyPtvQWUG9dVNluIkVYYxUby5dhMuDv46UYYpOieWmDyqUfplfjj7hjSU+kYEVM+1ksZK7ZfsIv
mKAo8QzLFaNRwJJ3GB1YXFyAUUMx0q04isbmV+pGd1yXFU0iC36YfMQXVtsnQm7cjuPmVbtL+rmA
eQZOsl05KhlPoil/6gmf7izb/oj4L86BDUDFyvdLBrE+qHrFwSXObU65ZxvIdCf5zDuB65xyAzNt
GXDfZyPAzg7a8ppcYtzbcy2G0GxSb6Ns71jEWN4kQkvOdkEhZTRu9wmQkqT8MpyI77SbmJKpY2nG
H2ImbhFA7jIM+3uULx+TZVFBQ28D5Jxz1nZfUd33JFBZla6tec4K86UGznnwm+IlEUu9c8Ry06kA
1JeNliUinNR+oW6ks34bzDwmJGocu85w7khSntxCQNKJ00ffGV+ZpKDsiABP+JQ2h7wfDx0P8K5T
IqcKbur5l6m7HQN1/x+zxF9mCSiM/3+sytP6Sc7/Rw9R5XPQmS+x+dn9jP/pwuoRwvof/4T1B7O7
Q67KcGiekt6fjmEL5ArXRBii/FvDRbH868Lqg5p0JGK9A5xSwyj/urB6f4DLCfiSgPPHMWGu/BsX
VuCY/3hhJezFnxM4tmvpv4z2V/xd3KuVZmSOI6GbsuyeBJn+wgpuFHvDLSgOETolOjJo5PueyyC7
GP5nLqBX0w29b/z5K4IXsHPL6BIZkLrmHtT72HpcXAT3McIEsl3RGElDlRVScbuAc86Jd+q3TQqP
bmKrApgtJZSBfzRJs4esxpNR4Maz66wMvQGFRC7XpC1f8jkw2enMJ1+zExrjduFasVnigUtT3h+L
crpNg+YWMvU5k84la8Rz71XkotIPiz9nwzIq8riNJaUgLR0dy9zNQhyTNumhlHW6626crzKNXYi4
5VevdDehtz75tr3jvrrP2El17vyDoyvZFXn9vPq2uecy/L2bve+LD03Nyr2XmdMiH+oBkZOopjt7
cMk8JNYIB23B2c5W9+y0Pfc3MzkGPsGZVFYZIRiXiJlBRj5ZObFVPIRZEljH1SFqtabtPuD7Qxl0
J80vBhMCD97uWHhaymL7XzpcGu1bvxm9vYT4u+sBFi/NBMiqu+twxmwz8L+7ucX4ocpgO3u0QAq/
JBbBFc3Hecl7m/d7j2FiLg/VRGBGJA3U3gp04FiZ99LKhm2dxR+jhUhfzTOlJjMu5F7bK9X0jpnl
e/zNtmf8Mm0CHThq3/DbOeDTZ3xjZIi9LggDTr/TYrGuq2YOG2nY5XZdjHNsRmyrV1DtQ+6wLKj4
RLDAfrBWyc4veUzRaw1s17+3hBao4uyNYfVipPGrtJejn473vZqOxXS2UciTHAW7brcTMP/k0Yog
YtVgt6uS3/cQLp1E9aq3tDU82uoeD3JrFyEcdbNfdgZBGLcgobI4x8sJTgKRYBfbxhqdenKCLbyr
dZweZjOMevfJWtZLm/iX2Bl/uSMV4PFjkQMgxMYE0MpMT+uc7Lv6xgePtXHr5tT4wNxdt790cfBc
ZvM+WBLS2D3FSnXyZgBXjTDcckTA6LDZIglwO3nGutkXwfcW2MrBjKCcLfczARrOGp7KnWG1WyMu
du06nDmLPoa2xB0aqIcR1HwRe+CP3F/BgoK2lrt2Gc+LXz5UY34jmuJmmieC70wcWRCuwXDlLGKt
/dh44q0d7fux6H8SXLlzvOoce/7VjRD1u7x8ddcYnPcFCwqcngg1OTkIQzy0zdmegjsv8G5pZFCb
pkHnZFt773i4PIc2+iGD9Uhl0g42M0pdfGo9Nw2LBV6JhCgwnqeyfGyN9uzEGF6LBXRq7X1jgfFQ
K/MZmZFw9XxsJM4gWU/cu3wBUpOOnlJtkpV8WRWfKSTp8w797+DB52Qp7h9Ke+SKiEtjYwkm3oa2
jk6DqBPBEqqMmQI7I9rXYIz2EU5F5EMqKHpO5JH/t82KjObQOTvWC/f9CwUVqOaeupXzo70yP3ks
hL16uAlc7wVbrk1PRl1uFko2QCHq/EPDx6grxXcjFV8zE/jGbegtGnjlre7X2Nu3cb3cJnOwF5MN
oWosb2c04NZARPat+L2R1g3FSh+4lIjWe1u7sRA0SVIkhceiYPjpTf5pBUY+DXKf8ae2SfR9Cspf
qxFcBw+1xhD8lZ1WAURngHuskLL4L0dPoh7OzYB5ifJ1aG8sxcDR4DVgpyD4WQ3LGEZudCibYDeJ
9KHIvR+l6u5MIp+lOYFL9ydEM/luAH9xxuDE8qN0S0xy465kb7PxqAqwq+GgkvVq+uZxlin+hkSE
Wf+Nux+TojEfhd84KEDZUUj7koufa/HmJ4+57e4my/uGlZB+1Yrs3Vo3G93xuJ3SlFeQ4T9ZTfBi
TPZDEjjRhbUGdIDxdXG5SLjXcmpu42RKdykbpBtEfa7PvH398nWNCD7addXxS0fMr8qwjPxtYnZ4
oVCTDdUcfGg5WLIfrFy8Mkk506FVzRWOMSWltW0dB6hEUGt/BSMInq51vnVF4O3KtoCKNIKpLyii
6iJaoHwMJmQATb9HPy2WjJ6BmaurQlhJMP9snKo5jqil+3jtuULjvc8zHNg5L7bexL6NlSCqWxfC
1vxIu2U4tSOrgnp1TutiniyqTLC+eFt/1UeB3d6JxuQHLAoPfus3t3WOC/mdsO7nx6akYJC9b9jF
wrlNsqI5dp7xtlpwXRKfl7cmOyzF1k4ELyI8BAXlfnuufmuG+piZrQiFFb3Jjm1ouYBcLKLXwTSv
PjUo0Nk7AMMY3ZJgZ/Kqygn+IRFmaGNVdR8E44/GHzdU9FXh3MC6wSqyLYbBDlFj1Wawh0eQlhPX
cuNE4JXtEC/3cUlIIhj4wflwsc2ShyADaxt52Ds7nvudBxfDDz5NYae3XRJsI/LWFbil+xoyoSEA
4wQFJFcrkrtmCIqbJvF84njgL4LKuFkMj5MFaE8wtcTSp+K5idhfITnwQJOcGPIBs53qHnEDwgfC
6xnbLC2tiU1XNPh4TXioFZtLLDkFFIvc36l8eqIKaQeiYsF8x1oExBiE3qMlqmW7jFx8RyIQov45
x5EdJsq+mCsuN7oqaA19rXrja6xIHtukjuV8Y1DSAOA3WkEsYjN1RYKIADdnypOFHwPwtdKiGrGG
NQCdbtcoeDNg22CyVPk2ox1Zp+fT8xT8P/bObDeSY+vOr2L4PtsRkbMB39TMKs5kc7pJsJtkzvOc
b+Tn8Iv5i25Jp9XHEnCsH/5l4OimAXGqysqMiL33Wt86Bcjf13mGU6FEoueYgIHdmUOZbYtw0w/L
mRfz/jgzpEezc1gBtqaATlHorAzkZZkP8MSKh30aE56pvd55Q8RMHhEr4i3b1nOgBdRQr63mPKDt
wFsEstYZNNbNtnpQTagzxrpbqYbXciT+Y6m/zL68Ky1WTx/u1tqe1vOYIx/p7Y9Jp2BKRxbs482L
nwwswM2AIq/sLqPCLrngqOgrsz/F0XCwzoYEm0fKYGXtBv3tYMPu172+fpLhuk1aDkYAjiJyQk8l
ktO6849iigh0NK+HAUA/nwhYg+gkS+nsOY/A6ixverevoGmVV0ltfhS+ENzHeO97O3wGRBVjCpGP
bT6gtARn5Ne09fro3FYcd6Rc7sJeWqsycPdZyunJT3AvDPYxCCd0X3CWorSo7u0anm+rPe3xvvcu
xcyZA0gybcwNbxSvB9OKSUelSI6OW/JhiC6I7mwdp6Liq8CJbgYdsyJ14Aq5dM+LjmDxdRiLbxLL
IslnqXRQS6kjW0od3pIwWPB0nAu7Q0QjxMm3VtuAUqoNZxMTWR3uy4Uhj0WMJ7N052zE87ZLdGRM
8i08poHbZQ0Rkc8Ey7g6YmYCbwDMoTvrgwwY4aj2BIZzkqKkgRnoENBSK9ytVs/RlbGIg55nM+hQ
G9yrw5VdzRcVeTcxsuhNhG4AoN2yaUx0c2n2uTcpAlyOMEVPbI6qk1s/mQAqFCCaLme7B1RqBUAM
k25n++lw3nBUJAqHOJ5hsBhAq5gzM0JYoUN7Zh3f0+ggH5gO4Kd0uA+bWn3HXn4J9+rOj/CQLei4
uRoC9eISMCOH6xSSF2Tp4KBR0aNVHFAFmUKZDhdqFDd5GVIygYoJ8MKXJ/Qb/ZrpuIBkR0CRF9BH
dycsQ6aNYqX1CTLC8SjZZtlHarrcSwxRI9fBR6mOQLLHvXczhtN11sLT8eC2WfQuWJyYbKEoP9hu
kh1bwXBfkq806KAlJ1ZXrTM9yNouzzGaZDv6OmwziE1XHKcC8poih46o1BFOHC45AWQ3mM4/+2Q8
uTrsydD8hW5OSO+eG/fMmxlJ0RCvNi45UR55UTwHTMr6MN4WMTLJInDvDSIxV5MOmpKhd9+MsJhJ
oFIkUcH5BzjVEHORGv0T1PNHQecVcTad7II5S7zge6p8rvZURfCHmwcvfuQqNttMx2DFY31Ezapj
umG8x6jqt52OzRLOAzAjRC919yh1sFYH3GHPdJHOSik/JOlbto7hwkM+HOLuMRFyU4/eoxnKRzum
bW8Q+1nNrN/OjZzsj3+3RH5tiXjiT1si96BlX/+pAfLth36Z2PufBGwypvXCVJYrfut/SPcT8HVG
+Sg4vkNn/9H/YJZPD0WxiOCchp/zQ//DoWvCTzGVxVyCSsr9V/ofzOV/7n/guub/mji60a+4+s3+
2P8QDNpTSkdi8gzki4kbrKhVn0F9PvX2BAAzXVUxkiMr5N7p3OZLS7t9ZVThmzSbQ9t6z8Fk3Yws
wLFpbAvjJBan3Zc6EiFDgOx5CP9FOH/FbBfBpmeewdq+2ONboXCmpcEpDRH0mTUz6nG4h6j5VhGJ
C/pi4yzG18FmAg5RMWHtqRzzBSnqnlbOUz9rzKGbvSNRCiPj1g/7ixK1JKvs82zixKpT6wvDoSvB
WWNS9cnIjUOLrJh0Q2AoF2SxmqW6sWx4dAaDydq8r23nggCSCze9r5Ejxq6Cx5M9FcQZ0CcosAqY
L24vdUdgWDfEx64cr32PHofKfw499eg54BSNAWTqK40FiLjI6uuZei31c06krjoUNemNDD+HJAF2
SQ9pNsw7UXgcl9NjuNRUTPAZISIusxxX0FtR6bUMX4wIaqLZXEVfG6s/BCFvk/ifPbG2zH3upD2R
GZ6SN4Hsdj1HOwyS79PEZ4l6jQTU8bEayifsxFvfvo0rBt5uMgEmGiUTi7w4U110k3GsTHzNz5yX
CIGi96a9LXVeOrCzo00nYzCK8bJh9xpJl2ZeN8AT7UCtDnavNojjENaC/K2DhaRXBwHbTLuJJMsL
ZzGRPjbIKVG0lPt8NreZM6IWVbDFEvaWemDo2YIP5aSvyGwbhDwYfvrWYaza+7xPUCg9xhvXeRux
rk753F6V5ULCUzEx9c+DfdelT02X3FQEAB84UKQuvMKwJT4ifvDpzmFQkFubeSjxI3T23DvCG5cN
9EuGOlW7kCmVdRs/8y996wMDn9o4EUx4ERW7MUneSjCXtvMxzdZElyk6N/CJ7RNc60l2nlXRMyed
ZTdFWJOt19EVzbNsOf4k+TWmkzwN4NXN6Qls04dbHd0olNe2j7m5yJ5JAyTXjGSStS9o15AUsGec
RC8u7/G7IIWzMVRumCFYSPOWmyUl9cp3jcPskoBm5sx2mp6zCiQYLbAOxbxQ/+/RcdymY/LUOhGO
gfEGRa5xZJLLuD1zrLMl+Qpa6hWE5XMT4Wo3HI409r4nLO0pb+CvNgKj7yKtNzWX82VoBc+tDu5g
YPRa1/VZUIIa8SpCAxwO7/tE+6iqzrkVHdruJCZ4RSp2z7jjzuDIfZyZUHTYxPB1ecx0QXLWMSfG
tCCuqnYfljkhoGJAND9OFoO/qtyXueCBM43laI/GZ5WjuRhDztGc1C76eoccFX3jqPCux/MprjRb
aEH+gJun3slyuW1MHKTkX5YTepXW/dwKlLgSS/5eOmrZLBwUpGivuzpFhTCNKG5BFrcRSBMviz8r
t+9OBFzy3HhzsycmoeMsN9v72uZwXhLYgSXNOfUld8PYMOb7lvYyW/BoBSy8NqZsbE0uaE/XpHHm
28iJbYS7nUtmfemv3LF998FMbkgIQMJR7tvEGrZOyZUJDFoK/XApI287pGl/mVY2Ni5OYmuakYSR
LXQLBnc+IuC/CIf59RuMbKzscVMt6UMQMMnO8EgYzqGqiqc5TMUO+uyDBBB8lOPXmuH9lnaE2A7i
C+fZe9WBaNQu/Q59wP3Q02hMsx2KKjpH6cEP5kdlg3WwO2WdhomzMmFH+N4OvqzvSWJGwto++SWK
I627BTWFphZfUq81Dw5XSeQn9raHOPXxKc3Uau50ViCWkFo1IfOG4OkWn37ibSXCiuwu1SqLucY/
iPT/qbJiNPqhvPBGDzptTI5TpXUanVZsJFq7EZtguUvcyp3WdVgqvMLk4Wi9R2nN5gZDy8vYT68k
YxJ3AZi1Ay4T1cF5kznLbkA+AiLho0/OK60qSQ2FTNtO96Icbnp4PZSy7oAFggARRCkN4pQMkcqg
1SqL1q0MS7UrwFUgbicwyCkzc+820b0/e5ve8ux9k+rZnxUu+OxRxfRaHxOYy15qwQxt7k2sNTTI
g8R5kYxPnUNuoSFR2pCpROEyPftag1NYp0VrcmLEOaFW6SAB788DhDtjYp9XWsljZSNNhMl8Zzx4
H6CmWHeNiaYlM8GZBrt2wo02pzywqiK5I5rRC9laOUT4G1ojxEQRoqKgmmeeI15yyuTToR/XI3yw
tBLJyAnnRJpUKnVhGoz0KTA2rlYvFXgjAmYeg9Y1zQicWoROtlY84YXDEKPSVTggwlCzfU+tREsW
mTAKU6TAU4p2KvfCjcXaEdMMD5nzbJ26pZHMM7FQ38UZhY8RnXxu5KfDk9+PFUYaMjLSmAvSzeW+
EQYD8I7GWGCgNYA8A+42rHbhFFyMLnwGSPFqR86SRmPxt0wXLcHQeuslcDiHd4sDX7Ke1sMgjpE9
ZxSD8sMkkXyNGcmSwxMZ0uFBDjh5UAJskBXXe9ObgJt18YXM6zONCOGt5kTGkCHeN8gSetfZhD1q
jxjK7YrTzcg54CqqfSY+hI87TGpX8zzKMwYrryOFggfpGMUG1LrY9QFaKUWCsGsZF0VhwVZiWdsa
tnVMavtWusNlVxRfJnq1E6nps9hU0vLgtXFB/HuzV4q/P0GuQzeynb36YsxS/xgM/SFJWG2M2jQ2
E0MdBMaCuY/nnDlhfpGMTXjQrSdtfalnZxe7+X1gkH7J998A6q3pTCiYXra8sxbipE3sGKwOu2o0
WeUZf+waethryf1qkJNs1SMTbZ9DzdReNqT57pY6aY+4tWK4DYxnFGOObVbGyZZKk/G2jg7IJUbg
YEJ0dzcHIA7xi37pNHXG5aladUSiuNPIeQgGaVJCtK79eZcY7X2UeDfZjHzSxtKI+4XYdwyyKzKC
+bwjeYia87InftkNxxsGDNPao002m9wSoRSvrmk8tzbps26/vEtffnYaKI5TQMYByYoMOspTKzGE
oE5o/Qh53qO9OPe9LI/TXLCwusEBVhs2NlwAY+2c8jJ/n3vxHInmrPRjbBux/dg20RWmoeK7aY0K
HoRY+IQU171Og/mYSR5iI6FinbQZ2JkJHYgVDIZ4SB+j1KXhm5+6claH1PBYNtRAmHcKPMEK2MAS
XGXmDAXaLgDcxHXyXmqUcxuV5AzYNtsLSvp/l3qUehRbEEn/VJz98Nr+WOf99hO/lHlgSIVrMUpW
lHmKf38QZksiGPV/tvULM+tXTgCRijaVHqUcHkJqMNTcv5KxnE8u6llek8tkHIbqv4Q1dQSor98L
s03hUHy6iMN9uAMeZeiPdV4ThlaamG25Lmr7HCVpc2455A5aubgMO5CSTgk50m/EfTN0p5HRzyYf
y1PZhY9MhQT9xe5r3lenmLDuXQEtBQFosZqAEpd0bAP7kWkZHlppLwBH8Vdw9126qTzaqHOgVNKQ
yWJmhkb3ZXZCIpuKXB6EiwrPyKmbxLwzY+KOv6lykf3ArUZAQg2krmhc7eYKv8OU+g9dXT5x/hkR
G5VyS76YD5k7BhTKzNlJKaB6kyxU174l9+IFFzG0H6ZN6xCCE14SmPRLHpD3rnCljU4T3uIvYdEV
3juEFRgexgCVdOm7XdeguU06CCktxxYL0M9OeVLrUyxvn1AaWvMZ2hhYlRPpIgtN6y25YpJYX9Qx
zHmBEaI46mzrZRrgYFWTfKwXiYnXLq/LdKoPJkMuoz2Ny8qsgnUDLIHJ9AQYKXDWH4wK7no7s7b9
ODAbnPdyiN+9qW9OammrrdGHyIy88XaOaYkpciLtBAlO7GPPWhXGsvWyiJI23BULKqe8UFdhDlQP
w39J78sZMU8Od5LBZsQx3Jo7dTEyIoC6OD18a1eK78ZdYsxEZh/swTBgJrl3wch2CnjwptRjHNkp
DFjJmdQC75TT0iYcJBDXIN4GnGDTGSBY3CaH2uNzjG1GfmnhwwFoYVeVqlvXqcdBvq4/0HutenIB
bwrpmpvB5iUHqJ0AnXB1c5BibIzoHMdwX5fOTbXUuK7C6D7PeGUEAg/NfZP4L4gSeClRSuJIeCzI
eLhzW7kO8ojzQIT7LhUksYTKW1bKmo1VN8aCYT7++CrHleezyTn0XTeLmftHOiIemqRWOzvDZj1J
DvURletmlNFtFnrpTvnlRUN7cjt0zdtAGtq6KaPzdkjJlpYE5SFqQy6Z0HxO+wz1W8DuKtBN+xR5
bexQO7jN16zAjMQic6KVf1JD0e6nZiK6qi18zqNTuhM5RbhXTNVlZjDGwSya77KsPjNb5mDAaHPq
1x4RIsLCwEYS0Tul3Iez8dw4DDsiOFsiJJ0uCNVXFywn+Tz2GSHx/lnMbLz9Rr5YaBMg6FInNJY0
uQ9Y49v92KX3nH6x8iv7LHCz2zoG2KGcsxKl+5iWX50UOUSVbqee7xFfOzlgX+ZeGgpmOmn0UTXY
VwUKjiUT8J3w0W/LyX8Ty1Nf0TIm2jsiDYuuiEvj6wDk4lb4TFnMeetb6FrTkGOvHpXOlyJHVSK9
4UW0DXgAxdG2RL+fj83DpI7CEPcFwwTeuTrzMtrmSEmel4Gjl7TUPX4orIfANFfQz3dmdp6boNQ6
7CioA5E84unCi/7sT9bBSgkmbBGGDnz+TW1EGwvwvWgKMBiGscZ27/gdIr3cATLEccNwaK9GOJo3
TTdDN+MsApMpIjRyKM6z2hnxcxCYbE/ROrCTx8Bwnju3pu3TzutxCdMrM+axkKpfjkON7kGM9/OQ
H8LCeM5jzunMyyByxum+g4rQl4KYejTPqzS1z3MM7XV6bdn9qc7kY7+oEdyydbINzo9GOXjruGGa
i5TwKyglmi+XTjn41IX1vLWZJzFCLmSyCywn3Tid2hcjgumg6DNa5oyjl4oZ4hD660kYjG1tRs8L
sus+mdWGBaY/hvj65tm+C9L5spnHg1vzN2w4f+XMsK4UV6ZAYihN+5iaOfoKhohN0F4jbwLwVVHD
NEm3N1irCwrrzTwZXzKEN71V8AL6+Xy2AnJ7M4o+SxYfnWnfDgU5AYnVMd/TH8EcnkeZ3+36Lt0r
UUPQyDIc+g2uDecRV3n7EMGq8PRD2YqJnABg0k5j710+buQkfGSRd9mSQn+RJRULjlgupiFilNh2
waGOt4YfgN9Oz0wrQ4fb+6TglK6xb0jO9enPrGxTXjhFYjDviOwDg7NjGpuIWwoPmX5VES3URNcC
r6tOzlstntFBHYA76Sh19BtZ4NKJDHQrAEDmHk9iHxNry1R/7Q3FKa/KIz+VlmZ0TqlIUtJs3CDq
Jnx9gEPu+w+5Zo31ieWvgTS++oQVb/oUTVmqTJbL6NHrhmovGh+ZmtECvjSHehNPO9nKKyNyh7OR
rcw0BQpRVydW5dVlPyVo1tbBlGZHEipevYz+aZDQAzFLM0AbljzkPiJct5vGTYcHXeQWMRmeQx4U
KleZmwwVcHzxUIT38L9ouIGUFRU9j7Gm+4uS/VQrctsrNz4jp2ofq4fMDS5kRPcFQRa08qa+nQdx
lU0i3KVOcwSKIumbGu3WFcTwOZhohD+Qe0/aX84zvuHWeuvSKNt2mXwFkPDUQIfeOr3FTNHD0BUD
r9yAPt4Phq+2ydJDLRvMvd+ocrv45Mn4Fe2dLDCBKaNmcJ30sqKTRqg0fYrKRxaWo2wvRHjj5G6y
LxrVosuPP8s6IK3XY8EiKoE3te6HcdqJjtam7yCiFziSF5tZjk2hRUezCE4LXit6QhGmW2d8ThtM
3lEmbNJpmb2aEe2bGZrMeih5ysrUQBrAbCinaZKSN880mSmWaXb0hN1TrEKGZYPqN/5IGZ8RoNCS
il1l9YYC/qKzUkCYDOXtOSABBW5RI0MsOKMPtge3OJgOkfZEFQc8a7iSFSPayN5apYPQKA14jBd8
S3SULnO3J4lTC5WFmSHBmfJLyNREW3dsolnyxEHpjqFAs3Ls/oBx+sIIqe+RDl75ecUk28HkAcoU
AGcy2Ruwda/EOc3rZI8qRspymzceEik6OaNj3P67PPl1EkWd8Gfi3If3dqma//U/fxe+8AvOjB/8
h3/UwT8KYEsIz6W/8FuZ4n4iixclrvSEQHYr+coPZQo/4mMRBZggHAVk7IcyhfhDHxWS7ekC5l8L
hf8G6P0pfcHVilzGAQKomf0TzqzOp6DsckoBGivL2kQLIzkTYXReGfUIoKDhrutUpa1nHDFpbLzC
cABcSm0wJB8YVSwwRFXARjbBszDPI8m4BosgY/rsFcwqEE9OAIx0vRs7TndR0r6ZwrutfRNVnJje
G9u6IKEdJUYVnKc26oWetoRvSNg3xhVtsWHTj/1r5uSvk3JBZ0tsj1EbfPTGY6r1D8TWVmvZIttl
zm0XV4ty98Gc3UgVXjTCvY6q/GGS53NCbiE+wgC97Vq/Ak/dD/xT+BFfw1U1VWTWsX2sh43FPrYG
E5GxnHdfRe68VEF+0XVPzKNwDzEJXvsh8dXSvGA1O+pXU5BcuvF6jitAMb+9BXwMFu+jOLcADm0G
3WyZ1IOQPmoj/hTtsHjn1PEhCGiwSDC+m0HaELKQA6d2lq9RuDHAZ+xF4gV0BRagwTdovCdXdqEa
snt45uN8eEs8gwCHrl03DQaViZ3TM28ya7ya2IkKhFtIuMLnJQVmm8Ye+j/jxtG/wDWG9yLlc7UG
YlVjN1uDeD0jJQSjYICoH6pSi/Nq3C0pH21nBfhnWs7tbhLdaYMWgXjsQJ+nNntTor/N+gu4LcFS
HXPffdbXDZnNHbW2bpgAPEIvPI0CjRdvxCrlzvUyePGt/aVzH6KwJoJtQG8suyfHZ4oWO8NRjLz5
Zplz5gDLV7uOOX+nwQU14iA6BBq0rZHoVJgoplqHVbwkC7GKXfIlnxcAZO2ESiy/MmFFNl3ErZt6
r65b3Ec2zX3m+MRu2g1AKfhZq6jv3j3YNeNpFAxk6V4S56PUVZIBlkYKuK2U+hKUy6l2VL/K7AL8
XjZ8Cdrk5Gfl6+xqmNOktdbIDNDgU+Vbz41B8hBlwaoEn7dyBwaQTUmfDunGshC/PNQGvDKDTrDS
8iFLmwYdbR8Ms1Dt+SP3Ru9kdxkhRCvTA/xluRzpJHmDBF/AmxoQu/WtwIsL5lgQG7JmW4UgUSQb
v8HyRYaaS1xGAqyHQ7xIkAHdVYP13MGSeqgjXEFAgS7qGBEfYdvUSD6VRsYorpf11pjtmleIIt4I
O+dsUYS6u+9V2vOYcZDJ2+U878wvKkjFYYElRn+UmaMEzYl2UZHomb+KAGV61ZACXaFOq0Y63FGN
7moiJXJThvKjmWLyM810WofDdJFnJIimtej31I/mJVl2GfSn8rrnloobeZU3xRsSsmtB/bdTTXLp
RkZ100HVPWGleXEL4o851C4Hn+JgPShrQXjetns7TZ670aZIB2dUFuZqVG5+GaZqxaBGHGH+XkZW
9WyKVQ15iFC8BF8coqnQg0DDrCU++Kq+L4ORzHrhHC2NwJfIiWCWaLRcuxVQ8hnWR5q+r1Y1pp/Y
R21Jn+Cz0HB9ZJsJkMMKT6tG7/fKB/4Bjb8ClQKtnDQzn9Fe5t4EGtwPdhKYU8EEOyVQZpjafbpE
vBUAyVqfK3fYWsGXmLite2Gsg8yAwaqjAlJSD1fOAoCxcy1iAkdJTf11cpmZ2DK7CcziI/Ucjndl
/Dme6nlXR9VxSIOYRr15G2QZYYJRtltkRA77Em2dBQnfSCFMp9/6zH0PWsd+ymBy0dco116dzwfl
a0W0wvNppoii5Ant7yYJoisLPbyowHgI527Am+AXuDJM51r5sbZfYqeOp2oN8JeTr9vekFF1GRTT
GSC0U1UmiiOvd+FijFczzel8NN/7bDkrx5PXaWpuR6LdLMiuD7KvadA9maFHfnxkb3oaOeMQPjtB
RuSFZ0zgXp0T8TK40dsY4briErn9HZkp73AUd1nkHLseIpdLHkmanOWI2lbs4gvVSUpC5hTuQXqR
9i6i8UTD6WTbFJU+nJ09aRG1UB3TCb57dptyH7bozFh6cPDRgiONN9xxN99N7GtUA5g1bE7LFB0S
bZF7XXrTmypxL9aj2DvZcCcnclWbVxFnZ3BrbtU4MnezDlNtlgf3mCk3wa5f58wD4pNjM9BJw/0w
M0JyF5IUrflLjz8TL2jSIRnlkIwHdh8Jj4erHsDUL4t9nG0FJUmZFlKF8t6NSK0MU8sHt4n0umCC
GrEMVFxx7la2nDii3ZCMN7buehg1/Q+MuMTm0hKpdW8k1V0SjxPo5aI7J4nuofS6mzLqvkovoEu2
gXXyaLlAgSrXA02YRndjiK/v9p7u0ABiO6FPz3Ydcplt3EcFlpdg7cG5ORZk91LDe2tXlW/mQtsN
ZOOFzXgPI7MBA60F2DRPPETMXsigxcYZBsI70tz1jlABSQwXOV8oI3wxdQsfzkcsbvcYMCV9qUR3
qIyQXpWvu1YO7StK/fguoaE1DYqYgaQ6MybnJaflxR5JE2qfu8FdrTtiDa2xgBZZontlPQ1YjZTU
RyZsg7qjluTQpPoAWkSFlrAmoJR7nf6bO3UAienJJTTnpjQnv7m/FmMbvhrheE1rusYUwpaPXPsw
Kj0/9xj2LROvPi/eMguBthuj9+kDei6FRXJCMB2NqCjP8ZwypAcGnzbD49gFDyxq4TYY6Q3wMGaZ
PmRkl3lrvzNLqs/K1jtkMy9EOM5R2QCS6il/zsmyO2e9hwTavFc2MrioGxOGqNcLQmvEAKOkbVnt
qprfTXBxx4Qp2/YF0PWJMM6pha3Q0REAWbUbI4+yO1nABply3XjNatI8R+Qv9Er8eJ8SC37oPJvI
ZKDktLZIa/5WXRcRq2jNs9spM9vD9M/2XZWi3skS56rrKdD+XcH8o4LBfvfH9sKX1+z1xxHLL8UL
P/OPGQvib3LghGdr9jKyuN/gN1QsnqCo4X7G+k/d8I/iheEfDxmOQuX/zGJWJLxhPgSmoxPn1L+i
pbP0iOf3MxbcjajoTA9lnqlVfb+fsYgqjPqJaBwED2pmcOh+Blm3j8fwWNKH2ebzpLY+5vFOnXKT
oIy5KrnHsRiQV9hot7kyGblMoTyzSktxf+c9R2Fn0wYGZzjfOuJ6Yocq6KYn2Honz3wvsLY32uNu
arc7iqyadf+6wAbv9/jhy+GlxR4fp2cZDudD1qq7AfQYQGBAnIX21DfaXd9on31XQm3I7HPSgl4g
Jw/sNy4Y3G/ufO3TdzHsNxj327G8CAuG2K2T7jzjOm1w+EcBDctBMYdfXE304O3WmggwggbIl6s4
gvCWYhRdEyOXHXrbufVLwpU9TRYwNWMgSA2CjyTUAW+8zgvscKKJ1RmMlGoTASmYgBUEmlpg1fAL
CveqKOEZAHiI9gC9nggaNFZkRjbbWBN8M84oUTpEqMcRu01Udzs8KVu7toqtBUABze/1kjeAVqfp
1cRbdBjhb/XzcmFXHj80PEXksGyn0CUYN4g2DJVz4D9rWADNZQcQbUUmxh4k9L03UUGFkROtUXC/
dLSNur6pNktksrdhCgL36hfW+7AYAcXe9ALm+W5pUaAZ0n/v+uQRbi94g2jCfYIojQAQMiU0XIh3
QIYSMryh7je9XmcWveL0eu2Z9CrU6/WIZjUSBr1G5Xq1mvW61dQUyZXp8FkwwEn06mayzM3f+LUs
fO2k4Ai46XHSa+LA4ojN7YFpWYkPgXVzYAEtWEgLvaLWem1N43JHV4+jgl53lYmchnW41iuywdIc
6SU6G8V5HFbPeR5xrmi9I1I9Y13aPiUlKzyN6nfFiq9Xfju7MPROEOs9YbTCx4xNgm4TbcjI3WDB
K85bNhJsLHsFAGrl6T0m17uNw7Yj2H7ocIQkfrAjmXpvUmxSgd6twmi8lnr/mvprkJP5xrHo6sPj
x+qmx1Gpr/g8UTHoQVXExEqEiP+VHmKFHLgUUy0kkhwemHMpa+QZZPLl6BGYVvAejAhImx6PteOM
TZaJ2aBHZ+WYqAsfYNzUVe+x3d2V1JU0zpFCGTQ1d0ElsOGyD7dEaIrAoNqct45cCCaAq6DAHQTb
5dswj6leODDey628wouZMfJj9pfPezXVMdMxhoI1h0pqdj0pjOdk4sEXq6ZHBztSIKn2hNtpqOqD
5+TX8dKFZ5Q3j77gwNczjpwZS3p6PhnrSSWxOHT7q8jaBnWG26zEozjWZykDztBg0hlo0ptl0j8W
7XhWLLQ3Ika4kA2YkSo9LR0N6tnCtd8RbFUUoWF4W1dNT6AXeOrKhBs4an8y1EeCNnoKaOQmL3IZ
7NtMEJtrRhxbaaUmUfgY6WnurOe6Jhv7qvIz8tj9h9ocOCYxBLYYBquYD7It4wKCBPOjxsL62ffT
zjGMeO8VzZexDQS8Tq/g8NR8kXrmbPBxOnoK7TGOVtlgg6wF0RjTt6n0zNq3HxHbHGXNSEgQhxfh
XakxT2PuK05Mj76SFSl2ZRw8kBxzGvRkvGZE7jXifm6g4oYDDmBioS4tHxZWTOcEK4Z5brnDsHFt
8y7l3W6sCYh0hboKNFZ5klGDGVfBMaMccOLoGTkzvPlgfMmWOF736XkzMDrCKhevmXHcWOGlCD0k
V5N/MziAKzPtmqGGZu5Bh6x1/WRHXbyvIHxGeX3uxlrvNGRXKbOjdUz09pFTW5xa11XnfSlTWlxC
gh5R8IqdhmnsnOqPBoorbN10D/SBZahWHBvNLVS0+ybg0YNi71EmWdMq6wWr3BzeI8OmxJChhaWK
bGRHNvvSl9dWjwopDLEJWXmf3IZOdVOZwARDBlqZQUEwdEZ1WQp0UjSIa1jBxYvtuvMGPEq58l1i
bAz0MuHF0CVnczU/2bJ/bVP4zZMXHbFEv7b1bB3LJr7n3zPsFdNzEX34NXlLWeY+myXnaaakdOB9
7iSv6O+X7NmVGQbXVO07Qa03I9ldCudzhxR8wr+xcjtSnEKqim1qio1CTL6p+IQGL6FRJu19AZDH
I6Y9igg0R5pEK8H4gH/FUxTMzyq78MleWdkLeiXCX9A/xuug3LhyeutYvKZxBHVteh9Cuc+BlxEr
uNTMknCeRAtbnUfXjowE07jNJiZtqYn1pU7GTTGMbA4gYkLNihkn7DUNh9gNrsWA+ft4Y2q2jLH0
2x7YTAx0ptH0mf+vTqT/7ev038P3cvPavW6LDvzRTf9Oytp722dd+yv7QX/1mge/uy//777pz3/R
f3n/9pfv5+r9f/zXVygIBShA6vqv3f/hvPqziujb6/r2ov/s12SvvLf+jd9veZ/IerRtkg1p+Xu2
9mRkZRH+8mUlPvku/j9Jf8DHvaG/zJn6h8v0Rxfiz9/j9yv659/zuzfwFStvpz+JMC6L31+Hn4/5
f3AJfvoNP1wC95N0bDR3ji1MACF68vHDJZD+J0sqE88rtgthfh+L/L+/AH94IyDX4tODffm7WucP
LsJPv+V3F8HRRQtVDfowiqHf3wf4h4i9lq7nSNTAlvefdh/89Aa+Pyq/IU+ZDP3V64AUzoR0iqrO
9BxieNC2/XAzaI4M5z1BZehJyU3z/eb7W90ONnAlitW/djvg/DJtxmxYFXUZK7i/frgMxBFBhrUY
3TGN49H4+12GX8p5quK/dh0QTbI02hZzzG+X4p/WBtN2uUJofjmTW3+/6+BzkwJU+6uXwflkO4hN
aXZY5NTT8PjxZvA/ma5vs3x4tnI9tK3f/trf6Jn4djMwaf7rV8GyPItVgfvB9H66FdxPbJOkI1qu
Y1k8G/9ZO+UfrpBsFI6r+0h/9YnghmINZF7OvcCv+/FW8D7pab7iYdGzvu9/6+92I5CD9tevARJq
pM2econ/pXv++6vgf5KswcqC4Y5WkR2EK/53uwqe3tn+2p3gAE5zXB4ETk1SH4x+uBM4OCrTVhyc
lCMslOh/x8eBzes/YoOgqWsjRpESqts/nxcsykkLdIDHoPr7Ovx3uxVc/z/g9KiPhmyU+vHnDPnT
qUlQZPAFfSdI3/r+1/5+V4Ft7a89EBySHYX5Hm0S6iU+8p8fCYvzpLC4TzRn8H8zdzY7CQNBHH8i
jAIFvZCIiRKJPIC31TZ8qU0WMalv4SNw7Nmb143v5W/7Rb+o4lx6hbKzMx12/vPfndn2xUkixCnv
SW4G0BKQgBq7yroAcgQv0mixD5bo2sNdLVwbq5fX/yOdwgdQ1EHTHvCwhJ8vThxSSurUhtzd1FrI
RMYn9wV6TjhYgvaCdpuqaIdul3OAnKSlWRtYIg6kLfSHNHrtyaGj/QEATUHUkIyJ2it6dJQQQ4Sb
zgc4w3DYwkhZV692tAmgWRy2P603kFtGqXMOMJyReNt4fA7RBFyIiKgWukL1XOx/7MB7Zu/WMilx
GMjbgTzC0g+DHtV63TYyDPudclm0HJyQSmaYoF/CDPgD+6gOqwNsFBY5Jlr+AVpkZC6dz5/ciMZd
eps6tvfQAyl5Wf0+IS5jVuoi2+aPHrSsbix7z/KOCilblCnkvkwzh/zPEwWromsnlX44WXpa6cdF
EKkbJNOcqWd44IMFp4e56OztN4079W3rZp+9xs37q6fnfuHEeAY49vpWKO8/iZmolWu+OuPlQuk8
O4yAGORLBdwE3x+6c+dvuBmRvoK6SEIjJuZgpWKuvZUJyxrEWbt06LHS6iVQReskXKF4bLOjUfeU
G4u2BXI+Y5/EArj92Xc7lw/KfK069x6FJiYsiEpWJTgeqazjGo8L/x8z8znXZuem085R2eRQUlUm
3pu3SYfJDQ0Kkw7dcJe90CS3Zse1AjM1D/Amur/T9MxfpxPOKUHuIFVivHUV63HdxhockXT034pk
hHYam3BtwrrXS94pnXvD8TjhtBvvnROO3dQgTzj0FSt//T81YtKa7V0XrzNKsBrF093Rup8VIYp9
4vHJU3r0AwAA//8=</cx:binary>
              </cx:geoCache>
            </cx:geography>
          </cx:layoutPr>
        </cx:series>
      </cx:plotAreaRegion>
    </cx:plotArea>
    <cx:legend pos="b" align="ctr" overlay="0">
      <cx:txPr>
        <a:bodyPr spcFirstLastPara="1" vertOverflow="ellipsis" horzOverflow="overflow" wrap="square" lIns="0" tIns="0" rIns="0" bIns="0" anchor="ctr" anchorCtr="1"/>
        <a:lstStyle/>
        <a:p>
          <a:pPr algn="ctr" rtl="0">
            <a:defRPr/>
          </a:pPr>
          <a:endParaRPr lang="hu-HU" sz="900" b="0" i="0" u="none" strike="noStrike" baseline="0">
            <a:solidFill>
              <a:sysClr val="windowText" lastClr="000000">
                <a:lumMod val="65000"/>
                <a:lumOff val="35000"/>
              </a:sysClr>
            </a:solidFill>
            <a:latin typeface="Calibri" panose="020F0502020204030204"/>
          </a:endParaRPr>
        </a:p>
      </cx:txPr>
    </cx:legend>
  </cx:chart>
  <cx:spPr>
    <a:noFill/>
    <a:ln>
      <a:noFill/>
    </a:ln>
  </cx:spPr>
</cx:chartSpace>
</file>

<file path=xl/charts/chartEx2.xml><?xml version="1.0" encoding="utf-8"?>
<cx:chartSpace xmlns:a="http://schemas.openxmlformats.org/drawingml/2006/main" xmlns:r="http://schemas.openxmlformats.org/officeDocument/2006/relationships" xmlns:cx="http://schemas.microsoft.com/office/drawing/2014/chartex">
  <cx:chartData>
    <cx:data id="0">
      <cx:strDim type="cat">
        <cx:f>_xlchart.v5.5</cx:f>
        <cx:nf>_xlchart.v5.4</cx:nf>
      </cx:strDim>
      <cx:numDim type="colorVal">
        <cx:f>_xlchart.v5.8</cx:f>
        <cx:nf>_xlchart.v5.7</cx:nf>
      </cx:numDim>
    </cx:data>
  </cx:chartData>
  <cx:chart>
    <cx:plotArea>
      <cx:plotAreaRegion>
        <cx:plotSurface>
          <cx:spPr>
            <a:noFill/>
          </cx:spPr>
        </cx:plotSurface>
        <cx:series layoutId="regionMap" uniqueId="{03607007-BF44-4216-AC16-37C093BEAA52}">
          <cx:tx>
            <cx:txData>
              <cx:f>_xlchart.v5.6</cx:f>
              <cx:v>Breakdown of real estate exposure</cx:v>
            </cx:txData>
          </cx:tx>
          <cx:dataLabels pos="ctr">
            <cx:txPr>
              <a:bodyPr spcFirstLastPara="1" vertOverflow="ellipsis" horzOverflow="overflow" wrap="square" lIns="0" tIns="0" rIns="0" bIns="0" anchor="ctr" anchorCtr="1"/>
              <a:lstStyle/>
              <a:p>
                <a:pPr algn="ctr" rtl="0">
                  <a:defRPr sz="2000"/>
                </a:pPr>
                <a:endParaRPr lang="en-US" sz="2000" b="0" i="0" u="none" strike="noStrike" baseline="0">
                  <a:solidFill>
                    <a:sysClr val="windowText" lastClr="000000">
                      <a:lumMod val="65000"/>
                      <a:lumOff val="35000"/>
                    </a:sysClr>
                  </a:solidFill>
                  <a:latin typeface="Calibri" panose="020F0502020204030204"/>
                </a:endParaRPr>
              </a:p>
            </cx:txPr>
            <cx:visibility seriesName="0" categoryName="0" value="1"/>
            <cx:separator>, </cx:separator>
            <cx:dataLabel idx="3">
              <cx:txPr>
                <a:bodyPr spcFirstLastPara="1" vertOverflow="ellipsis" horzOverflow="overflow" wrap="square" lIns="0" tIns="0" rIns="0" bIns="0" anchor="ctr" anchorCtr="1"/>
                <a:lstStyle/>
                <a:p>
                  <a:pPr algn="ctr" rtl="0">
                    <a:defRPr sz="900">
                      <a:solidFill>
                        <a:schemeClr val="bg1"/>
                      </a:solidFill>
                    </a:defRPr>
                  </a:pPr>
                  <a:r>
                    <a:rPr lang="en-US" sz="900" b="0" i="0" u="none" strike="noStrike" baseline="0">
                      <a:solidFill>
                        <a:schemeClr val="bg1"/>
                      </a:solidFill>
                      <a:latin typeface="Calibri" panose="020F0502020204030204"/>
                    </a:rPr>
                    <a:t>76,34%</a:t>
                  </a:r>
                </a:p>
              </cx:txPr>
            </cx:dataLabel>
          </cx:dataLabels>
          <cx:dataId val="0"/>
          <cx:layoutPr>
            <cx:geography cultureLanguage="hu-HU" cultureRegion="HU" attribution="Szolgáltató: Bing">
              <cx:geoCache provider="{E9337A44-BEBE-4D9F-B70C-5C5E7DAFC167}">
                <cx:binary>1HvLct04tuWvZHjcdIIAAQIVlTfCAHkeOnrLT00YsiSTIACC79eshjXrjp7dWQ1r3LM7Vdz/6q10
OstWZlZXZaQj2h7YMkHw8GBh773W2tCfb+c/3dr7m/a72dmq+9Pt/MOzou/rP33/fXdb3Lub7rnT
t63v/If++a133/sPH/Tt/fd37c2kq/x7jMLo+9vipu3v52f/8Wd4Wn7vj/3tTa99dTHct8vlfTfY
vvsnY7869N3NndNVoru+1bd9+MMz+eLyxem7F9+5+3y5f/bdfdXrfnm51Pc/PPvi1mffff/0gb/4
8O8svF8/3MHciD1HhHLKQxphwQQiz76zvsp/Gg75cxyiCFESiZiERIhPH31642C6vGlvquXm08Vf
e58f3+bm7q697zr4Vj/++9nEL17+s+u3fqj6x+XLYSV/eLYbqvymXZ59pzuvPg4p//gFdq9+/Mbf
f7n0//HnJxdgDZ5c+Qydpwv2/xr6BTjq6ux0e/nwl+QrwBNhFhMeE4FCEn8BDkbPMaE4xAQzFAmO
wk84fARHdQBk+/C3u0+X/3V4Ppv6BKDPRr4piOSr5MV5evXyn63Fvxk68fOIE8EYx4AOpo+x8Xno
iOchiimOeBxyzPCnD/4pcIa7m/q+6z9d/dehkT/PfILMPwa+LWAe/qKugsP+6vDq9CuEDwV4SExQ
xHhMnwJEYkFZhDnFMce/yG0Pf7vtgoPuzFD9Dpi+mP0Uqi8Gvym4Th/+99fJdPFzwVlICI1pRAR9
WojEc4pJGHIR4/hXwDp9+D+/M9X9Y+YTkP4x8E0BtEmPHv56+YdHUvw8xAJxQSiFUOJfRhJ/Tkkc
YsRDgUQIgx/pycdUt7kvH/7efrr2rye6T/OewPLp8jcFyi59nV59BUxiCJkwpo+rjwSCGvNZAQJ6
EAoYeOQGoYiA2H2Oyu5+vO8+XfrXQflp2hNMfrr6TUEizy6vzpLvXsgXD/959N11enJ+/PDXP74C
cQCBUwooxSLm9JGjfYmRAITCEGEsIgFy4hMkP9EE33b+Lnjx/ubhv8rg+t7V9uHvv6ca/cZznuAo
f+O2bwvYh78eHv76x0cbex4TEkURDglnMX4abeFzBOkRgUriYUjDX7KJv5uHv/+OiJMPP018itWn
698UOLsXR8nDfwZyv3vxNWpUFCNEeRSFIQPd+iQfhs8jGsdRRAUnnIOW+iIf3pR3D/8VSA1i/tPI
v5EWv5j9BKndF4PfFFzbd//9Py+DkzPQt8HV2fnl2R+fIOPnwMAphvIV0ShETxJkGD/HsQgf65wg
PPqFxt0u//2/2uAEDJoquPJ1639Hcvy1ZzyB8Ndu+aaAPHr4y9V1cPpi+w5kVnB1fXZ8enb4CoQE
hC5BmACVB0dJfEkTgZBEkDZRBMFJRcyepsijh791a3B6ky+guIKr1dvKm38/Fn/jMU8Q/Y27vilQ
D2cnD3+5PDsJ0qvrl+nl9uzkKyDKEAeZTFj0C/8JzEGwBAnoNdDXGIO6/jyhHrx7+FvrXZB2a3/f
5t59Gv/X0+qvPeMJjr92yzcF4qMp9RVggxIIwAB4Pxq7XxqHoXgOMhv8XopAakfR00A8/13G1MdZ
T+D5ePGbAuTq7ORs++4Ph4Q9jyIeAXEEVMDP/UIGQJUDDUCiMIpZFIHf/kQGXHnnczC/P8bXvx4/
n+Y9AeXT5W8LlusX8uwYrMKr6xcvH/NeINPLdPuH4wQ+FJi54ERFiBCMnvhQGD9HHHEmWAw2yEfT
9/Osd7XevPcWfEP4oX9MgIG8b+/z3wHdbz3oKZa/dd83Be5L4CNfo7dFURzH0L3ihCD0mOY+095Q
vsA34Qz8xDh+EnAvgXvc/Pug/TTtCUQ/Xf2mAHn94o8X0GAhUoSA+7EQeo4/KuTP4QB9DU3GiIMT
Ar2sH52SzyPr9c3vEM8/TnoCx4/Xvi0wgN+dXz789WvQuxC2PybsUVx9ZOSfQ/KozcDwYCSikOt+
4Wm8vu/Wun34++9gdp9NfQrPPx76TYF0/eL4a2QwaFv97OBGTxyNkD3nAqBBHIQzIPWUx13f2N+R
xD7OeoLKx4v/XwPyWy/3OWn64p5/96gE5C8GQQB/IejGg4L9spyI5xG04oE3AHdAj636z7PXz+cX
fvttfv2gxM8Tv3j1r34g4rcPS/x8miS56W/SH4+hfHZe4p+Pfjpo8WTqF7z2i+/5aRH3dz88gw7H
Z4g9PuKLFT4B3+CmBQN7ffjbz3zr53n3N13/wzNgb1wwGoMJAX1hyHiA0gRiBx7OnofQXXz8Qx+P
UkQwUvm2L+CIDPAEThmF/koMHII9vkbnhx+HKNQs8ljOODS/EIr5z4eAzr1dcl/9vB4//f+7anDn
Xld998MzgmL27Lv6442PbwrvFUGDDYwRBD9hOHQDBkp9e3MJR43g/vB/5GVXllEVN8qOZpZLTeoD
svRtxPCJq5uzaoqyvS1KNfCll7h3czo3fmP1cAi8mTe6DvKkzMxR5EwmEXN1Mg40TxrOz5HP2o1B
A1fotKnCbTnnc1rFuVzogJRt6lyurMQyyrNRdahJuR9LGS20VYj1NvV9T5MGbgiD4nUYGZd0cVwl
uC/lNNZlSvuqk8L6Pi1tXCbN2FjZu6WQfMXNPl/nXHka7mZfFLJdolKSZewTGsqQm2w/j2lDh+B1
3UVH1RRvAl00aSGia90F4y4jppXjpHniQjwnIqNFUpllVDoYr/T8KouGBOV5no5EvEJ5r0pcpaHJ
aLI2tZznBssiLioZC30U2crCyobB1pimT1C15Ern+lpP8bGpiulAcqSW7j0clgqPWKZL2QfTbm6X
+Mg3rtjNw/SOrxdtMGbHEyepj8QgQUgUaRY7KhdTvbPrtOOFubf99JJMSy39MtzE1oWqYAtNyCAD
N9/z2Hu5wHIo09+4rA4SQcWHLPSnsA17mftlDy0jnRiMtqgshIzznKpuHsqkpujdym4tKbM0c8WW
ZLQ68qKWawBoL9UBZZzJNtRWuVmUyhZHYd2ldeMrKZa4kobVWqJuuKit3sAZl1mFtKDKN630ZR/v
Zx7v9aRH1fi2VoYPSThUTq6uQCon+SDnIr4ggzVyWsY3hFWZXBtxnEPqVCvvCpnnXCfYr5kU3Ce1
oVb1y/S+asmHR39ehW3xqrf4bZi9GxoNe8relqQPJERGn9acp0uGe0UlR4E7Ev0W03resCHok1FE
qgmdlWWPGtgU7LUIplc6EOd9bV6WjfVqmRsn3eC38UyubTDMqpjiUFaoTTEzsTSYaNn2LU4HWx6L
YSTSFcUgI7wc5na0ST+/0RUf99UoTue2uOc8NMl6NnqmN9nosMwInxUONQFESTJ39FUdGXvcjs0q
y01nzvHwvpzbu6JrkGJ6cUmUY+nihkvoIEXbhY0nJnqHUYuT0LVHNfJUBXOQEluFMqfTlJq+k7Nh
7WbNwzfW51VazV2rFt7Hm7CNnVr6ZqfHQdXz9J5ze475xJKwrJKxF1Q5XOWyaPItDe5E1qyHsvOr
WlvUJkPevK7o7DYuHJmc4zXY4MInbTOjxI8aJ3oOVhnipdrFRaxCN0ay6+tCrU47Va/83ppg1/SZ
TRbRdJIIg5OcrlNi47DeLLkQahXsPRXmKitrvmEIlVvb0FHxpZJTx2s1TqJQbCnGIyQSTMjrqKrM
vu+4hEyM06lrK1k5dNHP1TtUlGm1Thq2UkyUNQtsjI4jJXjxOmJRmNZVdWMD+27KeamKeNCymOMb
U7tkKIs39VL51A8UII+js4xOpSwGtxEmaJKiGqqE6tDJuoBVftze8xomeK2bTWdto8L5NO6CXJEl
CHakTFbaFpuw3MYFt8k4Vl5Wk9GyaiqvhvExm9UybEKkqrUSsDsbJsdl2ke6vSZZGClSL3Uacitb
HMTJMkSVaicbSWO6NpkC9iog/cEMWM1jUCqdhY3kvE4mn+840m+XSlO5at9K6vg2w/kKaPpFZTiW
LOb1oZ/H4xnZQfrRxOm4nPdxthyb8ZXRbNg0QU9VyN+vhpZSd4LK2Td3egjTtorPKbLv4iLYi9A0
x7yJ9sW4EKU7C+s0CralYPsrOBKX7yJdvBqippROZPFm6Y1NLwZcrorOAvaDCQPlx06O4/wyHyAH
DFNZyZr0Ti74orHB6VyKRdUaC9kG+hVxzTav6kpy3c5qrYI3oa22FQRpPiUrx29HfEzCgSkbBzFs
2NuMx+Wm7/dTFe+CnjWyp6iVsZuQLD2/F+skJ0zvhqA70f3YyC7uTtfhKMC0lXDApVEGWSyD8bTu
h0i6zLcqwH0kFz1LHvID9OzxtqVzlKxMXxjS6K3mCsLlLWfDmgY5RPWS23OPIS8QmjspKH5r7EgT
Pq5pxVcvgyk229Dzi7n3+2YZWTqQyicOFVs7s6uljnLZ8PwobOYD1Mm3UZU52Q13c+ZQMvF3NljH
FA7cbGtc16ooh1b1WXHUEtg3JpuFDOfCqSrWSBn7NivCK14OeTJOQS+7Ck7RDkw/phObNG19iZfJ
yXlQ5DGELTJqNbBikA5gx87uNWf9XU55p0TsRqiVt0vYlirLViOHBas8y6gcunwTTI0seEnlNMyQ
rKGm2zkHutBFVNYB3TX1tENR36hoXrRiQ3cSCnjg0uu7EPG0r1mb9hMaH/ewUaWF5Eizt/mq08Xl
R7o2FxiglHUzHle+ejXqUiQMgksWS3vU9hnZBTamMrB+g0M7wQKOR1CdijT3LFMMcuzg9K5yUGUp
G5zEYZZLLyan8mrtJJ+yDS/6Y070VbCSexGX53VGJFCjk7xt30a8DiTCsBON6C+bANYN1Qml7dkE
PAGiwG5EoTUwAkW4qJJp7TNloxNGoyZdUNVI09Whmvl1y+wqczs2StjivSbiLM6BMq3zTBKtx/1o
llRntSxKl8k2sn0y1WUj56p9B+lATaNOHUP7bmiYmrO+lbjtL7u8WWQUFBLntZPZuM86DUFD4tdx
4yLpEdv6AvcJWVaaFK2eJKtbNXSX45SPm2IKM+nCee+xXZQZmkbWfoDQCc6Dvof834ZH5VDVEk6q
HCGdlenCYNNU+tItYlVld9JUQDEEyWJVFanN5iaJ6ZhWHhJyzMwqe5tdNesAzyVRK7MhOpBpTk0W
7CvusXxcRzp1b0TgSqhEVHZ8ulh8Keu1TIAPo6Tu2+MgWy+XuN8UfYGVHuitnxfAeZAmK0MpMn7S
cO2lcNfYlmdhZ2dJGnoc5H5UfSXKpB3njacdJEQabCvI6apn5ohHVSEz4w9RdhlBWVbxOtbbwPdq
zHGnAq9zYGXBiVjxPs5gl67L2wrVvUQLDpLocSWmVc3RnB3HDFbW5V2nysVOCRwPVlPpjWz3HgkG
bKklipE1VJ0rZBS+bJjmJ1Xmd2QpprM1uI4gUyme56/54PZ1w1YgHINLxMyVWP3xPKqCDIHE43LH
8g72b3cpQlXhAmgEze4N6XJJIYeIhisabOYxe7cgeOelDo58oGsVjawA2hvjRIT1VTbppC5vKucX
2ZF1TB5pTcnK06qw29bESVmTUi5Ai9ewt8A+CmAOU/9B4DZlOYFwM0gF9XygPXsPFAxYa9Ed5VOY
p9iHsJp8TicsjufsJbOlk0NkblZSbmaEd128vIEjGz4pSHgKSZJI3badbGwcJ5ZWL/2NsOR+Kep1
J3TcJ0UPFce5LXD3TZmxq7getMp6lCWV5zttilVxt/YyXspdyYLjvmvZrkD+LTGd6khl5FhD3Oe+
vBW4ThdbXJu6IwqIFBBoW0kyLxgSYfeSePfO1jpTgbAb0Ds4GUic0rU225VMXeLYWzQOWI6Zkage
p7TC8a2pHmtmnfgp79TYhTeRWa+K3ucy4+td+Q7ZWKtizrYohtzY1KWH+NK9LNxQqAV1J2TODl3X
WRl17mjM8lg12HCZ9TrpMno/OzcfE9hA+26CstjNkjHg/JZ2sraQGgJ/y3N0R0FTpkVZTxuXdVCJ
4LYlG9JQ0zXptD3lptIbP1U7jwhSkytsGrL3jNcIltHLOAqGrYkGqmrXQBXyZkpH4LJ4KZqkX63d
eDtAjcShXPKuTITtC0WSJdShYoHTaRgXx17E025Y50jyGZZpiIKtHjp3KOZDFo9ki7vpkNNFwLLS
eRuV9dGEX5ae0rQMMw7VZPRbW8Umifh6QxcP7LoBvlhXkypRmDQTf0OA+VKdn08BTV29jBKzi3Cm
H5xrr4LASYvF0cKwAz0AMUpdQGRb2rMOUJD48a/JukmacdrUfLrLgqhOmctOMmTKZOpg8YYm3mdl
YBPfQmJtVpUxHaWuMlQ1cwa7pj9eeKYmTbEauVhSg/WsCIjLQpcXpbdXo4VcQHzpkriPr3g0nxeN
e2UmEW7Cddpz5iWs+vG8ikjOeT/L0XQ768ZjLepj7PJDGdGTsg5ednF15ld9jeFzZKbqLAZVVLhg
4+ps5wwrk26A2KBaH9ORMUnh94dyJmPm7jrgEorH6xV0QdKyizclSMSWTbcgfCFPG/9y5STcMJO9
b6f4/cxnJrGJX02QEU3ve5BtNpkYqO5ZgB8wZLnZWVwEqi8PtOmOJxoWO8Eh7nVUlfvYMMiXyHeq
WIchWfI+AXWKdyvNZLXqZiPg+8masnFT4twB07Ub0o4kxQvmqnUUqh455vUQb6LOo7SbtZrr8bzP
29O2rakqNaPp1HDIM06oKQYiEnAnNUU4AffmIjQCCkHXrnJy22qEwhMUtVVLtcK2qsKzCJe98mV+
PeAmT6tpAlExlUnRDUUSL+M7XIn3+RtCJgK8vdCJz5q30QAMp2PTRdhWo4pbkQi3jPsZg5iophUp
6BY6tc7okIfgj4wrrWRv6AAfCDuiKscLvEY2XYtLbaFmELAmoFavmKm2fAsb/gTp/HVE5h3Xw1m3
jDs7Hggh28LYk9Y3aoTwKC5xZr30IMkrB3j3ydxGW1h3BfnvkixngsuG2CQCidHNKRpIyqzYtTPd
newjw3NZMbRZ1mzfhcF5E4zpOowXU5hkHbvC83rSFPwkp8MHNqRc55fWlKUUEcslC/V+nYpN6484
AkOH+XpfczMmjHUnbS5eunLaiLlIOgJ11fniLZr9+wyXynuDpCZgEgSghUyJreKBeN8MnGzDbF/i
+WyqQA5jCVGZItwolNu0WfuDmPF137hOghS4GMh8sHl88CX7IIDbRqtLm3k4zNxdVIM5Cmp7NE7j
3kA5JMAJV9Gft4tQS3ZZx8HbZiBng+3ugQWe0rg65DE/Zxl4T61xr9man+jpRJBxj0kGCrfYBii4
aOoDgToIp3aPIcctsq4p1D60ntF4amXfZLeRWHfzCsSubg+mzPcNFP7Ezt0mj2SEhsPo3GWDmgPN
m1ECD75xPn4TRsWFX8KXLfDftZx2dQQKM/LjIhceIMlAI7tFFut0qKv8YIEkmPZQhNsYi1Vmnm8d
GVo5RUCPcMBD+Vj/WujQyCJADFiHC2SLso2PqmiTacdSGkJS70wlB/gJKHV5CLOp3PnZXLoTSPlt
ssTLcTRdkrUBBwIEeOz7I+hvvyrzkEDl8SAMoGxJr3UmTQ3bqHXBe6SDuwlDPWU1+AY9pLyV3Q0d
Oc79fFxMYhOMZEzawR1PFU4alBPFcf6ujvARzfD1DIvvqxj0Lh6gCi+bwsYb3PT38cj3q60OYx9t
SvjUpsjej8J9WBEYODEeFQrglWmzOBkRSS+r0JTw5OwKqNqh7nsOyxK+ZuaAFlKkc8hPWBfAWgGD
SjKWbV0t0jHQF9bEt25pT8Mq2INw22SMj3L00TsUVns6iL1dlWPu1RwNqbNmkHFAUlL126VYz+GI
726KNAZXIEjK7k1Oc1BFaNoFvAbtM5a7ICInJrhf7VteXBrC0hHHb2LBp1RXYxKsvgYdwbgatYYU
hPgVrsGZHMlFIWh20uAmLfnwemb58cLO3Vgf5wVQfs2sObJ0O68Osi93r9csqBXxVQugJyCiXeIy
roqw9YqAykJLveWkkbmoLrAJXo9dQsdts9Tn3OWZ7DzBux4MJR2hD2JgkIsb+qa1Ik5dA44u/J4l
aBQwgtoMXBg+vx1ADYe8A1Vu51KidqrSfOmcKgTIKFrVuyEU7SZfgX+CTtyYcomUgcTWhcJIDvza
N2zbwV5jnCZjM4yK+ZXu1zncYyAHUrSx4utjKSDNaVCHsMCg55TVb1hDdzNQgsR302Xtho0PwS7q
/DJem+zGsz5XWMQXHdFI8obKagR90llgY2Dr2L5UMfiRgvgUW1wl5XhjZjrLTJgGEqjSxA4bHY1g
D7QCHO8cvhOZ8avOidNqAPGZ0Q9goRyQc2D3dv1tyyDM8jWXeQRssvZsUGJ2Qwp1LE6GdpiTLKB9
4peq2GTzAp805O/Z2oGtrj2YRAA//DYNvJr3laqq+i407XUJ1u0OKkc6tAtkMEjx5zbo8kRX5U1J
unPGQAMY8rJuKKhQBB63E0u7b8r4TV4t0wmCStdQUEM6p2edb6sDaL2oxqDlqTKFPmWaPBZ0rcah
nk4o9zxBBl4ld9jtirbLH+E4dbM5pdZxFdganOUiS2geL2rqx1ZWlJpkDMPlLGyo2HVovtPgyeVr
U27aDipxS/v3ZAIPddQUrKSuvrXdQLY6I0m5NkcdkO3zeoTgHSy6xq1+792YqXEGExiX4s41dNOE
yYR4pVgLOSNgIOo4+ESTzdrTIAL27IZJlhh4bVd2dwsKX3YdZK6MsSNfcZMgNubSmt7IUEeq1xAg
qwOBYUuoIbSbM2kZLCptB5ZaDQmsynLVe9IkpiJCNlkWpmWVZqw8AYb2oRwfJbRZWZJXYORl2bQm
pVtipeu2TIjNXAp+NWAEstaAQbFtHNOyNhNQIN0mtQfTZDLg/s9oAfMRE5uKeWUq40ByyfjKmyK6
CGCD12tziJb8NIiz+vG7zzI2KFBgrKqKgTEUgCuznQjUiKYet0EfWNX0FQO542TRh2xjc3aTU70d
RbZsbF3f4Bj8RASftS5klFpH9wOrLajpfIVkXkDjw+NO9nhNaa1f+rWyOz/Ui+zH0UqMUeoXsBo6
ViSkgx052CGNTH7blAVKCes3ogEh22XxmuiSgFif3zNjYGZuhrQa0KB0RJQYjQd5DtYHKyGVNlF+
xp3eorrEGwgv2JwLeGS07bgywbIokM0UxMhyJ6o8BvbG9hZnIQhxUIUmNnuwlk8LaACA4dEaUJ5F
C+xK2yQvk6oY7kLGTkxTnE0NEM1pqPYMqu/xOtRHXT0ZWMS+SSwBiePX9rSLRogosPjSgfHjhhTH
vERnJgPi17Xm1FHUqDKWEQ8nNXUQ1GD9bGGBcLhGEu+cN9mGgSCUQQ8LMAd5tukbe06a6dTXo8pb
Aw0KyPCgZIMsGQt0DK5K0s71G90MR7gokwXl6JFri10dXmRnSPPhHLpmg7QAILSj6pfMcZLYmkK3
ZI2OPTW3+cD5bhLbSttFMnGhm26UBOl3gQH2ogepM6dV3LRqWmN/RPV6lPVNo/TIhqS34XjUMGR2
JiD5WbiyS1yGGuRZ5yWYSeG+i/VFL6JJwYaRXV6BZVlc66w69cG0HPvwYHjFT/MSLGoBod8v0EsB
Y6FV4cITKkZwgLA/DRjtpfCjTfEjVeW8THSm2aPtSlTcA4cI22Y7DJVQsQZ53OY4VHSAztHIkqy3
V6EuoBO2LEczeKU1uKqy0Cdh7xoFh1FSr0NzwqF6GWTYYYHYayaQ0boB1zsG81+tQKNp0KJH7+y8
K8xxF9kJpm14nqxhZraoaicFXbsClF4zb8tgLVQzQpwORXBBCcTqWGECBDfYjKI1io7QTC0MvRk6
MR65dRzgC93kBFx4cIvmnUPtbsRoVBlaoMs3wysR91YEiwzIEiXj+gYJbpTLWwyObbyLAgKNAtjE
spntmat7DCUKN8mMb1ZQco/S4N70bJYosIXU0K9ArAXFI4ZzG42VtJMf1NqAQzqv5o4X86taP2Zy
IIEmXoUqof7OLa3VLNpdWwIVp339DjJKAJZBLlL2f9k7syXJcSzJ/kr/AFLADSBeWmS42e77Eu4v
FI9wDwBcwZ3g17daZWVWZnVNtbSM9MO01FOmr2FOI4B7VY9eajFHzqQiPhj4vGXnxEW5ZKPPp8s8
1akTwCSpdCLX42jWLvJL/1vZe2a3bY6INl5FbW1ptBb9rWjhPuhBfZaeJrsRHVhfF1+d2+THvD84
XUmwyDmaPB/mx2aNiB1Jboq6lzHMVbNbQvUsuYEAOHthNhmaWus/WDbOOI5rgTbczXJ1bc4KHsI0
DN9LZ0Bzl+NWaq2iUc7Ls6K5yWBJQvPtLxPpxtj3a3Sk6NijulEnvXWxgZQQB80YFTKvIuXA/paz
r7GecSmXMDXQuuRsvjkMp4EaoPt6aCKnkQ7Hoh9/NCNUkxoiJ4Sb4VnnFJqMI9to89c+mubVSRQK
LTjG8Cln1tUnCYeiHqrUNqMTBeEURJ5CK4B7Nialj3vBoLuREOaD/t5zXCgd3ZtYqvGlJ9NTqCRa
+rzO9ITiSWmfJF5zdauxevf5lB9x142QJBuG07WMmxy7wWRgSdBq2M0MlZeoSRUJRpwMnjS8A4pe
tazyMHNn9dgTcmStwy7U+F9GqybuuMcjQAvHQjePoRzYvnPD97mCMhsGc5OaXKas68e4tKyEqMTf
BhSwS9g+zVV+Gzjoipbw2S1gUvr2WfjTrW3KB64Eyrqsdpc5xSVI6ZwLWFHY+ElLyqgS203eJcKw
B8m/2zCoYcCgQyZaP5QoOOsO8gmsFOwXy50Qqe5R6SlSB6nlW8ZbF4czn360Az8Q3T6XYfhCGgjl
cICfzTifpq08OdX4MNftpW6LTAi174bm4rpVKnX9w7D5Zzv0n9bp3iBPRyPbHl2o9pEk0LR8tnVJ
B8l1lk51kR6kQRP4yWjaPC6WSaad66BxQ5eBmmCMug67uQMLTVU+dMNe051XFS9F3tyXVL6sm9mr
sDwtve1hBCwsGpyHoutKCMFrgEsvvjjeV9eiB/Vgafg5erO6o7u5u4Gs+ji5lu5rhhp8XYmL09kr
o7bztnQe2QKjpYcdXxs0jqzcaz6dSdiFh1iUTQtNZmkjp2D8oDwABW7luami8xoNWumnoXN3M2yX
o1fPIvU4zPMaytSt08DsbYkJY73a8TSoMGJUjTf5gEqT2T7c+2aG3sVLnUo1fivKgp155T/Rtqz3
NY6+uPcNyUarxY2kLManEgJe5oYtXVyP43Js4Eruxsk+VZsf3GCD2HmsaA6TrJsoEHmeaXF14MJp
Tet6Gw5FaTKvoT6EWpTi3KvtudD9tgvUeHUDKbtw+jxHYe3YHbPrK7eokwae+wn03Ae4RFtGtyAK
8s3fM3gZKEqHTNQoLjbV79ZpPlXadFHL6UOp0McvfHngWk9JE/Q57so+3QpG43GoWDZNuyGHEQj5
Hj7VArnFinkEvIKmHL3DittJTx6JTE8+Cs7g0nrqzUVxxCfRQ2nH6hnhEyrUlqFhJiK97yXzigrV
qxugCFiZSYX6N14BuqSuP7z2OZnR+0Pe06UEUNJXZSbD6ZsoUQRevSln1M2dbTMoSM3jRPWhGzyc
zDSvdqtDm5NQ6xbVq64jLArY4DhJYj4FYsfyMYF3OvdVxrQrn6QcX4Xjyl2x+GWSh/N9qzcJsWh9
gikDGQYGQtiUWa0mkDpVG+xZpc9LR5t92DB7crs1hKptdvMg65dWfhG2bsdJVygytm7nLA063MUH
RmCWGS30BglWqHSGPhB3i++in602bDe0iWg4dfvQVoe1r9MeJ/YhlG7G84knAeGxCscg64k5yDXv
9rlAydpP3oOpTFYNfDwvvs8iwxWwBQBckNNBFTHO81SWcPb6tbvNi9qJusFuN97UrpHocvc0bjhN
i8mpD5I5O69YoRCs8hzK5bNY4KeRje5Uu5tKl18RITeCpw3VpYc429bLelpb80QHqFEB5LdjlRex
YBIEla2gnFUD3F9FAMmoIqu2Q+l55GCalyBfn5dcPHuTj+IJm7ojPfEgjYPD282DeGEjFK1xijG0
hFwm1A5VMaAx4YVKJKrkfcn0DWTsebeqpomdDb1zIeElmV6ZLNjyuKtQTNRucXKdWl5qzKfZ+3BZ
z8XMt7OcQWj5HiVwHsvtOLc4/bW/no1kfsryCbLUAMecN1RFdKnDtKLLt3qC/lgU4wYk7W69lrPO
MPSp59nnpYcBkXfjo+t9sb4scT1VG4tBFvshn6qo4TapfPJSEg4buYeuuOb2rayrPMW6mrJikS9M
okomm6bnqkNPVuPYh167F7jb9s4r4eHLIFmxh9pLsPyhUE+uPsyyCgFCOZAwoPpYeM+kCN2sx/JH
4c92RgU4eboZmNES3AWyyXQgyK6SpQ8RJcnz2U2sO00xq2+xQRT4Nrxwkgc8ph3k6S5AATvnTVzr
cYEl5Zx410xQU6sbyvKom0eebpQdxgknHCxqVBahhaBMAOvR9o539JwvzcfqDKln2WGFy2B9srch
H/ZtePZQEQK+Gj42c+UNlPchHZzM3UxSpwuPq4uC+1oZFqR45cErExwqVXBeZbkePeNHcu7qrJCo
QMUVO3GDgSYBV99dhQayqeSO1tOzj47SQAf3WnkXknVLnQXr1RnuaR+mjAN1MAswmmpIhN75jppi
u7hdVgVzcZQ4nFVjPPiBfZOhQngeChONm6sjNnkTVL9QJBVcfNoSsYM7tZ+n9VDxbwV2hk5LHCO4
hLhrknajKlGFqg8CHdRGwP65OqjjYu5hTocWDrL6JmocXq4PVyIY1zApCw4Za2Q7ZZddDsQtVppM
CWttuvTQufw2lqVekpE4b6j6Tbzk3k9aNeFO8vJWrRB4GrvJQ0E6mwbQXSDFNU6R5T4rEza6OxA7
Nssb3KFUQ9bbDNCwWYp4pQTyVwAJb9sgYBQW9mlZTEdZnhdrg8e8tDe9XfZovVDEFLcAb2TSt/TW
o0BwHC84ll4NnXos0z4f7mAToVg0QQBTatyRElZ6IGxiV/K9goEB9AcvYLJn6+cUdVvYJb7T/By9
4GFuJEAuHyAcwIlksPKsKjFm01juXNo1B68CveJje1Ds1Qmq4UVRaKRli0VBVx/lhHtkfbDjfoFC
tKnCRIU3Q1/pSwWnN5npdllneLz1MOb7TqdE5LEOy4PnV26sJsHwvnKy633+KjjugsBzLqwpSBQo
FezLUR1LDcOYNSGQFGPqHbafOyrbMNpQ+20hAJQK5UTNXPcoeqdJWsioKE+HDsBTr7NJE2AwsEbC
uTnVpj3ip8oW3bnjlejMLblXqChiNq/HUIiX+lq3ToWPTrKcP4RA1TSV8OZA8UVurV7DEUY+7QXs
PjJo4BBzB4Itcwbnlig+HxaQg4gHkVMHvQSFh7mZ1gJNR5yvZXVcy+IjrArgCgUaXa/1cnhsxUst
Sr3n44rbDFsArX2aqZDd5AKsg1NDbnH9Hic6k0+oi01cewNM4hEgQDdukc/UqXPVJzVcgyFsd9p9
qXh+cdSiIhhbHuiH7sHO9LbCjprBmz56kKXiUpAh5fSYT8xNRirmeEMUDbuQ3yS4tT7HEkYuOvyP
Ni+/9doLUhSLE4wFlEp64E7ieyj0iHDTYgNCJuDCit5t003gEBfG9rsq96poQV8NXuPGQCkE0AAt
1wjYazUUgobKe1bzYtf07pDoUT87XS5fddg8UBdOsaviaV7WjI5euxNsMhAY8bajE0+DFVtTqJr8
tDG4noOnVlQ3y1vZdypSFQ1ivPkVOqRgSSwqwnhuscrakpQ7Jea0FjIu63Y75y72FQ8UHHrKE0qV
Mapnd0rEMsdBZebTkMeYktIlxtrL6JdzJuBYBDanqMohcDuS7dZFpIOlwG1gE5TTmLg51ppxYFO3
uQpSv2UwbMocy3jDSbGY4KbmU5U03lbE1KtgZaz1DQppk1QjhURefHOuoPEAZIoF036b8wsBqx3B
gr0VtVljy1A0mhxUXVmsQeL47UdDchsXO7gLjtOmdR/CasL2tzDy4PN5BjrjPZYbiDF/dRQExZnt
Sd2eHNXD/cNOmxt2Ylq92bwzyZov79WmdTyVgExXFUOb1zE2g3tf3lAJa6NZxf3MUNpWiwtajQLd
7j0J8k0UGZHjzuQvjaq7M9dQSLy5ui2nlsbagbkGxUSX/p0Zw+9t6V/gvgMMcIMwYT0YXFsChypq
soM1X+7sVoEu61zoD166uu1TD40dFFMDiRT3UlRNFMiDlU+TzdEYO9IHCjPBRXL6XSucO39a4TlI
q09+PRUPkpl744EelrrcVaQYo3kk5qalowt3AbKEls07hnrYRAsB6IdDOyBN5MjLPBYHa+y3wJk+
Boj90RqqIyS0j6Gz/rHt9RP+e6jbbn1r1E/RAWOoKv7mteEWeUOIW1UMC0rc6WkD9egAefBLdzfS
1aBid3dbw8An48KDzoz4aEgsO0jBpUcTCF64+/AOzQDuotUJdg1TWbhusVLNvt+uQFNPfrpeCb8N
BY9bXURX4R7depx+4bsNKJCWNuHO+jmyAXfrgk7UC3+ifH3LwwoAHfTuwEP3pzb4YeFRDWJvPfJQ
gV3BRpC3cVcsoHgWeFF9B3emgo1U549Ng/27IG4C/uKTzHXmSyhctMDKurb1jvEPfd2l3ipAD895
F0FTqdETiH3rIi7QApRufY8crW6+KV/NEQHiE6jpmVQbcDWnqMBGKJVUdc/uKziRZL36HHy83XjK
lV88wYMXgKol+uDNgHUAYcCccUxqqzfs7Kgy6nHCilK4NkPozrvFZcCcm+qUl+xOTxClpayrLJ/q
i9+MAqgteWZVl02MYCO0c7It4EChfrjAWpq4FW6VsBU7IS6R0wOT8VwzIB4BZDDssIXLoDu3XP4M
qZnQcNJvhNAs9FFQr+3wSeoxK/li48Hh71v7QUzwySnqsLqBp7PQbe8tEsqv6u9qNr+3fXA7cjDI
fG4fBv/6/oowK66EiAUi0FdNkULeHNvK30/18zhTHOMqEqMEr4ArGwUFyNrBTj9kH0gwhvO26/yv
ai1xlcFu4xORuuLN/gbxT3QLKswA9XyNNqhsi/i6PQWT+alZfpMzY/futqI+KKc7X7feIZw40ANp
Xq6Kz7BUSa3KuOy2/aLAveZz+YjxGwbem/ee4zcuwnteQrfM1gLGh2gGGzUOTsmyAWYgfJ36fMUl
Y8GhRB+BPxVFTriGT3nRp3RTF4mufmlB5DtGo570+L5CB0T9A+5cAzRuq2LD+g/bwvPZ1vHgOeD1
YTfO+9qR72RBGgIMAIwu73teru8zGIGiNTQOSu9UdP1n3g5DNOHSwf5xTkXlPAM24LvQVM+KrG0a
kPUIBkBngwf3m+QM1mVlj36wvY5OKbPZofu+p8FNuNoDqwiaO6kfwmB6EeCykpIIaAWzNrtymHb9
AlKxt6TMyhIuakk0iydhb0d4cx5hHihGSNTlSsBBYLV3it27VUt3vBTdvnc7HuXKBV/vg1w0ql6T
Fgu6HQAVgjGle2lh6Yl2SOhQvHHXuTHQaiK/Zt/90UHrYfSXHzbR7OlgN9QovsKlQw+xPWknVBcw
otAajX+Z+X5xyFPdwqrO6QNZepV6U5HJAgWMkQjVDGhbV4hssAhP/WA6mLzQhGa6k645jKBA7Qzk
3Bqg26Pd5/XN2jZP6xj+MC4TR4abpcXng1oGe9iN13abnsYBorLrvS/IMyXTJF4J3YoMeSAcZvCd
Ak1u8A4ASfe2HarzDiaJ/eD+fFev67uAVASGBzxoEKzJELCzJMCpVc0/XDsffcLdI13DIuqIWPd6
od+N36KKtEJmygY7n4jiPObvrgq2LBfbq7YaUl3Zxa0j7UFLlWzkskEJW3Is3NBT6PaW7ahMQbOG
8CouYQNled/dtQF/+OMw4T9FuH60qI/w2/46yvn3D/9999XeYBby8Jf5wn/79HUW9N8+uvmYx6/u
n35L8vh/nv7tZ9v/2+Uxe/r777zG8X7/bX+bZXwNwf0+2PjvQnW/Dp7+vyTu/ukX/xTH+1MO9M9x
POqGIBr+WSbv99llv6Yef03j/fZjX79G8pxfmEDoG0MvMGYak3T93yJ513FBDj55DVsiNP63PB5G
Ql0n0lCcLGHgBAyTDX/L47FfXD/AtCjXdVlw/aHf/v4/vZeY0f0P4njI2f59Gg+DA1w39AJISIg/
B8gE/jGNBzCzyE042PhfBP2/CPp/EfT/Iuj/pwl6r896ARPS1O1nTcMKTnqQmpEBYA3mmylELdrQ
5d40CLs4vnmSrJz3/Wg+iWiaA3GHo1j1SYri3a2BRFQDRLdCwwR28+KhhGuLiGMAgo8ZOD5g3loF
8GY7uf2SVrW+65cNKqsY3zsACFP57gX0ESz0YzWUALWmcb/o9lWX+txWEhGZaSER5CoSrzxPQuRc
EknbKgpaVaKxhsYGI+KzG4SOFvREbtEdpRfe1Xy5r3k7J0ovNyjv67j2IWVaYVBt0Ntmy39MxI3c
sZc7zep9tVQEkIN+gDQJqCxEBIVfW8duhfUSaDvu+dDDMZUSNYSp4dROXZAwW57BMaDcgyFo1yIe
JjvEYQ/ra9jAiEzLwamK7cDFEw/1jHwEsOUBUt3axLpynQfpbXyPfMWivDGeApvklDiobq/MmgMy
1gOSuZa3GwKy2SRhQhkgIMRlNgZ4DtCGriUIA5BuM2dHniNzO47QaY2tT8sIkHbxbhe5/GjaLUO6
JswafDkGe4CGeySwXAK8qmjI0UVx1kMqY8ut7VEYDevQHMeC6puy56inCxa8zgGMuJYeCq9d9ozt
Zef/1L67QBbZ3vx2bS+6YSJVtb33xUqzOYT/v4odzPXPgIxDZj1/QQMMO6Ne0DIIR4FwLtm+3DKn
k1PsVPjfFakMZuC6WO9cbfXZzckFPKY9tkjYFWV+8VeCFu001dudbxRMKuSyNp1feD/3J96Qr8bo
IV6HccpW4z6g42D3egTBN8qbefjqAn7WCkaXzA16mQDv0ZQnGphBFLKNIHl4dWHCy2TFgAaEltHQ
lWir5+5226onshRvQMj99BpJKlFdlxt/BwPwjY4GEpJIlyBXERESf7p/EwgHpLKHoLae2m/+rOtT
1QfvhRM8DCUD1rPa7jRJhsJ5NN99dzyXmCoaVz2s67Gd7t0Wi6kYh1MlsBZpAXDNWgdJt/J6E5EO
nklf6LhyOxIzB3e+xMUtaPs2bt3eB4nnUUtToe8cb/2+CCTc+b3pHDcDnno397jT0UG/Tqv8dIj9
IkjDrv58a1p11nkvoaJ9bp764RCE5ZYhx9tFptfKkc+IikFB1wXoAHfr4e4B1awhiGKGwa10roh2
XbywISwjGXb3nfbuKzccjtwiz7zANN3NHBeW94G9IFyZruOQp1tF1vTaXLT55EWzXAHRQA4qK4ah
ANMQVbLiKbHp1AYvwDz7iCLQWs/Lq22rGsHz+sHvr8Rdjs7ZIcUKTsN7sRR45MDECx1btZOLfkYl
hoTP+joRhPq6LXxA2/Uq7ltv/aiKpo+LpkIkImy723HaHm1L+osWWGkjXJmueZT22nnz6m70U9D5
62Wb2U2zkJ98tW3azE14AMb7wRgIXnMNLmCYx5oGcv1ylrnCpil3bl/ZO7vZ5tL3YJ4XPTyXkC9S
Z67RTo5NMulu2ImhMzGX45ZilA5cuLB4oUWukwkpM5SS+lg13QdV9Y9mm0k0kUUmtaxuKbX+Llfl
ZVuc/sB9SvByQRYanwHVNCy1CqQ+dITz3PlLtOo2hybNAOR3wEvRY0cqV3rfB4VBgLNwsp71j7LO
IZlZ8elSqP+qWB/6RZm4C54HXpdxhUCkqEK1o9Y+IiLUHsUX66bqUGrgxLRADkT2NlvTHHIDqIuT
w0ix68wxz5FyqcxTIQW2V/uirioyliYMagXRsHroxTakXT6cpmDbTnrxMmm+GM/DgyXTcJzddsp4
6b/XyoU729nxQCXoXunMezjH4qSN+NEWE/bJSuBw0+1+6ddvbgsk0FjnQZPnApNG7+F5QczvwzLr
8u+VO/3kOYxv04rPqobg0fYf/7+Hc//7Den/3l4T/dnvDzf6T/Nfot+fi/Kfmk383K/N5nXwJfBB
DFiB2IQGkqN1/Ov8l/AXTF7xEG31MKER814w5OW3+S+YguVeh/4wgVFLmPGCWXG/9Zv8F89HG4qf
chyEF33/v9NwOiH9+4bTx5gZjOK6PmqJwQG7fv0P419ASYW2l3qJ5ajufF/dkI4epfHO3hTsJUq7
Ag53E8hbF6kK4auXoFsvq+umTcAyHycSoLKMbOWB5u2dCqCLMJQXDVxqF/pte6pUc7HGHJAYTPoh
P5Emh+7Lqycoi3cAL7TkT4S6B29obopK3Y6QU6JpkVnlLUBNKhjyDyHdPtnmXZ324FxWNcI0mAzi
9ctL0wA+MBjjc6Vr72br0Gik9gBBDihz7z4NC06uvCbfmrG4Dxf6vjgLQOMCJ+4BQHRmsakZ2qSd
BQFBvYSP20G4gP3tDMRipHtj1x2nLaLSFuL7eML+c6Se+zKY+owj69y47ucCpoh58rUj5Iu19MbT
06OTNLV4UON64vCN/WJ6QJZ9iuWC+SUAXA7riCiGKs5wNW3iGWBcbrC+u8wHqQ4tVHoKmzsGNRCk
m/qhILEYnx373rZgBbSAMNsBoeoXmqyexuiUHHR/B/B8mVDNiet4BqLqm0CBPUG4eU2c5rMv2DuA
rISv4T1H+Qh1Noc+bddbzzhpN1wnkwwxpDldujDAJCYAjHz6CPc9PSJZ/hKw7U6M65MXlM+ycwDy
rvgaqMgIIYN0rPGPbySPfUUlMizX+O4KbyoPwN9K/33dfLQEwXZsnWnd88Vr4rWR9wFgu8Hzks6P
pax2gD3fg5kcBd7HNpzh3/nXZPKAuSIY7oNpJkKDiHIxpshONzgh4UIjg+fuPb+Et5kbZCKcpJjY
JTfyU4LsRQmDerV/9ZaqT4tRf0eK5Q8r/h9INi6Wovnz/CTG8TAF8DEMaxlDw/+8gIJiQgKFU5AN
SEJT3KR6FG4knUMvwi9dmguGPCEFNu0Kpz4Sh7+0rH+AaYokVeYWXtzHuieHOYDbu87HBgYpG9zo
v3iR/2CV40VeB0dhP4Ex+HerfGlWHfqbBYHttCD+MWMhH/hzOIF8y8LxCjfmdqdbuyfleNe4xa54
YDMw2etl7qZbvD2iFZjr0gDKbS6hXh//qxf4D15hiIeGhC6m0gbXhyT9+TIyXnKDSnaJR29CbBrD
PggY/SV0mqjbquDgT2rD3CjKEPjQy0ldd5F6ucgcTdE8m8d+deq0vXaF5ZZOlAIfxtiQWBZubDww
2LwmS0zrwyy+1LxTG09qg66XLojUTOrGFkhsS9CsXmNk2qrx3mUnYf0t9px6y8bBVtDqWVp7bEtd
t0WydviwXZkUvdnTpclBPyN9WYf2C0EXuPMcaYtCuWc8iWOIlIGpGrZH1+2/nNIKgHUqh6UDHFcs
696R073DzQnNVpvgItwvgPJ2gc58HzlFAXAKm/gOTg5q3AYQHKsQJip9hWSr9xTa+gPDQ+6xBw+x
odWn5yPUWWAH2CCrzxa0/bbRNt4GcBCz9n9Q56chEMfX0R+w6YVn0tY3rAlCEBHTweCBIbACcGPU
5REiZEy6oHtwjcUeAg5U50fHU/BunPqMyNnb4CbLgs6cVx1SMCtHy1R9Ys2jAqPOFDFMU/HnDQs2
6M9zO97rXt32wf06qd1gkFOoczgDHQY/IYy5Vhci7JM26tHLu3uunCdq7nQXZnYwh2JY9z5oO2nb
WNl5p0eYEAvs8ZYuT5MEnyy+44/F6ArgFPmSdBwDi3SrbqEAg7EC8l8FCFReDUwwFOgp5kOb218/
KMbisXPW3QiufMBwJdcHEiXvhsAeQEs8NJcWczVQuAJBkTZPhWz2W9G8bU770S/D219eSkkee2c+
gclJh6tqwloXISAtcP8Ww374vP6JoFlv+1KeZ2IiZOEPIKVeQg1DsABJNKnvtb9+BRiQ4cPNWRxn
VzOLoVOY+xMNBX8nYuDxWIeXoOx60KPTNwWKKWiHHy0BkxJgpIVWFKC4ssUtBxyTFh6K/L+s1L8O
3/vrhvfrCLk/qv9/NAP+/X9huScwJ5YH/7za+/ODJ6/Owu8/9ddaL/zlWkchdYFB6NQPw7/VeteC
jjoUQ/ZQZrke/YO3wH7x8SQKIQKOQYAYkY5HiPxW6/0/zfpj9D8fVSg4OXUph1UR/OXhdH+s9f41
6u9/bNSfqAwiqz3fzRUUqcUpf9akCBD47E75Ff7OMW4pqn0kIYV56Lp538xhOqvue8+rMV1C0BGw
7Tkg8gGhOwTP1gAAMPXZex2CAc77IRs3w0FcdxdAKlsME9rHAWh+XueFgK5Cno4+DC67INtVpj5D
VtFt3DfO5lfpSoEAPdjDHpMSkUB67q7SHYnaFipvMyFES3p7tymwGN00raDNERXAELVUIp7XtVAG
pvwlkHaOOvBIx2voNu8YpNb8tfGHNw9zH4sQSOtYIHWFTmc3qpac2lBAHbXyizXQmHwLJWwooLpi
J3MwFQf5F3eu4oogpjm11t07bn3SSHluei5fuXYRI7Lj0ebLvJMgEaLa8XCAD+sRMAPHaEn5TRer
c8TwJox4w6DFocHeqoNXIzQIWdofdO6+oYz9QrrlpAgqSgz/wkiTLd9b27zUdXdkG3tSr6MAyO0h
vZGMDkAVEFD9nFYeeB34vkPiCgeF0vYVVshDhx55W7T9YB2kbIpAa+2H17k6y72vlyXT/dlXYKZL
jERkDkpii9l4eFgahkhaaCu6CO9LMjwRI2yGq6Wiav5BAIcnwVQiQo5PTGB54q7rv6+5TyN+v63T
hBtnvnU5QoE6x6RAtYY6nQxkejxfmGfGYUjfOgD6GkebDETtjbfh1Am6ZS8xS88FODt0nMV4oobK
kK8jEForwPGDOkuMn3Gbyn1kxDt0EO0g46iHuqc2KXiNgQIsy3M9IJ1/mmUp91zWl3EK2UHKliYV
MsCchAT4LD5y+QyxfoSjj5kz/eKu6cwBXvmT68b5kzSIcaJrCAH+/wd7Z7IbOZZm6SdigJe8nJZt
NNoomUaXS9oQLsnFmZfz9Da1rBfoRW/jxfpjRGaUR2ZlN2LTQFc5EEAi0kNyk4lG3v/853xn1rdQ
ZmaEqrJ848suWW1hy5KnPEvKwEkAguCb1K4zw0DAJLEIhpIon27MYC1BDZEu+5YoJY41NT8bu0nr
XVLDAnLd6SYPz7WpEK567Fzo4Lg+wRwS3eDZaHuYiRr9Ri/qo7l0ybXhTlfgk+q9bDuSVvgltNqI
Dkp1z7q6kvD/fDnPn3kEi9Tx5pNNqAZAy2ITEoVR1KzHHQfypCswuM0pl4SRTsYu0nBdjaZ7LdKo
2i22wMnQK3/qiOmXTsrkY1eEttdc69IkW9y0lX91DOcoe+ZBfi6g3JxbkpTRVO7nub6O2RMHKWdT
Vct7VfB32VpM0mdu7l3HPRTSfjRk3vgVzrJ0yL4kFjC+nAjSRvS4cOJqZtie7RP63xgsIyxJZxKf
WeYBq/DG8lzlIT6TbNrjND+iXAItsG/lOGKwMb0gKsxyO/XzzGDK92BJcqtX3pUxp+MGAwPesShh
rCA6bszma7c0R5EunJVJbS7IiNBtuW77+TpirY0gfj/ThYAZtc2CqeUUihYLx0QnYpoC5ZwlbyLJ
821ftYcoj16lOy+b0oPiYkkyAmPhsUipo+UwkwEOe3Ue5xxBtMpxjdWKoLxFBncNbMB25Eg+Twfi
gE5gI867RnmbOflwmMvyHOfmuSvvXJAOeyzS7JPSz0k0xJKstkTPH3eT217GTHE2AxgUD9LmGH3n
Vtl8EuXwoLAsj0MMcbON9ymm9n2VWqdmP1Trp76/HavR2iaC3HjXlS/JeuTXNbVNBWFKk4DFpGrs
hqDw+mm4tY2Ju4nWu8zkctwT/519OAl9ry+3JgsofMdMlyUmxHkGE2Yw9BrOszJkcu3CFZpq7wMe
VRbU7IEAmU35fmnc97iFqYNfkuyrXDEmGHA8JAuf2zFE1uQOh36/VxjUNjIFiYpTrw+94roGeVAq
ezeQnW+M+TAN0YrjQi7FsvteISRj136TM1q6vpztnM9oJdbYoEquYKR+4mvwNtgCT3qxQiar8jNJ
+5NeUT1eq+Giy9WsmEIAA5ZLjM++zu2y2OnIBHoUvw3NbAQ/HVD/3R1Q/yUnEGxEgonhX+vN+/nX
//mfN8/9Poz87Rv8bRihVQaMMmYm/m8kn9Vq9Ad4nEGZAcD1XHpnflOX/y48u7/otN6BH6CzkHww
Y8rfZxF0Z8+yGFB0E62LP/0rurP5T3IPUhl/uaHbgoo9RKk/yz0D2MvJGUZWbI5G5rby4ZfsdU87
jBAPCNEJvSBxZm2rwtoMIgxMUEUlxG4bakQ43BHAALAFBDvHetcBQFRyNyzFzhqh7Cp1lDZwhMk8
JLbyXdaDRTL7OfZKFR5++AX8J/Ifavw/6X/r5Oi6AtGK/xWMbz8OVX1kGVasg0bAi0uyEEWm005N
5TVPGBO0boCPoo3udurm1ywWsHnlfBm8A7CVc7VIzjsy0Fu4ou1U3ZeGax+Ih6Ef6nkCu3TNbSzP
GO0/OhddSls5UXpHWMmbbByJ8WdfmluNUCx2W54e+vvI+V2taPRM3LBjfC8j5IjSOlbJgMKM+920
jnrN8YvI0CMBqXZv1gfIm2TJF+PMESv1M1PF2zrU7yoQPceZNJkWEp01DPneAsP3SdP3WyTPFR79
UmSj2BtuCqh7Bh+vMpa/XgvhtSGeVK5QYmONykkC2rFbn6pOPaYsNfzJMhA+l8U6adVKzMji2VfA
ycLMnHaLiyu/s1I9sFrxpsFLSCMiilm5rwH2HOI6Y1IYiyBG59oMVyJcQZeudeh5Bb+J+2NxHJv+
m2UGVj48VKO+72vWEaU7fSy2c+sMAIqKEsBnxRZj40XRNT/TQwG7bdcX3QWYyhqdJew3OY3aY8tY
kLNYyBOTcxEq9znpFnDJ5rm0a7RIaeQrjGuPaQVgG1i8Tb5wikrn7CgMzY+r/pLFCJdpuqsH67vl
9A9uYhPr7dIgnRXmdIIXBpE5P0lJPkRh8tK57BDIpG9hOu9IXjzjz35nXtmGpDBYU8yZP1pndM5j
qOzvYmZYIDsbZFF4rVQKHauLzl45HdtoJmhS31ma4CRI0mAcIDIKj0O9gTOGK9dfwv6KSfCh1StM
P/l1FsY3FYhxTBfnCcbCBAy+H5Z5A/F1BkitOMoyKQy68zxP40VPwfp10IrmFvhWDVcXg7ODWqkg
1+a5z0bsvs9YVldxdbKLad4ZY/alFak49VP9KUV+Nzo1adn5vXJGcWodebCWrtqlrHCZNEn6t5a5
d74uWnvsqs6Hh60fOlZAuyp9JRK4HRuiUFhh0ry8BZ5hX3p9OOid2CcUDJhTzDm01TaF5s47bYrS
QM+V4jyNIiiS8qVnAc4SwfZHbbqt1WgEzFeo+b0PtPberl2yQiHXTGY9EfQsNpmE8CyaZ46cQKBF
nOyM5bUYMd0PkDujObvN8qNTHbqI2ILHGiTOwhuO9M+Acde8bfSVVCCB0Fgcq5EVO8RPxNKI9Uij
+tsuEYmvM+VwmnbNk8FErZsvQoojBGd1sJ3mQcS1vf0ZBzf+n8XBK9jsu64KJonpHzfWpWuN13QO
bwCmPNTlezdkV7WRPv3Mh///lQ8vCJtojcc2Qe1Vm14nvT9Y0xOJcaowRLtL2GS6DD9pV5JpaEiu
l4GN64pqDTyTGnBaIPaSeFgFK2VGl9rV7bNT1IcR//b6UBZNchgItYeJIgtNaUnL2sKd/YUvjE2e
JTbQDhBvmAd2Wh+drVwGYNaDJPkoS2cfjpJQP49P7cWJrsKp3eb1OekeZZXCh0XxWsoVu7xawTZR
g2klM3ZQQoJh+dCmzwG0T4MqN4T7RJ7aIdt0qmbc9JdBEmsMD4hlJxs8DdbJXodFmxaH9RiVkdED
6wSBDipCN18XS3TfhN1hGJ4QEYPMLvcx4WFTIVrdm/0nWkdXlMEwaP5ce8+9goUw51BP38u2wBbV
ADUq96IHiQdobH1V61GvJQzMGE/EGuRozIpvb0AtFKVzauEtI6G/Nrl+qLWs3P6Qye/JriUzER0d
vK+sjwaQCCOvjwWBnOaGGpmv+PrJolcBybNzX4XHgvdRkjlmK72fpiKgBMIva23XEq5P28/IKP1o
gTNsEYVmx6azczZ5Dpemu8EJCkDuquZdXhzJLXrZllG2HUH6OQQCcwmAza2CNrW33hLeETDzLXpy
plrnMKWwa/VEXseTOIBF2mUGyMNoxQSGj6YrdnM/2mDAf0IFfkIF/m9QAUsN9JVcFjvmBKfM97gJ
XcKcoCYIKnFOFRK0iDFSQWN+Na3+XGW3eSvuM8e+omsJI6qEvNaCucoIvAoNEbKfyKFiMXmd7XLF
pT82ZvpcDeZywsVobmTZZDchsFIr5JjrafaLZ6VfKVqJoSJTxmB7K+G6vNLLGBpiDyRt6OUUdDU+
0EXZYstJhYaBwj5aHjCBIdtXQsOyrUN2AApd1xrmlsI7hS2OFZVWt1MIiVO9hlRIbTQHldeC5pyb
+HQb99zM1S5b0/JdyQLA0uTjwN8JZ6Z8cXKQS51tHP/6ivM6eW9oeP/s/jEW9d9gESqwl/0wBf+z
7e3Xf3tvtXNCyrP8MZ7FNvT3L/1bzEqnvM6m4RHTm8N+c3XG/OF8Y45e96RYZpiYf1iGroWdCIQe
Zmj9d5XhDwHC+sXTHV06hiMcgxSW/VcECP6mf5rbPcmaln5kU6dp8h8tMVVYy0azSlj2XJ0/i7na
n8Vc/4WKuVSMu7lwPD+seguip/1ICn/jcD8GC8S+xsWkhPus9zWhNSdyrrjCQA8UY7drxLoxKAA+
jXZ4niFi8dA5N1DaIDjrVJxM/EcyOtrsh/ScQHha9zvvzRpDCBxWAW1zlNeOZyPEhYXpU9Rkc9du
IZY2z51ZqKsRGt3cqX1VlZBO6v5BX44loIgvnSRKA2UvvfrtXwna176mJSFnZfU4KzBjhjTO8KY0
aO5EBqLatHb9Mj+GjPWoJqk6zcVpTKfyVIA4mxMoTUuy4x9wqP1dWyU3piHe0wzTUGSsyWFNQZlR
d6GxA/MTBtgzoPkoKiZi7ckbGsk7Bt2NeiB5Rmx0xwn4K3j2vbKxWU4gm0jhu7Bs4YXtyfEe3LyE
4l9ZTaAty3xmB/YtmZ3qfrKG6j724qPVgENyOre7lCxT8qZa2A+yyU3D9HnGI8CSUJW3OQd6QwtJ
dIdxhze1VAcrYd8i9KuxEVAN1oWQIfVpk7gszSDhXoEeQeHgS3o7dvZ14mW+XSt9RzCLIh/oCoAX
+N3Yy7B3bTxck9vdVHNySVqkOUPxZK2yZD4ApdAo34o3ZRafqzDJ36TbwtapqpHqJalT1NWELEhF
oMFJ3FYamSpT8EPKu2qyXRZn5cmN2IgOZeYbojunXRG0w9D67N0bcANs2Mragz9MfcPq/mq2enqZ
NdB9edg+kZbfqDm8nscvRjKS97p4UO6uvGL61s0gGaww+qg+0p2ZwKfN4BWdaidmDUnLCsB2aDGy
S5+8qHkEhNfDuJPfB9B/26Lzct+sIp9isuForqOZYy9H3TUvA9eYkzU6YKAJoQnE61IZ2caKWPob
Ub1zlXMx66K7g2saVLAyEwEEQYHZ349wF+x0fhHGlQyTOJCy+wCk6YNAItAUmoB+c2PveMNR6ik0
x+W9NipUBNaTjG/GgrWM6hv0PnD77uRRYZR+00EjB1gtQVnq7a4uvNsMvyCENsAY2UTGbTa+gQFa
uTQQjOaisI5pNN5Yy+Ts4oLvNdLpSHPgq+4s43VKSKszD17HJy1qocUsFFyoWK+o4DHOZulNNzyI
sZuBgjnA04eM3xmHsXIPmTEZd50BdjJUgh184XuC9BLFkzMFPGA4Glux43X5vklkH2aolsdksb7o
zNRb5ca73NNNrgLVPAwi3sOCda6c2nvRR64Es/qa0iBZ1Gn+IGVbEVgZnsYlZjmoqFaqPfPud/h4
+mbUxbh16ozETywPxpRYO2vOmm0IIm3sfHvCXyslwqdl6BdaMjROqGF8nFkfw0BO87Mn2sTXvBfM
gC0ekvHY2O1RNtNwNyp1CUtGfR2bHsvRGwtv4oZSK7UdqELdKqUTFVPhE9k+LRjo1AGZ26xGbJue
CZtkCbWe2hYN+7apZYydpXVuQI+1qx1SdFqzGy0jvWfN39LpyTUV0x2lRsq4opjEm7Cq2zTik0YY
7Am3ltozqpJ5os8lcBudaFZZXDXTkm/DkdsiLpE9PR7WxeLu4rudZOx3+F6xO+9jK3/k2E1Vajip
o857fb1k+mHwRPklpOvLXlQwRrp3iPmMHiuH+bkNDTb4K4FVG58r2c1BBJ0MgkQFiChLy0Ne6m/Q
kK7iuc8PLAS+Yk1/dV1MG4BlnqqF1CaH/q3Zed42zVjPg5E408RU3uVhl11JHZ6M0bsp0AgUcEuL
NcbxOIAb9RvpX7+ezDoLQj4qm6GE4kQaAn2iLzCg8+Y0fRjvncK8TlKg0O7Qi+s5bihMiCzzEA16
dtuZxyasv1dAh0I9DHGO548p9o+vSQWmU+uc4mBUxkNUL7dLUmw1DR6DbG5UCEwIACxahfS+Ttye
+2ntELFfJuZ67EXLq5Zqz/2YusdqMoMyTx8G7tAbqwVr6TmUmXYegTydZQ/uDdz6Ye0lFK4Blxqh
ZTTSS4MCCr7feS4QuEreRE1McEJLv1XU3uDFgBam9dSaOubGqaa70SM4RyoLaLQwhQ+i6Eqz+S1M
cbd3dapaMPRIHxNZs3PL/KXJ1LMdR+LWrk4Mjp8VqdMzXKmtZfsgw4tbvX0YHL15UfLbCFSoE3LZ
WXb47HXplUZl0DihzTfRlRfrE7yXT9kOcDWij4xKqkQzKDAdKQiNq8+qdi5pQ9MOVBWegZNGTBRe
Ki27D93YeNR55Huj0CEy6SQFLO3LmO8yqyvgjRxET7lW2cWEqZJn7MUhd4Byoghq7c+Z25sB1jKT
w0ekk+5z214FUDqsPVynj2rQBR2gBnVCAhxQNcQrZVaQVsWUGzeVxi7CCNgUqH0TQ71Map7mFI9W
12480FCI/dbAo42Tx0XVM4Pe6gEY8fL9Oh7Ix5pNHlTDNuyTZduKhFtOzJJR8e7FKbRA96OeFxKP
HvaSaW58o9NuCzBMCElAc1XnYKfJoXb392qWwP7hcSeg16mZzHvEtiiX35cYmpYLLysLL4Q6Jp+F
3cNkndui3BcWzl+z7Q7Ru41ihY+HB17RUjzC/oI0J1Y7G6RqQdUZCZfROeoJrT+hazyUFr1SDTez
gVVPYyZnrxcHPG8YoAYeIHqM1SQUDuUK34ype26XZA/n5GtfeS/RV2oWv5t9W65+bBY3NOOSzn1d
yHhum2gOnFo9xw7vais3dvZY5cY1MBeMhuLRBkarxuTJUMZdVm3bqiOoeGlZD3GYPAD3OxPF+T6O
8iYZxdvcR8zpzjP+9bUKoL0mbQi1yI+c/HsHVYynrPmsN8k+r8Rrj4/GhxI3Wu2eQtj3ttzmNrZ+
Mqkfzjg8Uvb5qZszS5YBFWAtRE36j3KEdi1SxNTC3i/R/O640O8yHphl6XVYdFAIC+0cm9yyPYSL
Sd7prvVStfUBhPl7hyK6toq8deFTtTobNdi5CVbHevU8Vqv7EWLU5IcYIovVGYkThjjO6pbE079a
J7FQFitME04VO03slQKbpcIPuClX52Xmyeulmu8lt4Yea+aCRRMQEJn41bXZeep6KhIHuTlvd4Xw
0CHla5eyOYpjJ9kKq9lZq7WIzDkVY6s3tMckWmAWrTCNGnZ5X3jTRVvdpCGMKsKR6lwoTfo8cz/7
1XsaYUJ1f3Oj/ql9+q8rJP81LRg2Juz/k/ax+57++u/Nn1UP+fsX/eEB9xzpYhuEmfybhPGD6qGb
grCdLqXjUfj+J9kDIQI9xOXPBcPRD33v9i8013hg5nQPHeUv5v0sA9fHP8SVEFBQmMWaJZPw8f9s
V8gmySbbWzoO3CkfYDt+4laq095ujwHLfO7/hcF6HslRw+S7N4X3ZJcUszJoONsx53SXhYdecFde
VqBXnjinlG5SS+eDMXRogXoXZ6AT3Xuwempjr7vbLMakSw8Ue1bZrLPetw6QsR+p+LWIlvmitQ5c
NFbRhlbD6TTc/DknPhWXW023pquJxu7Uzb/p6bvIbQh7C9TY2l2wWajxzqUfjofXMxSy+2Sh1Nfg
5q9TX0GSKmr6bOsuy8lMOEd08opku3PMJhr38vw153mbJEW0pzeBhhuXs0SrrJt4XeyGogNtuj7N
YUxeh+vzXVuf9Ob6zBfr0x/gNuvp9URgr2cDR/NY6Ff5Q67LgLnGPYKVftE98aq51htNIXgDO4zU
83dS9Mu2ECkLiBL7WyKwEwvOTroRzKlWnk1MgFsIhc91urbaDjkDDKTG2WIQKOmhbqCDrhUiFA3R
U1IPJ0HCyMwGaqlCLLgiBeAX9+q+arKz1i/Ei4qOgFepiFlLynTL2gToP4gjptlbeAxPtT3Rw5C6
QTZNHNoAV8yJOLDheu5Cx/CLCQoFqQbmT4tYovToIZFuf6J8tg2SnDz5pAS2h5WltZqFTattj0sV
f/G68bqD+ZDPwv5iOKXcxI1r3XJbPVtVFLIG817I94UHzMQt/Ds2YjAxqa/FFlGYcfZFYL9Mk+Lg
gAQ7alVJchN05IKswWIlP9GH+6BG80Encn+Q9doJpnEDjbz8Sin4IZ6DWqBVDrkcetaUdE5RF9JD
RHGII7HjD5JMDxdEkNIKxJ4Oe2kLEy+rNeylXX1clNsdxYR/FaMCRmm3oSV3Hu5Cab66C6xEmcfV
0ew5xHvRfDdDk9h0DZc6DUO0UbuzvZmV8THE8V1FcVDg5vIeqw1+dcqHCLCFMPSXxVeTPPXd2slL
GCvQ6vDCOAvKgobZxtFBxLnWXR+yei7M3J/G7H6x9U886kBU9fI9BFuqcifaSXsIUm+4yxJ6eSm2
+1zw6oQZu0KsmiEVyBnIaN2njqfeDoN3k9IMdKLFh7SmcRrzxdwPAY9V5RDRr2y89DCl6daJix0/
yFfUhpOzd4YW374lz5rudjv8ERie+3arUca4oTzhZlb2I3UiMEDd2T2uRR7mau2Qo2sGhTWT59QU
vFrYih2BSdPp2qCxKAWOaEYMkjuwnSHruOzA9tXXIjbtqAyvhnRAI/fZwV2kebL0+ZIDBgaOfru+
+gOXp+5DhOf3rQ3j3jJH4L9ED1rOqLkJnbdLokNZXTraN3yAB19rZ+BFADFI4to4JpP3PdKIIrvy
+4zHeEPywoWbR6LWLszvnd4R7HBzTP4TKobhtR6/Pla6rXylCh0cBZU9PvyBy2BTcYx9OaK/KIeH
CZW7o0kIjKWDTU3S6Cq9xxmGKWFXDylEvHQwXvaqm9iQ1tcGDUnbhvglG5CRfgt6gKjrcjaJ1bd7
A4uQrF5m5WFuZk2jBoHbxCkuJesaJ+cDgWWJ/uD8ZSradt8bUPDdVGt9s8wXSgmQzjDgvk5WrZ+H
oa4BCeaXhRqlHbfC27wpP+JG3BiJOmmzus0wjvlR1ZiXtNZ7WlUnJ5Dlcj2aGQkRZvBNGYlPz9Lm
LdIYU4THVWwBfdmoZrhZQgicRlp86wqxpxRh3E7zSqdvAI7TkqMf8s58y9vlKivwgSE/PizN99lA
qow6++iokLeBsrpNoVdBAl5mP6riPV5mGB6JWV8qYV1X5P+2nH3rJzXIl3x8iJB5dubKC6EE2W/M
/Ah2BwQqy6co8kCRcuGPCGtFPPBr5cHF/dL2OO/ZW2VhTAYDArB04sJNuz5/iGG7RI4UkAD7u4VQ
wn7gnkXnBjU2zXxscdYzWBrXwzh818b861jF9Q0dVfRG2dlza9Maw7jqz3lGjG/6ao0WfWktuB+T
x2ZWsY5OqACD7wgFiB/xht7aGbcYOio1HteVSf7a6uqdtJ6jCb6mK+rHBPkj0qanZi4Dz9DkWVg0
r/Fb+yoaLO5jc9ab3UJjC84/K3lMknhPcQNQxlQ+9vob+Q49oM43CvTxXc8MPvlh9QTqQt+pqnzW
6N2wYgYn3A4eHYDjQoDy94uxn7+Z/XSddvrJwva2SXNuEtQ9LgBMvZYIet9fQIUHeT9cPE07Wgzw
aHozVk1KLzETbOkmoGdGVt+XApiQBsnej2y8B7U933c9FsHGtDiycveXawtRXVBQXfHSh4aERGFB
iaHa80xtKveYNWZkezAaXcHTF/Byg9Wd4SvUuA3qXfZFD/Voq/dWUE+Ar6H1iA2LqPZ2np5021hg
RyN1u1pM1Zt6Kid0w6yE41ybX3S13FduQZYkQ+ysXYIIoJ7O1mhgHW1TXOn1zmyb6yEiS/DzOE06
krjjimvEMPuvLc3cElr1of2Pt2+//q9Ue/0OR/vXf//TVvE/vsvf1ooGK0K8yZ4hTJfo/Xpe/32t
aOi/rMAMb91DkiJntfgfQA33FwAbkC7YRa6rSP2HAzbRTIzX7CMt1/aE1P/aXtH5p5ClxTmeHLqJ
fXoNs68H8B+AGva0vrCoE5Bw4OEbpJH1ZLqzq/bkItlG6VIitdKnknTA1sZao+3e9pjqLwiO16os
IMxby7yVBceK2cYfGxMJETNtswZpF72O967DBgfL6JXhpCeDzPFvHxeElTXdg7aUZTopsYz6b+LH
6NHCuikV9y8t/qL3k0a0D/Ty0FH3k7C8sPtuP6454xrG8q6PVwl+jOltrKpzzH95QsWv6/Y2i6Kr
xCE7okUT/Iqh+BLD9+eeVo/EPZy30uaEqPcQkme5Ud9E0rzTTITZIMIcPLdIuDTgwOLa1XBI8Acf
JAPzPq3UFTiwEqGlPSZOgSnYVe84lJFLW1QtNbxlHQQ1max7D+jszNbkSt6K2CGLPfINxwUi0mIO
7ymNFUGz9JC9B5zUHOlHG5yHOxhPUTvIQFTV3qPUxRzxklOqfcjz5bqrnKM5CTqTE/nFWSFWCo+D
LyNOJaIZ6+Ooqks4Xdgu7RmoDnZNUikrKxJVPKF5Kx6a2DkR1vOtCM+QgpIwFpbcWLZ4EGNC2KeU
8RXyQAOjN6AXfF9r5td6gkYelulLWs4oGZ5OoXFtftaJAvbcoxDJ+i6T6k6nTQtLdBef+WU2ExFO
lVu3YoqPDUG7yFEvnjLhFIzjW1sPWD1mK+KggmpgwbOjX+V+TdkgslB3Zh7jeDhQroBDhDIPWvhY
fqnuglg2+rEJTFro3St+/XLPRcQxr7c+7bWpxEYOkfA6IHvTuJjIh8F6K0f8X7oxfBvc4T6s83S7
GM1Tr3Fr1DVM65ph9sSzqMrxvG96hXaYuws0uLjYlo06rAfgPLF4n2Uy7Av8URySQaNzYlnUdBa7
NIuSwE2a7EQNEQHRUD/mJqHKUioJAIQSacwbPhk/NzDCwvF77zxpVnJOzG4goUe5HloosTCq5gDP
KRmHzGtMaQXFX5tFzyef1hpq0BTOMd2pgroJl2BxHDj148k2RXTpSnkqWv1DF+opavJ7fanO0Wxy
+6d31DSb7/xGaFJatjhqOAI1WP2kpKB6ObTNOK0rlWDKhge8NIhLQ0ZXuGFcmynFAV7n7nEoRxvN
KKmV6vj5qpaWONFBpaHIo0du35SYX+jjjMFPlI8VvWC+5jahD8gnaI2RZ/FC/WhI36fQVuBZuE4X
gr4YzeVzxqPRcePxhtriDUMS/cZmcqW3b7zJZ5MabkzuDTVC61oujTW5t+KwPHruscjVsKNDLaTX
jAIFTsc5xYCUfw33vHHzJus6c00e+JLiy32R6/RsYKJ3vf6d4pGbjk/0Jncddol69D5nYaC12bWT
DIB70u5rKwSpwugrBIvAagjsNXn8YlYjh4NcrIxEv6qmaZcJTgLpyB8pKM4svsQYvQNVpimiMtkg
t9VhMJV9NVicsn9W9v6s7P1Z2fuzspdp62dl78/K3s1freyt7XjcGrl4bCO8PGN5ZSEXTlArd4s3
6xQzNLA0+vdeJNrBqEcBT6wYAi9ug3Kt0hSJfQUEKvXDbxTNUn8GOCoQfbaLy+4tIgzn68M832jG
1yr2mmBKByy3aevTkGnAd1K3Vepdhy59lkAvEPiajGrkqjvMjnccncTbjTZKhDEGbo9A2g0G4btA
obz48DFYb+KxGAVPa4t1Y5awlFNuJX1XVJfByfsjbI836mBOfZseeWGOEByvp/aNcPq0WaqQfmAw
BcCoQvpnOw5VnJ5AQsXJZ7a4Iy0fip4ZJz+aTRrEgp+3qjqsTVKmjPt09GlNfRYhwIqmM8IrSS3G
3FARjJKWIDdRCmlsEgfi8VJQ7xOnw3VTidrvGo5FQ0TsfF0CQJEGVoCDYDfZzbURxu0uS8K1EK3L
j9ZEL+ly6ZuBw0GBjBCXuXZowurKHjg4e0v2ja7TMCgaa0DJ4ShtlueEbpLC9mujaL8oSr/uU0Ns
kpJdaj91hz5aK8vmLqAyChtQ0uylCWIgL+2tleDGmIsnc1LQUDjFel523w8jbD1WOsAUvJsQZkqw
DPl9G8JyWAFNZUTGYYLDHJXvk5MmOwUs2Yih56bYYGKWPg8OZx6bg5+ta8YhidtDFc3OAa7acWiS
FzBZzZcC7/MuH180FV5+m+aWAXa0MHkN61oTWQlPnYt5AMmZcGaVfYgOZRf0VQ9ILuZ1w9mOqWbG
5cQy2Ei8TY53hVDpcKT4cPLF1MRYZ+ZADpwHhwmDUWslgaiphRyixtulgrALwzHFSoQvRWjepGX5
4c0uhWEDPkGNotjFjAb25OOdQ7F54JTNcZjp3RKO8ALXu03EyU298sqtTWYkc9g5cfgqciw7lPCY
JuY51VIKzKr6LWZa3Q/FfB3C997kLcmUiTrdmH70n9rKH50Wrk7Y+F9rK0hYZdT8+m8fP64rf5NT
fvvCP1zajgt7iqy4YC0pPb7l31za3sqsMj1PArPyHNtCyfh7TNz+hbwz0XKD3aQl7VWD+XtO3P5F
GOw2V6QooCk2nn/Fpm2tS9E/7ystkO82LwO4IsgqY7Vx/yCnlB2YraagcLQkCYu3tGY5Po9HmTSv
ZigkF/xcBbTwbBpDcyj7o2qG/izAE1nbbCG9fVmVwYxqummgVz0JRb1xXXpz6Rd39eR5LpGzl0TR
FVO4+xBJH8ECfGZo4HTlE3fupuFq0gGqqCFzgmG+7TARXmXDF+63/a7WWPcI923JuPkkrUcnmKo/
kp5gWOncWjo9X7GGaZIOJreWtOLMpp9gsAQo4tnsKjxCHGAKDzIBeIjhAS0gdHYzptngrjdSZPXJ
W5d7gn3S0AI6nB6jfmGYHVPsCibK52zc1bl2mVIgJgCOcFdpyRezqFmEYgdkhCbwVWpfRV7uS7rD
4fEtrvE8GFem6G0/d9DCJ+c9dJ1013VHANwHrbPxXFjYapxi1ClIcr97y7gZDeujp6s16WCvt057
WfqTZsCXMS0GeSQnlKHhUnU9kMKQ1ZNmdJLKT9pGhXv2EI72jUWV+GIndx4Q5QKYcg1U2V3pygWY
5bp7n2WS76hAY0HVJvIuaZ8AzIh7E0TzBKrZXpnNEA4R7sE4J4v9nhSLd1ZVf8i8SlF8VXdHo2Dt
Zi7idVx50MuqZNDMS1WP9WFXIIFWdjRVmed2pUnbMyTYlS+tA5rGlxiUpv6UAaAm0V39b/bObDly
5VqyX4RjgSkAvOY8kcl5eoGRxSrMY2D+m/sb91U/1itKfXVOt7plpneZySTTkaqKRWYi997uvvwJ
mmlbnyzNp6a9qaT4e23ueosE86A51ilA67mz8mMT4cQsa7iw4tHNUpqGuJLhQMPHBhRbw7EhVT30
PYryCDd7xGFCXLl7nNrG3JUJ8AP8UgnNWohVgUZvk2GmEI3H94hguzI0oHuB1C01shvn7g0dj8GG
h7WxESM8FkuHtuEn7Xu/uJK3iOhABQMurOpH7VL52sTpaUA5NTUyvC6Kl3po8ctqnHioAIvDlFT7
Eda4BVJ1Jxyv28b1oJ7LnHC4RpPjmZrvHNPY8djOz9j0fk7mNG2xL/cbT8PNYyjnlcadw7CvthUE
dAEJXWgkek0hajnmd87sblSRP2KdvYXY3hxxT+7Hidi/jOxioyDrAA5wEkxWPScFq/jRA1bdVFih
M34i9F5S7ubAFe9D56OdrDPpSDysqS94uRnRCe82Hu3Uu3cUSfdswKkGgQ1eorUMm8bmlVd5h5mf
+4BvtI/KFytKn5sau2oAt2E7WO9+ivk0L92fY4OLiXwevHLl3Ru2fdMNy7lZDHFDFdu67Et1oQ/j
Xhj8IdOyqH3pdjtiUTf4oB7E1N3QLMEHbCop/BTt2ej8zwlkatWTizT7X1brhUf8IMsqpUG0mADi
dDGN1cVU4ikFemCl4YFvmjjGEjBENNV8IBci+1om47RgQAZ5bGy7ViLta+d2rD3cFWZuSq26q4e9
28XmvWi/t6md35Hg75OIWFD74GDL7qTkAEU1VsJlNpurC2QGxH3tJ2+1s3zQHnMhGOjwnM8h0NdS
+9BD/UtiDHudCgr0Un505RS/DaKERKad7BWWdl9726V2ucM+OuZxVj/M2vw+B8Xn0jXoKWpptwDb
AvyO7cHjWKrHWAr+sAQgn+Grd7XDHp9ieYxmmPShcy7putv52o/faWd+VB087dTnVQyL09q5WPi5
P91U3bjsBzm2IDOXHy12f1P7/udkx7+SWlAoR9fbiBB4SsKj03gMahl3OOS3p2gcqfzWqYJW5wtA
cJ+5RC6rhOgBaSQwWMvcrJdR5M+yDJJLPeCr//1fFUAknWJoMFnDotpXzrRxS8agKXiVOvcwUSe9
nhAv1+UgSIHa1k2rcxKOTkz4Xzy1KKfQSQp3XNkRMy/5CqsfPTz4Q7ztXKrDE10LPIVnqzT6PW1q
m5z/z0BgI9LJjVBnOPCTrD2d6ph0vgMlpAPoRqcj0Y9AZ0AGnQapLGyx/kjvH674oQtw5WCd5NIX
7V3jOwib5Zyqik65VtB4GzUvpTsV+NQGyYfEYuxYOhBnJ7GpBr6kZDIoW7fmEr+mR0XtABO6q+P1
UiSF9pr/zDPj0HQIujNlmCs7yCz9BY8booT1bo6CYL2AknKD7DEEN7gDW5zu88YdAPrhZOeRsCau
G6/lHA8nQQbStl8cuF7HTgGqkK61HRVzdlmI+24q30WcbkuYbSiYtD7kutTQVQi/gR+/ONzut3VZ
fuZG/j5GfrqOPR0inLzPrC42fRq/1sQstlWPzbv1nGvoInPGPSGWzODTmvc864FZQLY2X3NtVZoW
cwMXoNmpPG8Yr289pS2Ks2GAyNgQe44pktx7WAdwW1CCga05wXpDeXY/uPhp6pXZoH3+R0j8jVl1
HEx1/2rWPXym33/7bwPPxmf713GXofbvv/RP8ZCMjxdYsO4ZrxD7/hQPaV1jOjY9OEdAkP4Pd14g
fUKJvnS93y1vf512A0cLfj45R0RJooz/Rv2btP/Jnedqc54nESL5+gKLv/Nfp13BVcFCIjXXMHxK
ijmTy0D/UWBaHfQ1yPE0IxFlfBxoSmqyo9ONH82IFT+jSQm1auv456hanmTATm2UVC7ZFsD8BvJb
GBUPma5lIgaBwiit+lR1xYebZee06qnDpsypodVp/A3YMdonPDbA3MV0XywZMGO6oCA8+/AI5DbX
NVGB33yXdZ9gWdhN4ZPE+0+/ePa52ClPM0vHil9hHFU6H3QbuBRnJy2iQ5N7Hs/68qn6DHL75xxj
FA8SryPPwWRc0PcTurs0lI8ev/c67ESIa5yOlgwqgF8sCBtzekilcelUK0n1V282VxZlkyQe6p4i
nyr9EVj1ds7jj6zG8ZPJFpw4fj2bJtvV1KsndIX3HJA1sZAc9aexNj0YTBfq3n6xR7Up5BtMFlgu
IZ6dehhBpno/slLP9vWmGiO1HpT56WTLY9yBZwn95Tt9h7wHhGkK96QyojXfcSqJXdyQcYFONAt1
Y/P4VkqhZKriNIQRqBzK/gDD0qYauj+nopgutt/aRzUyvgNoktJd03MPXS9v30ej+uFH4tuFTL+N
03rcFSHJ1Yj/2xz2WzNxcbMn+a2fUeVVjSUlJzYfdQXl3ab8YnAUfBurFVTNfp85PWXLBVNrU2Uj
tB57bc1xs8E+RCVxDmcJiPFqjqgvDvIOBQrQRWKupVFwL/DiSwXMhojcRJ/xxLepd4x90qviHE/n
kBZg/ELjOXLngG+rC6YhrU+j9ZRWLik3k1dQr2gnB1yabRx/+XTn6jpUDZ8AdTmuUYm4hg0Hnvjp
2iqTR9XPv1QV8af0vDag4cR4OrvXBGvZxi9f+y5GkjSMdGvB5tm2Ha79dGxORWLY2yglhyfMF8Jr
L9OCIYZwCz1NhJLwmGTuyiKvkMYNjvnwJTX6t7SlXEy0+l1jd6A2rHujxPtVhU+zQSgwWjCgLHn4
tPzOpPCW26qkGnj1zmt/jB5c26s3vgByWUfCOzKUAJQXuAT9ug1P+Ek/03Z5dvP7mdQAGr8TrRNS
RGvDYTLvz0KQeedrA45oRTmRjaG6YMR6mXNxpeC6Wwu5vKiK/FRQe5DZIwI+BrzXKib5UQs4Z7GK
tmM83PlXOdK6voz7Mg8z3Ad4yroGD5I5g2gPffPcBVLtvACo10BpEMN246z6amk3MR/BJy9r+rWM
q3MwKNz4kVGsFI2V66LxeKV1waNNJCGqKkJoyeTsYrIZIT6vQ+h3oTZP6pxZT09aOm6tZHhkib4t
66B5jPO2gRLJYq1kr85LOcuzKUPeQTwT9jwWE3qN3UPmORRBmB5+3bEfLg5bXCFh+st4qdYfFeME
sDPAmaHKHyqcbuRpJgrASEf407OiQmi7VDlwWvJQcqg5llVcC+v5xmGTv44VUK/Ew5bQABh1nJ7C
s5GFkWFCEJOFtytTpybwNlr7wk8fSq89BjmGABwfKb+mnmi1NW78ipUlS50Fvz90uZHO0t1sOMeI
1N26Al+GMQ7Ex1oXw+BGzOnX8ESxbalT2gZUFTN115gsreShNqts1aS8XK0i2oR2SzPDYi8XUQ10
0pNgIG0H4YoIBhtQfG8nV+lZGYVG8eNUOYeYl9F2drQYP1h7W9bDyht74PDLjcj9Q9WXt9zVWLaw
k6ycxWvWtgrtdYPZwdKuB4X9IQ7FjdXPhzSD6+JjkBAYJcaidrYqFy/RlC/HNA8x96UPhoDyzw/d
3WK9/DEqWLZRxkuyj7HehQRAkmJ8yOazrd0aosVz7WDgiLSTw7fZQUqcfNrj0RvN0SuqEhJxccFM
b+/j7IATjvaWbTXwGzacSVeddo50rPDA86ofzhtPnEX7S3DJJ3wOOF9kLEc+VnChmGX27EHOP8qM
p3zWhngc1J3ozpF2sMxWea7GAAZYppm32ucy/Xa8FAq2NMsHJtXt0PD2yDCtrwbbeFpM2jwc+wr4
FWNE0sRryvHyjZGgd0/aadNoi1oY9+e+TU4GejTmAcI52p/TYdSpTZNNbATmioXH1V6evu/nDaE+
G7KOuBnx+/z2/WAAirUTqNaeICPBHeRhE3KxC3EnvTekG64ny94n+jI6cyIt9K3UagHQcEK9SfQd
NW0tyCBjGOwmrk6QFLNNN8LrLXOeJhDXvjJLPFATzZ2hhl3MDb3aUW/2XeDqWEUJ2KNFoDHEDd00
7DrNrqWJ7uKV75OVf8smX4dKuVjOibhqk14TZ1s77ryN18/RfSjyXWpFxklY1n3YA0EKBYefJmnv
2XKqHf0cHAk8gHtjbz/oX7Ias8LY1BNbCmeGk23ZjwTLIWxl9quVl+fUDG76KZHnJq7eRB5h0Sjr
bQFymkEDdG7JEfE4GsaVSKhPBd5kr0PEgtsRmYE/pMi2y9IRpHLsemfG9jNxOPK4Vfs9NbmErs6V
ZdLlg46uISzpIxR41DmdwJikqDCisTDW1YV2RYmhQ5uhLIm6UwP+SyZHsEfjQdF7yJ6wprDbfU11
JaLS5YitrkmcdGEiP/irlFQo4iqhrf53r+KkKxbZnAle6NrFSRcwFjQxRtbM0uxeQcFtKpoaVUdl
IxlE4oVt5p3axtmWutgRp3h+CC3KHvFnbCwpcZToIsgxu1pUoJiKt4lKePH3Bnz1grvGiMqx5t5Y
uS2Xj6oxHwa3YCWqXN7KO8nreSODJ6ErKbvxSAivgRPOW7bVtZUT/ZUkvOKDaMOHpiouna64nOea
sJ2B2CAVED5HV2ESkzR4lVGP2euizExXZjpJ8pDpEs2YNk2rnaN9hx+poGeTdMx1onczd0DBTw0P
kMCfbnOPcs5C9jTvybtwrk4O73DZYSjLp+S7rZkxKfXGcE/yYuUF1H6ONL0oGyEs1ZWg/9mi/rRj
/kvC7OHn8FP9dX9iIdIeTn7Rn3IBC5Tpk21yJR/K/C//kAtchITf5krb+8v25OPXpK+MpcZ3aJ9A
EPiHVuD94Vimb2K9FCYruP9vdZkBd/8nrUBwTPYkqoT+D/f/yjaVsVhamqeWddHCBZ3lV5Nb4hCr
aUe/6rBVMmlWozOQdZweJwM7VRHKSxPmxdFKj5Mz7fx8umZT0L/arXvJHRLjuRT9IbZoYp508DIT
It+XnvMV0+KyNMl1yQCv5XHyc3BxCHaWInMRVLf9UIynZay3PG3WQUiwXPSULrWL+8Nqm8dlbJ9U
ld9h9V6R2f7KY/ES11G6asXwYiR0ndbRKchMeE5VvcmDSu1z6HMbDueQwDvzyS+ip6WVHOAdLNlL
eXnKOfnLwTyl5UQ3otQIhs/ZqY5mc4pH656MwKMVbjO3ehHEXkhc3YPW/B7K4NY3WmLy8YtIXmMz
uY/NCV9598u0wj1Uw+fZoaCXXhzfrr4m3s/wn8wfZhU/u3U/rkLHe/WdYW3F1L7SHie69MtZji3W
z1VVim/OSa9VM99ByZ9K+carABqduM2MYjuOPU8cqi3PTh49mxaVbJ5asEVWF/68R7/p3khKvac5
p3Hvk2zrNa+cvR3ZD7mMPgsnOHpTJ7ZFbdxGy4dqMK56o3if4/XUtl9zYMRMqeWjqr+tOn7q8t9O
S/O+jcWHjKWO9raEzeKBWxW573XpzNcoWgSBEvTOEOEzQwCtY+tq2oaiF3fU2P9In0iDHRMzjEA2
PIo60VJdRFWJuGpplbXTeivD5rHQCqxw2XkcrcpWLdwLPTSEsEIrPhb3ltZwW8RcV6u6yFIz/xyl
N9SaL9cu7R5gFtKTRlSHt8X4Xmqd2NSK8Yh0PCIhN1pLnkkUN2NpHyqtM/vRK9/j4DFDgLa1El3z
wTRrbTqKyx9cccNNP3To1v5eIfMbU/kAM1lCpjCuZefTe0FoZUMY+0FoFdxBDpcekALk8QKZ3GlI
2JWt2g9BCF9Ca+kDorqp1fUUmT1je6y17t5qBd5Fik/7u76pz6x5q14gnM9LE0LmLT+bwUxXpWgB
x3fGIZCTsSGbSEwQ0V+y28KcOObaDWBrX8As25s4YtR2BS5cV7sHXO0jkN3ITxlnQYLFQGivQapd
ByX2Aznxaa+jPZ12JtCopbRTwdKehcWpziAzqnUbL+kWC3K7TbTHASfntrUXAojYH1LtgzAr46cX
t+zbeJlX1ASDEBSLz/LkWuvIZVePMVXYzUTaR3fOxkciM6cK88WoXRgBdoxa+zJy7dCgZ4sXKKaN
GvMGQN9yX2s/x1Bv0f8wZGD0MOgopCn1adAOEEmSUIXtASYbM5h2ifD5a+wajCMSA0mqnSQsLXxx
mEvISLTbyH41tesk1v6TBCOKhSElqrngy98eFQQhHCsW1pVKe1j4zrJB4GqxTMVWxUZ2cLG85Fhf
PBd1M2XfJX3kPMjYfSK6ugfeNa8FhSnbzPqVdvNrV9VP5LlHCEEMKWCp2YGZuShM5ErOEQtvR4c3
NVnGcO9a+atXL+ciq2EwiIexckloTu5lgrCxigeECCdyzkOdvrZl/GOImpwneQrqeCacGJEnX4Ft
oZy7uLON+o56gTtrpuqvp/HWMl8pH043tASuE3IeaF3MLA4n7m0Ffu6+Liga8O3mu8eZe3aGqSef
Z6vD6HN14vzyK07o1dINIXAugDtWGepnkxLOoyhtFA4/C5og7biudmZefFSudfCN5IlrNv02i38j
lolWjkS3NMPIiFX9zgeOhW7SP07680N4+8Qep00Tt+nGTxa+i1XGWykaPQrpUO0SEq9ov+3alMW7
3V+6hXpK1yUcVCVlfKhttZnjjpo458FzStgHtWAK7d6Lge0QSujY059pQ9IInHnPZ2C7llbrwjoi
KuR3TbR1UgfAZ7pxJ3tY52ZMzCALqCf5XTrjgAXI+pnLIQo15KNwNwW8tB0OImrhRV763L87pesc
IZyoBshCY2Ojd2hvVx7WohFgdCOpW+lnqs/s0nowrLnYyLY4xLF5VUn6NFs5tWtGSX7BD32qB/2P
UKdtssrnbxMz/TpvRdVdk4DDDmxTJJtqsLfJFB3S0DeuSdLcLlmxpw9JjuG0S90GAqeD/CA1EMcy
im9f9jdZdxVyXvV2lm9Kg/t83S/fbhanV8o3eYkpp7o61fggjMjey7CEDxoNN3WCfd2KuclEcZAS
ds4eqdiAy8Q/IRkEYBppjZsnUU8j5a2SDtfclXINb4FdWWD6nyQ/yLDag83OkBLnnZgc/h5fFLBy
lwnSm9HN7C2KWbZte5hDfsoxtFak/xNE5TL9JMfWUfNiXn2PBU604tO3DR+tNq82GWm10uaVbEun
v/hRcRv2uXWUwIjJazFICCg0PTLeY01MCnotoPBp0mpvvrWXQhFggkptGyPddkwNgcKCzYP7o3Db
5hItZBta/6503KMxlv7WIYXlGMfUsuIzSJm1aXHycLm37alkHrvlajrh68zwhPDj/Az8lL9w7vxy
8T7sOyTaptWpvuisDONT1dgmaMKm44rD9BLykjMo1YEWlVDdWRPz4KjHG4s0R6kb05OEaj8+G4BM
KZOlT074hLrnHj0up7HlUMryPnXQ9JcwvnUqJGC3gK4AdXKAig6JxC+j3UIal9cEoXUa8tZVxDd4
zvlOeJRK9cunJCcqxeIdojC7KxSoo2bhgJZ5vlyXxjBs6zG1990y/7LhhXMTyI/DUMVrPjExZlXz
t1c9DJn7IJLhAQZLuLPq9ivJAI03CZVYPndr4Ra0AvHiKWTDo0Kewv5Fsovf5u24ibykvxRRwLV2
6jb1EAFd8R3FNXPYdoLDB5PUk29RDtAOX2E7rVTRAMswjjQr+RcoApgVgtxdhXULTTfHj19R455A
D6HZ8K2x0DVl4V/+sxn9uRmxs/z/zVSnv/2XWozbTwDufWk8ckMsq+z/sSnxm/zvTcn8g7CZY9G/
YaMRUa/8l01JojeiJ9Edxu6j0ZT/Y6wijAaqkqZWh4IxVhgEoj+NVZ7rAIJAtwJcGcCI+DekJrav
f1qWTH43R9dPI5EJveL9VWryldUVcTdMJMIDSkYN3A4LmnaBASITZHmX7COOIF/X2iNhYpYomvql
0+6JRZ2r9JiUtrOZDGfYtHzR61Q7LmztvRi0CwOB/pxrX4alHRqB9mo0mDb0kwHYbLJvQRJkcRaw
j3F7xhmw8bB8LCafybUykr3vE+CnL63YjAlYPAdeYFhazTEN8sNSGe1N3y+Pll81TOk5VlNQCmun
Fp/xU1vK18QOH3orH0m5vhZmhp/Hzp4zNVA6mkevcua6wHHvRRgp0Z0QtRiHa7kVdfGAFFWcQFW8
+hIfk5r4hizeS+pup7L1tpEzwRVrW7LWcIiiKd6OJPMYzuHWFigzY6fAb5f0TbXufNMzBKEiLSwt
KWYJMi/dSabuPUi9+6Q3slVapC/0GEDENjny41crdaq/9ki1Kqd0sKlM/obr0XPbTq9jnyQAMjgD
Ypf44cTfdEVEFE0YZ9PrrhFwH1gGP60y/Y785RXLrLvJqE9tGqYTpMb7MaeFePoKk7vKMgVR/xi+
b3swkvY9jiK18tgUacAwYEzw8TyUPLdkMCB6zeawWlK457GLJGhHPTYEFMU0WHoqQqh/DvSSEKnL
6BZfIQI53CqvOWchillmug+Ycz+ckQq5xmveshHxqEu5XvHReBsGfATpJ34+4CCFGZQn9Vu+eB9V
xkcxQAN4Qs52QbNHc3jqlLpmOX4FU/s0sMB1W9GHN85k0yHt0LNhlTjjMiRD/VEZh3TGxvi6Wte7
pP5PWSS3M4G8sFTyHqfRQ2As/Y6zvEYNJL/KwWnPpW/ciD7ZVqg3O2zhd713doHq2IFx48R4BIkM
nnrWXLfCNVO7F9XQlMsToNjj2o6drEco2C2jkgc/dGMkLI36I/oYw5si06/kzg+77zRyMzjh7nNY
hTVH3wl3XUEhWsUn/6r37fy2qSx7XcOqWWOAuKv0xXP+ffvUV9COc6ip76ItB9JBX0ozTqYh+0zP
CbXUt1SHo6qnr6sdm07ksuiWDQbfiROsr2+xhr7KQuskhpp290XHad3KlnlHpPWedLhxMjjr+vq+
6+hLr6tvvi7H34wjsOVTS9IsGQHX9Ntw3+yobi52DpMl0RdkDkrckvVVudT3Zd6Z34m+OFv69oy5
jGnStR6kXL4qfZ/u9aU6zylfzGi3TfQVO9P3bOBfX1QUEjvUxmGJg9jCSezjKE61tdhAE8QS5l6K
+p5B3tii4uCmwZKM+zjehrIp1oWbA+m3mEztzHopjfDBesNjVcAxCa7t7F77BE6MNF8mkWWUAQdP
icV9o5HNZ10OB34iEPQT750S4YMy1C7yiheWPHiqmN6hMxGHrPt8D0WM+OZyTqgvXIO1e8Ml/1qo
o5y7txGB1XAwEbbWVulLh+g4kXpjs5ND/lhr4LUl1BMTcvXYFyhtXeufzNx7NoxgCyDrKDW2MJzK
XzFl8Ur4Hwsf+HSl4MOPFhSNWhScH8jsbyYnVnvDlQFX3U3LlzCl412RUyzTIbmBtgrX5ei/87yB
H5hSe8OV/3DhxQeUvoo+oDG266KfKR1K3tysozhAdOANseQ367igu8cHIYIfC/dZBAmcYYiNNRh4
wKMxtRg+R30BKziFCX0TExzHcje+LIP3laHm7Wd9P+u0aTYGsoByxTOEa+El1fc2j8NbMI87yzs0
3HehrXF/I5m/5m73yHD4JmaeDk0+MhwVumezFywE9lfPidhjzJknrSvowaerz87CYpgj54dsmftK
T0n4LSBv6skpOlELrwcpRiqT0Qp/81bAe+j1zCVjXI0lEco8IFzo2BbWe0Y00FzMagxtnp7ejP4l
kCeafywmZjTJSs95jp74OMmkegLsg+7L0zOhyXA4MiT61YPFyKgqk0VST5Ej42SLtQPayPDLzH12
eHqQtiKB65iERbS1xOTCd0/uEpvrPfaLTeKPnxbDKybCfFvqcVbPtTxlcT0z6kZzHDFLBs/SxUCF
6oN3WE/Gk56RM4bliqG50NNzEcwQX9vnWc/VUc2EHetZO2XorvSz2NPrbl5RjL6oIdx0Mj1EBdO6
0HM7P+1+RecVzEw91DPcLwz5LcO+9mVKPf0Dpfjl+hGvbBYDmfGoj5X/OljJcn3tGqovJ8FWiCV6
nenlomHLcIsjZZc+QV0XRK5PfkMcrCppLqQ1Pny9qACM61dxRDq3xo/YWpHSOZttUGYvDTUbm0av
PINefgy9BvG3puWSzcjQK1LArtRWQ3/hLsQhs3c3NI2V/Jv015k7fXp62eIBeR31+jWyhyXsY4Ve
zFQbyk3niXUsxktoBt09dpR6nQXHBa4wSuK+pJESwCLti53tbyCNfwlpe+fJNPWebYhdHHYLhbc3
AgGcxxrSJ8rGvlStcRDpEK+yqfNRkNKFQAwIGb/ymSi8e5XDMY6rPMXdnt4XWfLp2NR/4LDl87OQ
O4MAzpSl37x46utU0SIOUeirdlL1ohI/3NeWt4tkBbrFq5xzY1Kem7f49YSXc0cCDTOo6kJj1VPn
uHvMkY62OQhgt80jtRrNg8C/LFWt7nEY9XCy0mnl+tjg+saR15myXniu7LOGz3CwfEKLeg+o6uV3
Ld4xqGwUJv0sam8xi7gv5ewWfERo5GVO90U+PNmjH9+NZp5fi/GlD5thZ9t5oa/cKROHsHZzTLGu
fM0xH5VcpoBVcwUdO03rnPHhlPXwBkN42pNSzmg4UwiJXhhtzMLfNbGLxSMHRYU+VUJ3osDW5tLa
xbRKBcLgMNUbp9r1iFV5m0YG+4yYwX4YjRe2fEzzEwGAOJvJ6SzVEYKVcRfaIaqhO9zNbchDWupb
Si5ggmlysMbrKrrmkARpChtvPPi7I21tXcNQ5mg0b5n2V/4c5xigLMIfBXyYRuKzzXqG3JamsN+Q
30I3kwEAXBxrrSyuaYHAw4QZH6QBmLFRgAuuVIhcN8ccrTVMOFl+2AK4MJPaEY1jD+uMUD2GmDUG
kXWUtN9RzYwVdwCih/eKTlJslQMlNPGMBMfjp4+2qS/Vverc20ADj2VkPtsVWoXI1VWFTbszpkKs
05DP7di69QH9OhqgXNrNcEzxnvUldyPeOJyuYucn0gwzUNQ+2ZCYMdNFqxLz1brh0Y0ioZyTlYBu
RrD/NKvwB8+yBrdY/zmpSV7UBVMTOLX02XH8G4P7fa6h0BP2C0zjpoZFe5z/V94SN2tLo6RRFNuN
8hZGOH7QfT2cM0H234NADUrmVGkkdTw79xGM6lz7rBMM18hQvA20B1v0v0q+BFaM6TH13M8Asza9
Tujh2r9tYuSOhHwwF+OGjrTdqJ3ei/Z8V5i/C+0CV9jBa+0LVxjEQ4zi/1m3/27nZN38lxUT56r4
23+1gKS3aul+tlFV/HXVxtT599/g75u26f9BlQMlSYFvSl/v2v/YtL0/8Pr+1jCFJ3UO7a+btoYt
8sP+s4TifzZt7w/btvDsMLijTBKM+nc2bcfRpk18eIhLOqnlCctxXcj0Ek8X3HHP07LlXyJMXHSi
qMeigB/PP0WWC5PCap6ydkkYKzFnhbjKNwnwl8VqNy4RJMrzPmoNCWvm1t4AXnl2NECs0Cixnqiz
D1tMKTC9+qvArN1QKUXH4Ngo3P00GsIflB8BlDL7N66MpAtUFRBmvQBmNhu4DQXgityyfJ5pTGU6
sWmE6V0MCy1Rs3V09BquMWmys19je9QtlLeuig+xyam5g6xWa8RaYBIIoJVl32r8GvRRbNEayZbC
ZnPxjgXueOstQNs66G2kz9C+4LmFkQa7cesz5uzgauRbfA8vBEuNC3SFEYeoa0BlzcizUNr12hpt
d80N28Hkx340pu2VPnP/KB2o/xPEOW4tV7owg5WtYXQ1VLrIBE+Xwakrc1OdymPfWCdl+K8YaIod
a6jYVhDu6OImTAb1dzeOML2xK6DhgeWgNefUdsa1WhAoO8vE15nT0VURNtA4vRJ41CSDX5msyaYE
A/v8SOYljndWO5x9mHz0JFLbB6VvhtZXQu3DSgrYynfvsYFNWxV7F5oCql3UhrfKBfqHJhxSb+qc
Sht+Wd6VxtEj6rVoWKCqeQRJsCdLnN5Lw/kuNVgQMBrQzQSkHnukh+Q331saRGhrJKGn4YRFI7kL
a//uCD/aGb2t0CjDWUMNJba2LCvFYUR13cQLRYUdE0dfmLBuPqZ0xieSAP+TwzH0acsSC6zu2XqO
8NnduDY4aOrn96N0t+ECNjyxS9LTyaJu64SPbtv8SdKBoEwRwToCvl2pzdI4Jy9xrAvc3NvScDpc
8gJlMnMBlQVBhfaWP9hN22/daCTEZcBcs+FVp84BcApd7PjEJuMjUxAPm6pHeVBfEO1KSwRcLSD2
ce1JYGROkImUexMHuOaA0NkH3i80XWLHJQXDQQOJNbSjdSV5KyW26+OUMp9iM72aaUuyuj95cXO3
kFpIvkg8vHsL+Ly6OMWJOCVNdZP6JeNL/uGXqGciuCzheyHb91TamHl6XkKkqUiJwwQMKVGrd5SM
UrlU7fGNnSTnK4+uh5F8GbYeziXV1mn8k2FnPwcGOtUC+Hfj6ddcteewq5B0ust+nMYA5ybNo4bo
H/wWHvw8q43HpQQbaz1CZ8E650EN9xv/uA6ysjp6cFyBJEu8fXbMFSK3rW0sBm7IBM+fVGOBIoUh
YxdcXWwPutIYAUttLSBPBgGqMLh1jQHautnRyxv02CiwLKRJdyhs/8hWtFDdhHAlZ7BxTs0J0fay
ZEsBxpsECrpaWuNtUsDZg2wLuM/bWDVJh8Jnamgdsu7dnAS3fLLqf7QxbGneypECiK4b2ao8f9/1
81O+OO6tY9Z4GlPevxFeVTcIw10S6Hyh309bWOTqmGb1zi6Fg70b2c2zi/mSJi0P0LjTWUchbzzx
jK+2MOe9nKdXbzbytfJCyPVV8RDPtHuIxV1hX3XAJGL8pCoU7iJG9SVu91M/nPk+N5pc9ZDFkYPT
c3zwuG0g47YhQlm7XVIqHzqFs6zv90Strb2EJLuWuN22czDAhJ1X7phJMmj1Y6Y7PPnQwWL5bjm/
CmexT4su+1S69pPX9V2XmmDrTFKu5lwkHAdcQb6PsW0IX9yaAlHwOm+hrhTlD1G6YlTWpB8PdMtl
d94MNZHZp88/3NojgKIZ9Py13nyjuSk1Ya+UwLB0nalLr2kk0gcIs12HbJJkKJUTDagLMJFCEXW0
6EYtK15Ii65LDXVxaq4rVOeGDdeisy9xf6lMYMruDxwb3Vu7yO9Capfb/8XemSRHklzLdkPfSrwx
76YRHh0CAQTaBDBxQSYyve9b8229JfyN/WP5+Koo5PsU4ZwTCqVKUJkAwt2uXVU9ShtrTi1rYb43
88jz4mAVAxzOycNS5Bs8rkM52N0+mBcuoms6bco5DpGmJ35WHftPIzb3aWXgpo4juIhNdyiMPDm2
iusnBvQN4Y71IfceYkwUHJWIm+SaNsTdXgYLfx03KRKghPq2mDSyAztlg71W9JIEPVOz52xM+qXg
JmBJWUV1ndmA7Qx5MexhOdp90vzHTfZnAJ0czb/STO7+73/97/nz31/3p6HMJIugxRCdsGEB+Ofw
9nusQz+xUEj+poX8j0zi/2FJiXHS9wGSER5h5PpreMOnbSKPuEAZAouR79+QSYjy/NPw5nqea9sB
8XMay/4R52dU9jph+lLbOCvqU990odSIPH8KYMdVb8O5XLHCqNq8J5mJ+xq8A20woOEVSfQ2Lt/I
G/XIHY2znazxuqTGmQCEvBVi2YO5HUPZqUffaHGzIkyHpuyy+6GwvrKmbbejbIrQHwmK6lzneKER
+svNaOvOF6BnuRa/W3SHvWAb1FeHDHU81zJ5hl5eDqa9m5sIV4UW0wtU9Q513fXSM9kODkxa/HoR
fcSyCPaVluSx+0KLqAtgo+a9a1XHjJVvmHXysVzdGFMObpC4cs4GR952HucPd2qXI7/adUOiDiI2
3oBamwT8DL4Iq6xmq3AQiDg+4LiH8OWxw0kj6m9MbTiwtfUg/21C0HaELAttbU/wtFFBmDzV6Yz8
EJnsKzl+D4liZzm3GSat+KNiDI3H90wbIAhDgZfNrccVbwRzQdhos4TrYJtgoDT3nbxlrfveSnaU
Mi9x0Y1J2A22d8i9CqggHQPbRlsyGHRxzWqbxjyxJxif0oo26BgfB4vtV94M2SYfcVeQQbiU2vTh
F8Uzkzn+wJpI8lTvFTs5lF0HwcVnN4d3RGkTSd9Q5j7WlrYvUCO7MZZ5weN2pO2gP8b8SZvRGqaz
MQ5fMPgweD1hjnG0b4UIJ64f7WUhdLrFap+FYyq/JdrvYqsvo2quFjYYiR3GGB3WRfhjJu2UmbVn
ZtbumR4bzYydBlTaOdX+GqWdNvQa3S7ae7Maj2M8iq2LKYfU+zc3keyOCMoEwvf3Xo1rriprpX3i
+Ly66iINTG/Z54jpJ8f8k5fxJvd9CwAItiCeykPaeM+z5z6yN+BrF0ZUQ7N0lKbquA14HTA7A7gd
q7efO83fYSM949lTuHr7djlkYk22LckUug/Eg2NTST9Vlh269MBPAdd7Zypp4Midz7Fn/1yuExNo
9BlT/c2mkU9kaXTHyTImwtfK2agFp7FNTwd7H2ErGU7rNwJ9+baMO0tvyY5S2JyVyHobih3uy2bA
huVZbbhYn2s/DpvVcn/mA340AyAf8Qfv03CpsQV0fQWPRxPsXLMyaEnLL2v+5SfLS8NwFpfAVHJv
DbZZifunA86yBN2xy6wMC2fznhsC37QbBzuXgljoMmxe+2bZ0ZVkbrN83g/SGwEOlzuTR3gp0hCY
4dAs+ElyCa/dbg4rBPXNSlKmLhW3OC5G+PjiY9onX7mdisPgyIeuzH62CGM3UYcXFB8nA1mxR2Fu
NqtqGC1jcZeVHdlrFRP78JOX2Gss4IC2vx8byo2VfFTuwI6qK4N9CUiS0AOJiYxCUav2P3KTLpc5
cvCZq8QAiJ/fJgaqVjqn+HrQaUU7gHksa558lvVllZxTdlQN4a+tU6EexlGxScySLPMkGXhMfpQz
dRcUE8dT82a6NvHbniPeZnk5DgZgym74oTXKPXs0uEVN/5JGBik6M2ZWkSi247SYIUZBNryVjnOg
BZ1jJN+yL3aqGky9x3Q2Nltv5hTg3bnks0BhVBabT77TPRDzJJvWss8shtdOjM9+Eof9GJX7dCSE
maQSZGFFF9jSusYxGqMbPnVwuzFHHlISV1CY8R41IAfYoRFIV3IblKLYBK7AzTLO5KkQGTc5Way9
NSVPneDmCenzYjTyZ4MJTGtLmFfgs2dp9eTHyImt5X9MRW1tfCrWdk0U79y2G7a5cnNigN57zyp7
9uvnqYjuHZMIPK2rXZ2N34YkPgVB49+NtfeMOYu4VZlT9if5a+LhqYlZNah2ZrU8Fmt+J6gw5lcd
0A7lPqmZ+FTBj7XvuYenitFrvkzJtgmsZU/zwzMBKmz4Hj7Hrjn2+Bvh24JC8BsUyipTPGOrfDXg
2LK8w4bZxM+t/1AWF27/xhMAiG4/eDxtgTuTwscoSiqifkkTMZ3M3tiXKStcvhdnu44nk00z33MD
PLpd9wEVVY1TvTdDjqWvY7locNH3lzQPl1kiJnqHJsncU5muL4ab2LdR7T3WUS8uXJ5O7VieKzu4
yXowBIq6Cj+KVbh46UC6sH9addKPT0d8Ui4UU3sqbvwqfVRCkRi3q+fOTIsNoYplg00cBRMZlgKb
ZCvWqqAuOv2xetBAmzU270ZhZFvY9biC5VUIT6+d9V67GbCjO230YHb2seG4ZmVhfh+L7NlIocg6
YJ3MCjeGiPjOSuOZOOun/usZCayntVDckI8plR03TLlJhFVTRXjychvfHceUc5rGweT5+IY2gMfb
kSTR8COM1Zmt6v2gxqdBcMoChXnvM5KQEWrJf1aXfzmF/mUU/fqzH/5+W/m3CAVf89fEazFKwlWy
DElm4k+ANYtMN7BtJl7JBGv9Dlf8NfGywXRsvsB1MO3g/vlz4nX/ILCu15W2dN1/1xgUyP/FGGSx
FCWogWmI9BWOpr9fV1o4qLsGcu527BrYXYNzrEzMpqau4luz74L026UJ7AdfE/+l6KY7q1GviALN
JupQtachhW3Xf8MGsXXb4L3MKf+jMYb2COoAc10MWOFMpwGN7SGdgYsuDxQJNYITtTLhBI43qojF
saJbdwtMCxaFxIQU7mT660hyBdbDbAVHBeXqqHK89Ek/HenQGekBo9LQlvZ5zr3mwCuDukM++dtR
Czarlm6AkVyFFnNGLevQQF+fUpSeQEs+gRZ/ZlSgQstBHbpQP/ohAPJdBjg30sLRqCUkXobZNkdV
avu12qmJdgNV+YgpQ7DnhZCEeWTgvEj9fJc1ORUPzfRWaNFq0fLVWBYlF1YkrRJty/sGaY7ubi15
lVr8kloGm7QgVs2vixbIpJbKVjQz0Vn7LojsTZdk4EVYDsK07+/yRJ3wAoVSS28RGlyPFseC93O2
smDjo9KtqHWTlu0QZ1D7tZTXaVGPeQNOCzqfrQU/ifK3agmw1WLgiCqIA+KZ/ypBZPRCYF/Qa7SE
2KElOlpUTLS82KIz8r0SFtHSo0CDVFqMXBSdCHTEfWWlXiLhfGlNh+bMrj9HZv5poWmmWtzsFTiW
xIMJhewptU8KECE+Ty2K5pW+o/eZIP+PRsnW/GRqEVXkl1SLquQFmCu10MqY4J0DtNeUfEDoajm2
Rpcl7n+wARIYxU2tZVvqUMaHoVW3qLPbHgfurK24ddTaBMWLSxTY09X5bmrTbol7l0kJKJFZ8FHy
uC3Q4lX2Fe0+2vQrcP+u2gYMfko95DiDW20Rdrna8LJN3xbcw3HCeRQ1/JNWW4tTPMaeNhub2nac
6MtfjI6PvVgSr1Pn1e6vlZU7W8ea+0O7Zm9tZ2CASdBYJ6s9kgOcWHib94W+coIy4v7pcQ+ddao1
79swFn51svXLfNBvdd7uTF/xDk/3Uxyn91aCN4JzYNYHApCEr6rFVcZBkeojw7f1HQ+2OYMaBwrh
XFTmmSXhcaKg1wgIreCd3a6cRMCInj2FHjyX3aYWJFkMSbC/K57rRn5v9XFmca4N+oDz9FE3NOzz
vYTGplFeua8l+0kfjK0+Ig19WEIZ+k62PmeLGW/LhlSE1Eerqw9ZsWKVYxZ7XvUBHHASC30kr5zN
qT6kjd/HNee20idkoI9yDSSvHCZUL/dvOk77lVO/0ce/YA4w9UBQMRkAxnJPNpv/iZpNf8HzjXXl
xgedvWn1YNEyYURMGgkTh6dHD0sPIcZ4svRQMtLhtrGYU2BoTyelRxebGSbSw8yoxxoSLrQRMck8
VcWl8x9WPQCBVI9wAWwqJqNaj0h9MRATs8Sw70XBADWvjFLtD9njY6Mq7tnkDr1fCeHOl4wJbNCj
mGpZaCvYQqX0n3KmtdhlbIPUcWcxx416oEvsgijnSv2kvRVMfJ4e/UoiHNHvYZCpsNfjIb7h2X+x
Mo08Ui+BHO9VlT96DEBBty8t/DYMyztjwlzP0QPUquaXUQTrXdRSdOw+xt535TvlxnYKJmAd+1ze
Rgo2aaqN+fPN+RoEu7SjKTkRJbFxj58kzcEb3xt/1L13Emn9wvXxVdDmsmnN8oWPC6C1/GwWw+Ok
885kVQNyqGjpF4twf5yWPwCS/6r77kuZ7ftQROjxeEHXAfC/gFfBcdLiT6tvp5hnOrbJxDaODIem
jrYZJHXeWKbiWmjSyVsOmxalnL5WAKWFhAnSsWqwi+yVtpeH3IghRzRHwmznmd0kDxkhsN58zKCO
bvtycRjSg58eNwA6rQkqgGzRkRpFnvkwtUx/w1McOQ/eAnsKQMoc+vmlIr+4AfqHX3PmVxmvr1VN
Rapn8IaoYvtkLBaUg4ux2AyhWqGotFYRIFo4Wr0Qa7zFl1dD1+clVUcQRbXWobTq4bbzKTJq8nLO
6G/AX9CAZLwTG4ECm5MTRDyp4+Cj5jlbEFVSeRy1xmJqtUVq2UXrL5qJx6au3rVam5FapaFgkMZK
K77ztYJjIOWsHeJkQqexLI+ZNWH/LX+2WvuZtArEkAzYVStDsy13CwasQwA1L1Z+ceFH85ITuLLI
OO8VdVqnSISzVpys7MMXnnHX9M5DYROHsaocECCNXKPu5kop6Spl7+2smD2bS4GX1E1eoo/uKund
cLpQpqzbvoBInivd/yX84rbRjWC27gZbdUsYvQW4hoMnV/eHCQUSywKMB3sEfY+OMdrgSIJU+xJF
6GUZ0l25sIWzMsq1RUVHma3bypRJbZnuLxv85Bx3vnM1dbdZrmg564mS45O7KOrPLN2DluhGNOUH
y3GmJK1VWIQW3ZtmU6Bm6ya1xWPv0ThcTy3PM4kZ0rjWUr3W6Q42kzK2nMtkvlJRmdbGm/Sy17b1
9DhgnkqK3NIZI7VbJdlhiRAqcE4ux0GmZ/i79WMNLmybruPREznxJGriSt0XB4gLS1+wkR1NcqUu
MqdZrqBijtcqnd4ZmkBtV29WRA/dohvp8oxuOsc8J1TVpbqzrtDtdUr32A0U2rEi6XS/XeRzdmYG
jhjlv2e6WFc1nys9u1VL4W6jq3eF7Njfzewby7BuzGs0yqcIVCLVxCg0+Tfh3Xt19RxlpQALl21a
On57+yRGKn/dmPJfBUaBH7U0LypHuBJCXqqhSDkuuMk7Ix+jsfPY69NkWuZAgcyJ3jPqSYyL67TB
xmpYXnWdOHeeJ4gsUlCsa+bxnNv5rTMt1UNHn0YVcZtmyIrCdXCAKeJy8fUGMABrYtKDbNGHHOti
ZEVDMjLqd09XJle6PFkEukZZUqhc06xs6oplyzKs26HGVOjX7gmXZgDfhn9My1dHZffLJNVxZUa+
NESBTxX77rAQ1XNRGAejtW2oiQGgTjPoYAAginVAK0oXEyi7rCIM/OqWRZL3UAeR9i5SIe3oMmkK
AF9TXS9tOM11Rj8BG8AOrUgKSmcdkCPO0FMym+aPi6CKtDfY3xplmFqUWLe6zjqh1xoRBVADb5Qw
cRJ5SHT99UjoFZwMldjQjyLeXcbDqOuyG12cDZUV9SqmTJu3VKDLtSdatm1dt93Su13MKM+/Da3B
u6+LuU1d0b2M7F4CXdtNNlRsSVTc2b8rvZe8ucTDzJkeSkXp9/9xPcZ6xUt4m9ugMP249iHeqOw+
SyhoZWrNwkYk39y6/5EiXNXO+ObmbFyTwb3EEfbiIfM+cpBs6GAU3jAEHggOhUVt/PDB+4FdgMhE
8hX781g4T2a3cqZFnQxbJ4vpqc4mRF2kpjVu79pFZns5Fx04pu4blTexyfNXYomGg3kRoxmuU9Rs
pKSvr7JwP2y9KX1th/lOtWjQSWPv2gJ8UvAbxFRZExGzydlGpjbJJueOHl9ZlYc0wAomiaDyMFXx
gz9TxIIVEqXKWW/UKqnpkB/jQPdkrBiY8GkbALypcp8ndn3AMJAKxl3PEo5XS3CcU7pp1oRe8GF5
xoN99Yr1tTdu1pMzLJ+sPhtWj9ZAK/2zBkylZO+63uJMWO7FFMHlHGOehcV/GGcjtLEjJ/bX2sCF
LBR+2igp7/ilKFbywUBfJnnfgoRjSN4CrBW01DzgvcPqX04Ik0ny6bgvfECoZhZWsR1cqoMiLwkX
f0PEzQxtZ/nAftkcU1p/wsDKb+dhfC2S8SQmJpxSMI4asz2QGOXbM8IBcTyL82vt4TAb/eQ71qCt
zTTCtQ1QlyogXwQRbmCsMTeURp5N/rMRrpPHpsNmUlI209f72jLMA0w0CE4OfK66vENsuh10OI1z
sMMXRwZcuj9U36V70KwEiNPUCfH3qKMZZYpb1WMQpF/RSvzW98wHP28+Wbk/5+jfToEGWdCAwlUn
l3yblF6bw3oTu8YD/PQpEtNhyfuHtg5A+ni0K8cjhnzJ77vjXlmU0X9DfqNx/Ln49Q1p3TeHkPhm
ao1bWiC5kBfctwpf/XRSPmfrDCJT4JjF8hwOY/Np4WlHclt31USmZWUjuoL23i8x1IRxQTHoHmSF
dzFhQZmOlc0NSVyCnnheSWGOubphALY1+GmWJ78U87ZIYFSK1NqSFGelnw/x0UjVrgHPYdtTucu6
6mkubRvlBPmKfEZOYujsBp17M/sYkdMKV6S04T2Opm0eKswY7Az+s4z6U4LFpPavJNgn+idj9U/r
qN9f9ad7jm2UTwSV7ZLl2dq+9jeiB5Rv7ZEjJOZav/GGf7nn2DmRvrd8pNf/9s/9tY5y/gA9DBTR
8omy/dZm/w0B1jPZhv2De86nfhF7H3BF6fnyH3JqSzVZBc9dw/tTojKxgfJXGEw1bM6m8KnPzXHH
kqMlzw87rZ7u8AhVYcsGxkjbX0ZUSyZh+2aWOG+TuP4VN+lti7dz487A9XyIiQvDV7QE31tYyi0M
27iAMz3UIOKmFItUFnwN1IDvO++Ba1B5mRp5crLovaFtjrfuOh4ccjIdgZTI41qYJ8hewSCnE/0H
dZj2OQwdn53wUhw6MIGPKanvnWqDL/JvaDppdnHz6G20qD9Wqtu5omILpTm80gmn0VivSEwGe6Rt
SXb3kDNcQddHSR3n5eqjCJjxYu0zGqRyE8XJl9S0t4AnxqF6b2eMaEuD7Xcdr3PDadAfBhNsiLMW
h3zpme/T/Hu8Enuupic/GdSNsT6kk3RDP4sLRrRmX9jj3WAu+xYS9E6ZuG5BSfyihHHrC8c+9NVD
XNhn163PkCCmY282V4+rzBo3Htc9ZznWOu0cIDgMTncn29oLjUZHj4HlboOxPiuLy0xWr0dYKboX
1QbRZXuA0SeLJuc8/hia/sjWkVs9xq8kQ8IkAEaOeKgf5p43surITrkKjuFcPMUVOmUyqosfaLcb
NO3JURw2pbEb1+4UZe5HYlKatELkAHxfHE2VzZRhBPixZHeVo088mDhA3Pg4muMo2M05cqp7VQqD
Cu/bE62eB1OidYnIqc69dgOITv6ayla7SoplR+TFvQkm4xlJljsjN1UA2RDkhVXqTuRnUxaQIqT7
7Hn+MTeHR9fh4m/VbDErsCmsQJyda2T9JnK857jjHEfH1EbxgsI2wyIpNb2sgXyfiyAO0XaoM06Q
XykTc/i9ctEhkxIYl1LjdisjdLIhfprkSmeIecuMEboFObVSjrx9S6YA/mb9khvgxdlJIvKgm8p+
5rrfYz4cWSEGkn4SBMdwwQE1GuzRJFoS/sKf0jCps4WaiQHcJUsUXZOZqAxbXQcGgnUlV6WLl7FG
+0HYLu9+D+Ygtkh6OAPNhN6s3hrDMvBsgd+LUreGepI/cvs6TInBdU6ZOOLaYt2KpScAlufuYQEs
aS/Zs1p7isUnnBaZQNLrZLs3OtCRc5JxbWssyDLpSVr5Mypi6MqEbFELdcRolgdYqIc8j1ixNa0L
Av229vJfs3QehRcbewSzi8s8fBi89Ool9UecGJ90JX/IiW/W6zXWPd9Kld6PTJLbtsMK1Vr09c1u
fzMG6DNkLejgyMg89RSBhLljXYqZUubKVG/tjP0hq6HY5U+GVe1zk5td5f9ManQ1znnWCFH24i9k
RHh0U7gw2O69V9cNyjOrUZuLP0m3U1yCbKRt5ZLr1ljMxfikKJItfjfKNnW1I2oUHSPdN2vo5lne
ddtYfAOIuIRskTqGLdCRlNWOOrlF/LO97+BpIvf/ZNllXQY+s3AE1SmPqgv7ZxAAtODKeHnw7Gg+
Oj0WOHBpw272kK0W47WgwffFmT413hsb5FXaXscq31S8ovxtbJvtNSrTGaAzi67EMNj82/OlppH2
OiszJOhbnBn6YSpPUtOaWNDEj76oqBlfxZb7RneTSLrjQRtw9wfNXq/NU+907t7Df2eQSgOnj0Vf
XlrZaNJiTwjKXuxH+PMA64cjdBxK7IGD7lvYA6EuTbkSkgL7XxbD3ovBHnq2cZpm+aX42N3PXJpu
BxMaS5XDcRD7MSP9mvHmAV5KcwztLjMqdUpjoagVfoPhe7sQaSp8CekIxrkNYldCPN1Lr7f3s+p4
LMh28RziGPKOmXRvZ3aVZ1GZR4u+bF6W7ZcQ5qOTBsOxLgj3enam9kytwDRS6hKSCXK3x/y0KeSA
FCAMckr+dzvLcyJ8087HW0DYE2EizqpmOweUJK/8SNNBccmXbrKHHbDpIssCHTp+TmWe4wG0r07p
PQIMrCCmzrugWMx9sw7oz1ALuTqpjRvjBA+6oN3RHwKuMHXejNVIDoAlp9vSu7db2zwH7jrdknp5
ir3+BO5Fu/dcdhSSNJqFU6IXcx7iOH+zYtaF4EtUCG4FycgEZhIHHJJkEhG+exSS+n4xrPsO5BOU
z6bdQf1Kd06paiKncPI7HhnDuOZWtof0YJ56WV5oTnxE/qXi0E8PWdT+nif5cl7asKnEezHat4vd
3PQ+kkKvizrA+wGkCGiGzDAzb5PKeHIyg2pmH3dudlNNH/5IpzKB0fsm7s0rKwxKLUXYluMIq85/
Ub79M2c/zZoqxwERdyxU7Bs+7hgMUjdk0h9Rkzib40oCDMw5KwawmGLcM/9DWHWLd4qZgGHSZTAE
b9FARhTvRbtLY8EaLwUP5byAkFS7nj4Q/pYu2zUWD8a4k2437iFvPog04HWITRLSB9RWfjWgfdPy
19zpDU8R36oyeqoqxvNM0Ek+2V9iKvc0ecK+yKi81hYCk3mmK1uWWwHpAKSnDf4NXb8cHGuKYo16
hBEgbUElRfWWyAR6mBnv6PR5EXCiMG5nxQ5bBwj/snMfilJsxAL1MCCVvno7DzTos6pW4qxFzCZ1
pcYhpyHcNQfuFCrFgEUfBu7fkWEqyWEp+tZ0mC235zEqzlHuXlNmo10cl8U+GsuLrJDZzEy8uGSH
RldgV1VTuM60meC0sLYz71Z2OkXoLrazY9lidsx5PI1gSn0+F36bp8fYaXnrx798o4EkFRhvAiXJ
R34Kl7r/EiXpAQ6nbW96H2v9KRrnyzMmwbeJ6jEb69GeySEtSXct3emj7px7iiFsJtT6sZd8DyWQ
qsyPtvQWUG9dVNluIkVYYxUby5dhMuDv46UYYpOieWmDyqUfplfjj7hjSU+kYEVM+1ksZK7ZfsIv
mKAo8QzLFaNRwJJ3GB1YXFyAUUMx0q04isbmV+pGd1yXFU0iC36YfMQXVtsnQm7cjuPmVbtL+rmA
eQZOsl05KhlPoil/6gmf7izb/oj4L86BDUDFyvdLBrE+qHrFwSXObU65ZxvIdCf5zDuB65xyAzNt
GXDfZyPAzg7a8ppcYtzbcy2G0GxSb6Ns71jEWN4kQkvOdkEhZTRu9wmQkqT8MpyI77SbmJKpY2nG
H2ImbhFA7jIM+3uULx+TZVFBQ28D5Jxz1nZfUd33JFBZla6tec4K86UGznnwm+IlEUu9c8Ry06kA
1JeNliUinNR+oW6ks34bzDwmJGocu85w7khSntxCQNKJ00ffGV+ZpKDsiABP+JQ2h7wfDx0P8K5T
IqcKbur5l6m7HQN1/x+zxF9mCSiM/3+sytP6Sc7/Rw9R5XPQmS+x+dn9jP/pwuoRwvof/4T1B7O7
Q67KcGiekt6fjmEL5ArXRBii/FvDRbH868Lqg5p0JGK9A5xSwyj/urB6f4DLCfiSgPPHMWGu/BsX
VuCY/3hhJezFnxM4tmvpv4z2V/xd3KuVZmSOI6GbsuyeBJn+wgpuFHvDLSgOETolOjJo5PueyyC7
GP5nLqBX0w29b/z5K4IXsHPL6BIZkLrmHtT72HpcXAT3McIEsl3RGElDlRVScbuAc86Jd+q3TQqP
bmKrApgtJZSBfzRJs4esxpNR4Maz66wMvQGFRC7XpC1f8jkw2enMJ1+zExrjduFasVnigUtT3h+L
crpNg+YWMvU5k84la8Rz71XkotIPiz9nwzIq8riNJaUgLR0dy9zNQhyTNumhlHW6626crzKNXYi4
5VevdDehtz75tr3jvrrP2El17vyDoyvZFXn9vPq2uecy/L2bve+LD03Nyr2XmdMiH+oBkZOopjt7
cMk8JNYIB23B2c5W9+y0Pfc3MzkGPsGZVFYZIRiXiJlBRj5ZObFVPIRZEljH1SFqtabtPuD7Qxl0
J80vBhMCD97uWHhaymL7XzpcGu1bvxm9vYT4u+sBFi/NBMiqu+twxmwz8L+7ucX4ocpgO3u0QAq/
JBbBFc3Hecl7m/d7j2FiLg/VRGBGJA3U3gp04FiZ99LKhm2dxR+jhUhfzTOlJjMu5F7bK9X0jpnl
e/zNtmf8Mm0CHThq3/DbOeDTZ3xjZIi9LggDTr/TYrGuq2YOG2nY5XZdjHNsRmyrV1DtQ+6wLKj4
RLDAfrBWyc4veUzRaw1s17+3hBao4uyNYfVipPGrtJejn473vZqOxXS2UciTHAW7brcTMP/k0Yog
YtVgt6uS3/cQLp1E9aq3tDU82uoeD3JrFyEcdbNfdgZBGLcgobI4x8sJTgKRYBfbxhqdenKCLbyr
dZweZjOMevfJWtZLm/iX2Bl/uSMV4PFjkQMgxMYE0MpMT+uc7Lv6xgePtXHr5tT4wNxdt790cfBc
ZvM+WBLS2D3FSnXyZgBXjTDcckTA6LDZIglwO3nGutkXwfcW2MrBjKCcLfczARrOGp7KnWG1WyMu
du06nDmLPoa2xB0aqIcR1HwRe+CP3F/BgoK2lrt2Gc+LXz5UY34jmuJmmieC70wcWRCuwXDlLGKt
/dh44q0d7fux6H8SXLlzvOoce/7VjRD1u7x8ddcYnPcFCwqcngg1OTkIQzy0zdmegjsv8G5pZFCb
pkHnZFt773i4PIc2+iGD9Uhl0g42M0pdfGo9Nw2LBV6JhCgwnqeyfGyN9uzEGF6LBXRq7X1jgfFQ
K/MZmZFw9XxsJM4gWU/cu3wBUpOOnlJtkpV8WRWfKSTp8w797+DB52Qp7h9Ke+SKiEtjYwkm3oa2
jk6DqBPBEqqMmQI7I9rXYIz2EU5F5EMqKHpO5JH/t82KjObQOTvWC/f9CwUVqOaeupXzo70yP3ks
hL16uAlc7wVbrk1PRl1uFko2QCHq/EPDx6grxXcjFV8zE/jGbegtGnjlre7X2Nu3cb3cJnOwF5MN
oWosb2c04NZARPat+L2R1g3FSh+4lIjWe1u7sRA0SVIkhceiYPjpTf5pBUY+DXKf8ae2SfR9Cspf
qxFcBw+1xhD8lZ1WAURngHuskLL4L0dPoh7OzYB5ifJ1aG8sxcDR4DVgpyD4WQ3LGEZudCibYDeJ
9KHIvR+l6u5MIp+lOYFL9ydEM/luAH9xxuDE8qN0S0xy465kb7PxqAqwq+GgkvVq+uZxlin+hkSE
Wf+Nux+TojEfhd84KEDZUUj7koufa/HmJ4+57e4my/uGlZB+1Yrs3Vo3G93xuJ3SlFeQ4T9ZTfBi
TPZDEjjRhbUGdIDxdXG5SLjXcmpu42RKdykbpBtEfa7PvH398nWNCD7addXxS0fMr8qwjPxtYnZ4
oVCTDdUcfGg5WLIfrFy8Mkk506FVzRWOMSWltW0dB6hEUGt/BSMInq51vnVF4O3KtoCKNIKpLyii
6iJaoHwMJmQATb9HPy2WjJ6BmaurQlhJMP9snKo5jqil+3jtuULjvc8zHNg5L7bexL6NlSCqWxfC
1vxIu2U4tSOrgnp1TutiniyqTLC+eFt/1UeB3d6JxuQHLAoPfus3t3WOC/mdsO7nx6akYJC9b9jF
wrlNsqI5dp7xtlpwXRKfl7cmOyzF1k4ELyI8BAXlfnuufmuG+piZrQiFFb3Jjm1ouYBcLKLXwTSv
PjUo0Nk7AMMY3ZJgZ/Kqygn+IRFmaGNVdR8E44/GHzdU9FXh3MC6wSqyLYbBDlFj1Wawh0eQlhPX
cuNE4JXtEC/3cUlIIhj4wflwsc2ShyADaxt52Ds7nvudBxfDDz5NYae3XRJsI/LWFbil+xoyoSEA
4wQFJFcrkrtmCIqbJvF84njgL4LKuFkMj5MFaE8wtcTSp+K5idhfITnwQJOcGPIBs53qHnEDwgfC
6xnbLC2tiU1XNPh4TXioFZtLLDkFFIvc36l8eqIKaQeiYsF8x1oExBiE3qMlqmW7jFx8RyIQov45
x5EdJsq+mCsuN7oqaA19rXrja6xIHtukjuV8Y1DSAOA3WkEsYjN1RYKIADdnypOFHwPwtdKiGrGG
NQCdbtcoeDNg22CyVPk2ox1Zp+fT8xT8P/bObDeSY+vOr2L4PtsRkbMB39TMKs5kc7pJsJtkzvOc
b+Tn8Iv5i25Jp9XHEnCsH/5l4OimAXGqysqMiL33Wt86Bcjf13mGU6FEoueYgIHdmUOZbYtw0w/L
mRfz/jgzpEezc1gBtqaATlHorAzkZZkP8MSKh30aE56pvd55Q8RMHhEr4i3b1nOgBdRQr63mPKDt
wFsEstYZNNbNtnpQTagzxrpbqYbXciT+Y6m/zL68Ky1WTx/u1tqe1vOYIx/p7Y9Jp2BKRxbs482L
nwwswM2AIq/sLqPCLrngqOgrsz/F0XCwzoYEm0fKYGXtBv3tYMPu172+fpLhuk1aDkYAjiJyQk8l
ktO6849iigh0NK+HAUA/nwhYg+gkS+nsOY/A6ixverevoGmVV0ltfhS+ENzHeO97O3wGRBVjCpGP
bT6gtARn5Ne09fro3FYcd6Rc7sJeWqsycPdZyunJT3AvDPYxCCd0X3CWorSo7u0anm+rPe3xvvcu
xcyZA0gybcwNbxSvB9OKSUelSI6OW/JhiC6I7mwdp6Liq8CJbgYdsyJ14Aq5dM+LjmDxdRiLbxLL
IslnqXRQS6kjW0od3pIwWPB0nAu7Q0QjxMm3VtuAUqoNZxMTWR3uy4Uhj0WMJ7N052zE87ZLdGRM
8i08poHbZQ0Rkc8Ey7g6YmYCbwDMoTvrgwwY4aj2BIZzkqKkgRnoENBSK9ytVs/RlbGIg55nM+hQ
G9yrw5VdzRcVeTcxsuhNhG4AoN2yaUx0c2n2uTcpAlyOMEVPbI6qk1s/mQAqFCCaLme7B1RqBUAM
k25n++lw3nBUJAqHOJ5hsBhAq5gzM0JYoUN7Zh3f0+ggH5gO4Kd0uA+bWn3HXn4J9+rOj/CQLei4
uRoC9eISMCOH6xSSF2Tp4KBR0aNVHFAFmUKZDhdqFDd5GVIygYoJ8MKXJ/Qb/ZrpuIBkR0CRF9BH
dycsQ6aNYqX1CTLC8SjZZtlHarrcSwxRI9fBR6mOQLLHvXczhtN11sLT8eC2WfQuWJyYbKEoP9hu
kh1bwXBfkq806KAlJ1ZXrTM9yNouzzGaZDv6OmwziE1XHKcC8poih46o1BFOHC45AWQ3mM4/+2Q8
uTrsydD8hW5OSO+eG/fMmxlJ0RCvNi45UR55UTwHTMr6MN4WMTLJInDvDSIxV5MOmpKhd9+MsJhJ
oFIkUcH5BzjVEHORGv0T1PNHQecVcTad7II5S7zge6p8rvZURfCHmwcvfuQqNttMx2DFY31Ezapj
umG8x6jqt52OzRLOAzAjRC919yh1sFYH3GHPdJHOSik/JOlbto7hwkM+HOLuMRFyU4/eoxnKRzum
bW8Q+1nNrN/OjZzsj3+3RH5tiXjiT1si96BlX/+pAfLth36Z2PufBGwypvXCVJYrfut/SPcT8HVG
+Sg4vkNn/9H/YJZPD0WxiOCchp/zQ//DoWvCTzGVxVyCSsr9V/ofzOV/7n/guub/mji60a+4+s3+
2P8QDNpTSkdi8gzki4kbrKhVn0F9PvX2BAAzXVUxkiMr5N7p3OZLS7t9ZVThmzSbQ9t6z8Fk3Yws
wLFpbAvjJBan3Zc6EiFDgOx5CP9FOH/FbBfBpmeewdq+2ONboXCmpcEpDRH0mTUz6nG4h6j5VhGJ
C/pi4yzG18FmAg5RMWHtqRzzBSnqnlbOUz9rzKGbvSNRCiPj1g/7ixK1JKvs82zixKpT6wvDoSvB
WWNS9cnIjUOLrJh0Q2AoF2SxmqW6sWx4dAaDydq8r23nggCSCze9r5Ejxq6Cx5M9FcQZ0CcosAqY
L24vdUdgWDfEx64cr32PHofKfw499eg54BSNAWTqK40FiLjI6uuZei31c06krjoUNemNDD+HJAF2
SQ9pNsw7UXgcl9NjuNRUTPAZISIusxxX0FtR6bUMX4wIaqLZXEVfG6s/BCFvk/ifPbG2zH3upD2R
GZ6SN4Hsdj1HOwyS79PEZ4l6jQTU8bEayifsxFvfvo0rBt5uMgEmGiUTi7w4U110k3GsTHzNz5yX
CIGi96a9LXVeOrCzo00nYzCK8bJh9xpJl2ZeN8AT7UCtDnavNojjENaC/K2DhaRXBwHbTLuJJMsL
ZzGRPjbIKVG0lPt8NreZM6IWVbDFEvaWemDo2YIP5aSvyGwbhDwYfvrWYaza+7xPUCg9xhvXeRux
rk753F6V5ULCUzEx9c+DfdelT02X3FQEAB84UKQuvMKwJT4ifvDpzmFQkFubeSjxI3T23DvCG5cN
9EuGOlW7kCmVdRs/8y996wMDn9o4EUx4ERW7MUneSjCXtvMxzdZElyk6N/CJ7RNc60l2nlXRMyed
ZTdFWJOt19EVzbNsOf4k+TWmkzwN4NXN6Qls04dbHd0olNe2j7m5yJ5JAyTXjGSStS9o15AUsGec
RC8u7/G7IIWzMVRumCFYSPOWmyUl9cp3jcPskoBm5sx2mp6zCiQYLbAOxbxQ/+/RcdymY/LUOhGO
gfEGRa5xZJLLuD1zrLMl+Qpa6hWE5XMT4Wo3HI409r4nLO0pb+CvNgKj7yKtNzWX82VoBc+tDu5g
YPRa1/VZUIIa8SpCAxwO7/tE+6iqzrkVHdruJCZ4RSp2z7jjzuDIfZyZUHTYxPB1ecx0QXLWMSfG
tCCuqnYfljkhoGJAND9OFoO/qtyXueCBM43laI/GZ5WjuRhDztGc1C76eoccFX3jqPCux/MprjRb
aEH+gJun3slyuW1MHKTkX5YTepXW/dwKlLgSS/5eOmrZLBwUpGivuzpFhTCNKG5BFrcRSBMviz8r
t+9OBFzy3HhzsycmoeMsN9v72uZwXhLYgSXNOfUld8PYMOb7lvYyW/BoBSy8NqZsbE0uaE/XpHHm
28iJbYS7nUtmfemv3LF998FMbkgIQMJR7tvEGrZOyZUJDFoK/XApI287pGl/mVY2Ni5OYmuakYSR
LXQLBnc+IuC/CIf59RuMbKzscVMt6UMQMMnO8EgYzqGqiqc5TMUO+uyDBBB8lOPXmuH9lnaE2A7i
C+fZe9WBaNQu/Q59wP3Q02hMsx2KKjpH6cEP5kdlg3WwO2WdhomzMmFH+N4OvqzvSWJGwto++SWK
I627BTWFphZfUq81Dw5XSeQn9raHOPXxKc3Uau50ViCWkFo1IfOG4OkWn37ibSXCiuwu1SqLucY/
iPT/qbJiNPqhvPBGDzptTI5TpXUanVZsJFq7EZtguUvcyp3WdVgqvMLk4Wi9R2nN5gZDy8vYT68k
YxJ3AZi1Ay4T1cF5kznLbkA+AiLho0/OK60qSQ2FTNtO96Icbnp4PZSy7oAFggARRCkN4pQMkcqg
1SqL1q0MS7UrwFUgbicwyCkzc+820b0/e5ve8ux9k+rZnxUu+OxRxfRaHxOYy15qwQxt7k2sNTTI
g8R5kYxPnUNuoSFR2pCpROEyPftag1NYp0VrcmLEOaFW6SAB788DhDtjYp9XWsljZSNNhMl8Zzx4
H6CmWHeNiaYlM8GZBrt2wo02pzywqiK5I5rRC9laOUT4G1ojxEQRoqKgmmeeI15yyuTToR/XI3yw
tBLJyAnnRJpUKnVhGoz0KTA2rlYvFXgjAmYeg9Y1zQicWoROtlY84YXDEKPSVTggwlCzfU+tREsW
mTAKU6TAU4p2KvfCjcXaEdMMD5nzbJ26pZHMM7FQ38UZhY8RnXxu5KfDk9+PFUYaMjLSmAvSzeW+
EQYD8I7GWGCgNYA8A+42rHbhFFyMLnwGSPFqR86SRmPxt0wXLcHQeuslcDiHd4sDX7Ke1sMgjpE9
ZxSD8sMkkXyNGcmSwxMZ0uFBDjh5UAJskBXXe9ObgJt18YXM6zONCOGt5kTGkCHeN8gSetfZhD1q
jxjK7YrTzcg54CqqfSY+hI87TGpX8zzKMwYrryOFggfpGMUG1LrY9QFaKUWCsGsZF0VhwVZiWdsa
tnVMavtWusNlVxRfJnq1E6nps9hU0vLgtXFB/HuzV4q/P0GuQzeynb36YsxS/xgM/SFJWG2M2jQ2
E0MdBMaCuY/nnDlhfpGMTXjQrSdtfalnZxe7+X1gkH7J998A6q3pTCiYXra8sxbipE3sGKwOu2o0
WeUZf+waethryf1qkJNs1SMTbZ9DzdReNqT57pY6aY+4tWK4DYxnFGOObVbGyZZKk/G2jg7IJUbg
YEJ0dzcHIA7xi37pNHXG5aladUSiuNPIeQgGaVJCtK79eZcY7X2UeDfZjHzSxtKI+4XYdwyyKzKC
+bwjeYia87InftkNxxsGDNPao002m9wSoRSvrmk8tzbps26/vEtffnYaKI5TQMYByYoMOspTKzGE
oE5o/Qh53qO9OPe9LI/TXLCwusEBVhs2NlwAY+2c8jJ/n3vxHInmrPRjbBux/dg20RWmoeK7aY0K
HoRY+IQU171Og/mYSR5iI6FinbQZ2JkJHYgVDIZ4SB+j1KXhm5+6claH1PBYNtRAmHcKPMEK2MAS
XGXmDAXaLgDcxHXyXmqUcxuV5AzYNtsLSvp/l3qUehRbEEn/VJz98Nr+WOf99hO/lHlgSIVrMUpW
lHmKf38QZksiGPV/tvULM+tXTgCRijaVHqUcHkJqMNTcv5KxnE8u6llek8tkHIbqv4Q1dQSor98L
s03hUHy6iMN9uAMeZeiPdV4ThlaamG25Lmr7HCVpc2455A5aubgMO5CSTgk50m/EfTN0p5HRzyYf
y1PZhY9MhQT9xe5r3lenmLDuXQEtBQFosZqAEpd0bAP7kWkZHlppLwBH8Vdw9126qTzaqHOgVNKQ
yWJmhkb3ZXZCIpuKXB6EiwrPyKmbxLwzY+KOv6lykf3ArUZAQg2krmhc7eYKv8OU+g9dXT5x/hkR
G5VyS76YD5k7BhTKzNlJKaB6kyxU174l9+IFFzG0H6ZN6xCCE14SmPRLHpD3rnCljU4T3uIvYdEV
3juEFRgexgCVdOm7XdeguU06CCktxxYL0M9OeVLrUyxvn1AaWvMZ2hhYlRPpIgtN6y25YpJYX9Qx
zHmBEaI46mzrZRrgYFWTfKwXiYnXLq/LdKoPJkMuoz2Ny8qsgnUDLIHJ9AQYKXDWH4wK7no7s7b9
ODAbnPdyiN+9qW9OammrrdGHyIy88XaOaYkpciLtBAlO7GPPWhXGsvWyiJI23BULKqe8UFdhDlQP
w39J78sZMU8Od5LBZsQx3Jo7dTEyIoC6OD18a1eK78ZdYsxEZh/swTBgJrl3wch2CnjwptRjHNkp
DFjJmdQC75TT0iYcJBDXIN4GnGDTGSBY3CaH2uNzjG1GfmnhwwFoYVeVqlvXqcdBvq4/0HutenIB
bwrpmpvB5iUHqJ0AnXB1c5BibIzoHMdwX5fOTbXUuK7C6D7PeGUEAg/NfZP4L4gSeClRSuJIeCzI
eLhzW7kO8ojzQIT7LhUksYTKW1bKmo1VN8aCYT7++CrHleezyTn0XTeLmftHOiIemqRWOzvDZj1J
DvURletmlNFtFnrpTvnlRUN7cjt0zdtAGtq6KaPzdkjJlpYE5SFqQy6Z0HxO+wz1W8DuKtBN+xR5
bexQO7jN16zAjMQic6KVf1JD0e6nZiK6qi18zqNTuhM5RbhXTNVlZjDGwSya77KsPjNb5mDAaHPq
1x4RIsLCwEYS0Tul3Iez8dw4DDsiOFsiJJ0uCNVXFywn+Tz2GSHx/lnMbLz9Rr5YaBMg6FInNJY0
uQ9Y49v92KX3nH6x8iv7LHCz2zoG2KGcsxKl+5iWX50UOUSVbqee7xFfOzlgX+ZeGgpmOmn0UTXY
VwUKjiUT8J3w0W/LyX8Ty1Nf0TIm2jsiDYuuiEvj6wDk4lb4TFnMeetb6FrTkGOvHpXOlyJHVSK9
4UW0DXgAxdG2RL+fj83DpI7CEPcFwwTeuTrzMtrmSEmel4Gjl7TUPX4orIfANFfQz3dmdp6boNQ6
7CioA5E84unCi/7sT9bBSgkmbBGGDnz+TW1EGwvwvWgKMBiGscZ27/gdIr3cATLEccNwaK9GOJo3
TTdDN+MsApMpIjRyKM6z2hnxcxCYbE/ROrCTx8Bwnju3pu3TzutxCdMrM+axkKpfjkON7kGM9/OQ
H8LCeM5jzunMyyByxum+g4rQl4KYejTPqzS1z3MM7XV6bdn9qc7kY7+oEdyydbINzo9GOXjruGGa
i5TwKyglmi+XTjn41IX1vLWZJzFCLmSyCywn3Tid2hcjgumg6DNa5oyjl4oZ4hD660kYjG1tRs8L
sus+mdWGBaY/hvj65tm+C9L5spnHg1vzN2w4f+XMsK4UV6ZAYihN+5iaOfoKhohN0F4jbwLwVVHD
NEm3N1irCwrrzTwZXzKEN71V8AL6+Xy2AnJ7M4o+SxYfnWnfDgU5AYnVMd/TH8EcnkeZ3+36Lt0r
UUPQyDIc+g2uDecRV3n7EMGq8PRD2YqJnABg0k5j710+buQkfGSRd9mSQn+RJRULjlgupiFilNh2
waGOt4YfgN9Oz0wrQ4fb+6TglK6xb0jO9enPrGxTXjhFYjDviOwDg7NjGpuIWwoPmX5VES3URNcC
r6tOzlstntFBHYA76Sh19BtZ4NKJDHQrAEDmHk9iHxNry1R/7Q3FKa/KIz+VlmZ0TqlIUtJs3CDq
Jnx9gEPu+w+5Zo31ieWvgTS++oQVb/oUTVmqTJbL6NHrhmovGh+ZmtECvjSHehNPO9nKKyNyh7OR
rcw0BQpRVydW5dVlPyVo1tbBlGZHEipevYz+aZDQAzFLM0AbljzkPiJct5vGTYcHXeQWMRmeQx4U
KleZmwwVcHzxUIT38L9ouIGUFRU9j7Gm+4uS/VQrctsrNz4jp2ofq4fMDS5kRPcFQRa08qa+nQdx
lU0i3KVOcwSKIumbGu3WFcTwOZhohD+Qe0/aX84zvuHWeuvSKNt2mXwFkPDUQIfeOr3FTNHD0BUD
r9yAPt4Phq+2ydJDLRvMvd+ocrv45Mn4Fe2dLDCBKaNmcJ30sqKTRqg0fYrKRxaWo2wvRHjj5G6y
LxrVosuPP8s6IK3XY8EiKoE3te6HcdqJjtam7yCiFziSF5tZjk2hRUezCE4LXit6QhGmW2d8ThtM
3lEmbNJpmb2aEe2bGZrMeih5ysrUQBrAbCinaZKSN880mSmWaXb0hN1TrEKGZYPqN/5IGZ8RoNCS
il1l9YYC/qKzUkCYDOXtOSABBW5RI0MsOKMPtge3OJgOkfZEFQc8a7iSFSPayN5apYPQKA14jBd8
S3SULnO3J4lTC5WFmSHBmfJLyNREW3dsolnyxEHpjqFAs3Ls/oBx+sIIqe+RDl75ecUk28HkAcoU
AGcy2Ruwda/EOc3rZI8qRspymzceEik6OaNj3P67PPl1EkWd8Gfi3If3dqma//U/fxe+8AvOjB/8
h3/UwT8KYEsIz6W/8FuZ4n4iixclrvSEQHYr+coPZQo/4mMRBZggHAVk7IcyhfhDHxWS7ekC5l8L
hf8G6P0pfcHVilzGAQKomf0TzqzOp6DsckoBGivL2kQLIzkTYXReGfUIoKDhrutUpa1nHDFpbLzC
cABcSm0wJB8YVSwwRFXARjbBszDPI8m4BosgY/rsFcwqEE9OAIx0vRs7TndR0r6ZwrutfRNVnJje
G9u6IKEdJUYVnKc26oWetoRvSNg3xhVtsWHTj/1r5uSvk3JBZ0tsj1EbfPTGY6r1D8TWVmvZIttl
zm0XV4ty98Gc3UgVXjTCvY6q/GGS53NCbiE+wgC97Vq/Ak/dD/xT+BFfw1U1VWTWsX2sh43FPrYG
E5GxnHdfRe68VEF+0XVPzKNwDzEJXvsh8dXSvGA1O+pXU5BcuvF6jitAMb+9BXwMFu+jOLcADm0G
3WyZ1IOQPmoj/hTtsHjn1PEhCGiwSDC+m0HaELKQA6d2lq9RuDHAZ+xF4gV0BRagwTdovCdXdqEa
snt45uN8eEs8gwCHrl03DQaViZ3TM28ya7ya2IkKhFtIuMLnJQVmm8Ye+j/jxtG/wDWG9yLlc7UG
YlVjN1uDeD0jJQSjYICoH6pSi/Nq3C0pH21nBfhnWs7tbhLdaYMWgXjsQJ+nNntTor/N+gu4LcFS
HXPffdbXDZnNHbW2bpgAPEIvPI0CjRdvxCrlzvUyePGt/aVzH6KwJoJtQG8suyfHZ4oWO8NRjLz5
Zplz5gDLV7uOOX+nwQU14iA6BBq0rZHoVJgoplqHVbwkC7GKXfIlnxcAZO2ESiy/MmFFNl3ErZt6
r65b3Ec2zX3m+MRu2g1AKfhZq6jv3j3YNeNpFAxk6V4S56PUVZIBlkYKuK2U+hKUy6l2VL/K7AL8
XjZ8Cdrk5Gfl6+xqmNOktdbIDNDgU+Vbz41B8hBlwaoEn7dyBwaQTUmfDunGshC/PNQGvDKDTrDS
8iFLmwYdbR8Ms1Dt+SP3Ru9kdxkhRCvTA/xluRzpJHmDBF/AmxoQu/WtwIsL5lgQG7JmW4UgUSQb
v8HyRYaaS1xGAqyHQ7xIkAHdVYP13MGSeqgjXEFAgS7qGBEfYdvUSD6VRsYorpf11pjtmleIIt4I
O+dsUYS6u+9V2vOYcZDJ2+U878wvKkjFYYElRn+UmaMEzYl2UZHomb+KAGV61ZACXaFOq0Y63FGN
7moiJXJThvKjmWLyM810WofDdJFnJIimtej31I/mJVl2GfSn8rrnloobeZU3xRsSsmtB/bdTTXLp
RkZ100HVPWGleXEL4o851C4Hn+JgPShrQXjetns7TZ670aZIB2dUFuZqVG5+GaZqxaBGHGH+XkZW
9WyKVQ15iFC8BF8coqnQg0DDrCU++Kq+L4ORzHrhHC2NwJfIiWCWaLRcuxVQ8hnWR5q+r1Y1pp/Y
R21Jn+Cz0HB9ZJsJkMMKT6tG7/fKB/4Bjb8ClQKtnDQzn9Fe5t4EGtwPdhKYU8EEOyVQZpjafbpE
vBUAyVqfK3fYWsGXmLite2Gsg8yAwaqjAlJSD1fOAoCxcy1iAkdJTf11cpmZ2DK7CcziI/Ucjndl
/Dme6nlXR9VxSIOYRr15G2QZYYJRtltkRA77Em2dBQnfSCFMp9/6zH0PWsd+ymBy0dco116dzwfl
a0W0wvNppoii5Ant7yYJoisLPbyowHgI527Am+AXuDJM51r5sbZfYqeOp2oN8JeTr9vekFF1GRTT
GSC0U1UmiiOvd+FijFczzel8NN/7bDkrx5PXaWpuR6LdLMiuD7KvadA9maFHfnxkb3oaOeMQPjtB
RuSFZ0zgXp0T8TK40dsY4briErn9HZkp73AUd1nkHLseIpdLHkmanOWI2lbs4gvVSUpC5hTuQXqR
9i6i8UTD6WTbFJU+nJ09aRG1UB3TCb57dptyH7bozFh6cPDRgiONN9xxN99N7GtUA5g1bE7LFB0S
bZF7XXrTmypxL9aj2DvZcCcnclWbVxFnZ3BrbtU4MnezDlNtlgf3mCk3wa5f58wD4pNjM9BJw/0w
M0JyF5IUrflLjz8TL2jSIRnlkIwHdh8Jj4erHsDUL4t9nG0FJUmZFlKF8t6NSK0MU8sHt4n0umCC
GrEMVFxx7la2nDii3ZCMN7buehg1/Q+MuMTm0hKpdW8k1V0SjxPo5aI7J4nuofS6mzLqvkovoEu2
gXXyaLlAgSrXA02YRndjiK/v9p7u0ABiO6FPz3Ydcplt3EcFlpdg7cG5ORZk91LDe2tXlW/mQtsN
ZOOFzXgPI7MBA60F2DRPPETMXsigxcYZBsI70tz1jlABSQwXOV8oI3wxdQsfzkcsbvcYMCV9qUR3
qIyQXpWvu1YO7StK/fguoaE1DYqYgaQ6MybnJaflxR5JE2qfu8FdrTtiDa2xgBZZontlPQ1YjZTU
RyZsg7qjluTQpPoAWkSFlrAmoJR7nf6bO3UAienJJTTnpjQnv7m/FmMbvhrheE1rusYUwpaPXPsw
Kj0/9xj2LROvPi/eMguBthuj9+kDei6FRXJCMB2NqCjP8ZwypAcGnzbD49gFDyxq4TYY6Q3wMGaZ
PmRkl3lrvzNLqs/K1jtkMy9EOM5R2QCS6il/zsmyO2e9hwTavFc2MrioGxOGqNcLQmvEAKOkbVnt
qprfTXBxx4Qp2/YF0PWJMM6pha3Q0REAWbUbI4+yO1nABply3XjNatI8R+Qv9Er8eJ8SC37oPJvI
ZKDktLZIa/5WXRcRq2jNs9spM9vD9M/2XZWi3skS56rrKdD+XcH8o4LBfvfH9sKX1+z1xxHLL8UL
P/OPGQvib3LghGdr9jKyuN/gN1QsnqCo4X7G+k/d8I/iheEfDxmOQuX/zGJWJLxhPgSmoxPn1L+i
pbP0iOf3MxbcjajoTA9lnqlVfb+fsYgqjPqJaBwED2pmcOh+Blm3j8fwWNKH2ebzpLY+5vFOnXKT
oIy5KrnHsRiQV9hot7kyGblMoTyzSktxf+c9R2Fn0wYGZzjfOuJ6Yocq6KYn2Honz3wvsLY32uNu
arc7iqyadf+6wAbv9/jhy+GlxR4fp2cZDudD1qq7AfQYQGBAnIX21DfaXd9on31XQm3I7HPSgl4g
Jw/sNy4Y3G/ufO3TdzHsNxj327G8CAuG2K2T7jzjOm1w+EcBDctBMYdfXE304O3WmggwggbIl6s4
gvCWYhRdEyOXHXrbufVLwpU9TRYwNWMgSA2CjyTUAW+8zgvscKKJ1RmMlGoTASmYgBUEmlpg1fAL
CveqKOEZAHiI9gC9nggaNFZkRjbbWBN8M84oUTpEqMcRu01Udzs8KVu7toqtBUABze/1kjeAVqfp
1cRbdBjhb/XzcmFXHj80PEXksGyn0CUYN4g2DJVz4D9rWADNZQcQbUUmxh4k9L03UUGFkROtUXC/
dLSNur6pNktksrdhCgL36hfW+7AYAcXe9ALm+W5pUaAZ0n/v+uQRbi94g2jCfYIojQAQMiU0XIh3
QIYSMryh7je9XmcWveL0eu2Z9CrU6/WIZjUSBr1G5Xq1mvW61dQUyZXp8FkwwEn06mayzM3f+LUs
fO2k4Ai46XHSa+LA4ojN7YFpWYkPgXVzYAEtWEgLvaLWem1N43JHV4+jgl53lYmchnW41iuywdIc
6SU6G8V5HFbPeR5xrmi9I1I9Y13aPiUlKzyN6nfFiq9Xfju7MPROEOs9YbTCx4xNgm4TbcjI3WDB
K85bNhJsLHsFAGrl6T0m17uNw7Yj2H7ocIQkfrAjmXpvUmxSgd6twmi8lnr/mvprkJP5xrHo6sPj
x+qmx1Gpr/g8UTHoQVXExEqEiP+VHmKFHLgUUy0kkhwemHMpa+QZZPLl6BGYVvAejAhImx6PteOM
TZaJ2aBHZ+WYqAsfYNzUVe+x3d2V1JU0zpFCGTQ1d0ElsOGyD7dEaIrAoNqct45cCCaAq6DAHQTb
5dswj6leODDey628wouZMfJj9pfPezXVMdMxhoI1h0pqdj0pjOdk4sEXq6ZHBztSIKn2hNtpqOqD
5+TX8dKFZ5Q3j77gwNczjpwZS3p6PhnrSSWxOHT7q8jaBnWG26zEozjWZykDztBg0hlo0ptl0j8W
7XhWLLQ3Ika4kA2YkSo9LR0N6tnCtd8RbFUUoWF4W1dNT6AXeOrKhBs4an8y1EeCNnoKaOQmL3IZ
7NtMEJtrRhxbaaUmUfgY6WnurOe6Jhv7qvIz8tj9h9ocOCYxBLYYBquYD7It4wKCBPOjxsL62ffT
zjGMeO8VzZexDQS8Tq/g8NR8kXrmbPBxOnoK7TGOVtlgg6wF0RjTt6n0zNq3HxHbHGXNSEgQhxfh
XakxT2PuK05Mj76SFSl2ZRw8kBxzGvRkvGZE7jXifm6g4oYDDmBioS4tHxZWTOcEK4Z5brnDsHFt
8y7l3W6sCYh0hboKNFZ5klGDGVfBMaMccOLoGTkzvPlgfMmWOF736XkzMDrCKhevmXHcWOGlCD0k
V5N/MziAKzPtmqGGZu5Bh6x1/WRHXbyvIHxGeX3uxlrvNGRXKbOjdUz09pFTW5xa11XnfSlTWlxC
gh5R8IqdhmnsnOqPBoorbN10D/SBZahWHBvNLVS0+ybg0YNi71EmWdMq6wWr3BzeI8OmxJChhaWK
bGRHNvvSl9dWjwopDLEJWXmf3IZOdVOZwARDBlqZQUEwdEZ1WQp0UjSIa1jBxYvtuvMGPEq58l1i
bAz0MuHF0CVnczU/2bJ/bVP4zZMXHbFEv7b1bB3LJr7n3zPsFdNzEX34NXlLWeY+myXnaaakdOB9
7iSv6O+X7NmVGQbXVO07Qa03I9ldCudzhxR8wr+xcjtSnEKqim1qio1CTL6p+IQGL6FRJu19AZDH
I6Y9igg0R5pEK8H4gH/FUxTMzyq78MleWdkLeiXCX9A/xuug3LhyeutYvKZxBHVteh9Cuc+BlxEr
uNTMknCeRAtbnUfXjowE07jNJiZtqYn1pU7GTTGMbA4gYkLNihkn7DUNh9gNrsWA+ft4Y2q2jLH0
2x7YTAx0ptH0mf+vTqT/7ev038P3cvPavW6LDvzRTf9Oytp722dd+yv7QX/1mge/uy//777pz3/R
f3n/9pfv5+r9f/zXVygIBShA6vqv3f/hvPqziujb6/r2ov/s12SvvLf+jd9veZ/IerRtkg1p+Xu2
9mRkZRH+8mUlPvku/j9Jf8DHvaG/zJn6h8v0Rxfiz9/j9yv659/zuzfwFStvpz+JMC6L31+Hn4/5
f3AJfvoNP1wC95N0bDR3ji1MACF68vHDJZD+J0sqE88rtgthfh+L/L+/AH94IyDX4tODffm7WucP
LsJPv+V3F8HRRQtVDfowiqHf3wf4h4i9lq7nSNTAlvefdh/89Aa+Pyq/IU+ZDP3V64AUzoR0iqrO
9BxieNC2/XAzaI4M5z1BZehJyU3z/eb7W90ONnAlitW/djvg/DJtxmxYFXUZK7i/frgMxBFBhrUY
3TGN49H4+12GX8p5quK/dh0QTbI02hZzzG+X4p/WBtN2uUJofjmTW3+/6+BzkwJU+6uXwflkO4hN
aXZY5NTT8PjxZvA/ma5vs3x4tnI9tK3f/trf6Jn4djMwaf7rV8GyPItVgfvB9H66FdxPbJOkI1qu
Y1k8G/9ZO+UfrpBsFI6r+0h/9YnghmINZF7OvcCv+/FW8D7pab7iYdGzvu9/6+92I5CD9tevARJq
pM2econ/pXv++6vgf5KswcqC4Y5WkR2EK/53uwqe3tn+2p3gAE5zXB4ETk1SH4x+uBM4OCrTVhyc
lCMslOh/x8eBzes/YoOgqWsjRpESqts/nxcsykkLdIDHoPr7Ovx3uxVc/z/g9KiPhmyU+vHnDPnT
qUlQZPAFfSdI3/r+1/5+V4Ft7a89EBySHYX5Hm0S6iU+8p8fCYvzpLC4TzRn8H8zdzY7CQNBHH8i
jAIFvZCIiRKJPIC31TZ8qU0WMalv4SNw7Nmb143v5W/7Rb+o4lx6hbKzMx12/vPfndn2xUkixCnv
SW4G0BKQgBq7yroAcgQv0mixD5bo2sNdLVwbq5fX/yOdwgdQ1EHTHvCwhJ8vThxSSurUhtzd1FrI
RMYn9wV6TjhYgvaCdpuqaIdul3OAnKSlWRtYIg6kLfSHNHrtyaGj/QEATUHUkIyJ2it6dJQQQ4Sb
zgc4w3DYwkhZV692tAmgWRy2P603kFtGqXMOMJyReNt4fA7RBFyIiKgWukL1XOx/7MB7Zu/WMilx
GMjbgTzC0g+DHtV63TYyDPudclm0HJyQSmaYoF/CDPgD+6gOqwNsFBY5Jlr+AVpkZC6dz5/ciMZd
eps6tvfQAyl5Wf0+IS5jVuoi2+aPHrSsbix7z/KOCilblCnkvkwzh/zPEwWromsnlX44WXpa6cdF
EKkbJNOcqWd44IMFp4e56OztN4079W3rZp+9xs37q6fnfuHEeAY49vpWKO8/iZmolWu+OuPlQuk8
O4yAGORLBdwE3x+6c+dvuBmRvoK6SEIjJuZgpWKuvZUJyxrEWbt06LHS6iVQReskXKF4bLOjUfeU
G4u2BXI+Y5/EArj92Xc7lw/KfK069x6FJiYsiEpWJTgeqazjGo8L/x8z8znXZuem085R2eRQUlUm
3pu3SYfJDQ0Kkw7dcJe90CS3Zse1AjM1D/Amur/T9MxfpxPOKUHuIFVivHUV63HdxhockXT034pk
hHYam3BtwrrXS94pnXvD8TjhtBvvnROO3dQgTzj0FSt//T81YtKa7V0XrzNKsBrF093Rup8VIYp9
4vHJU3r0AwAA//8=</cx:binary>
              </cx:geoCache>
            </cx:geography>
          </cx:layoutPr>
        </cx:series>
      </cx:plotAreaRegion>
    </cx:plotArea>
    <cx:legend pos="b" align="ctr" overlay="0">
      <cx:txPr>
        <a:bodyPr spcFirstLastPara="1" vertOverflow="ellipsis" horzOverflow="overflow" wrap="square" lIns="0" tIns="0" rIns="0" bIns="0" anchor="ctr" anchorCtr="1"/>
        <a:lstStyle/>
        <a:p>
          <a:pPr algn="ctr" rtl="0">
            <a:defRPr/>
          </a:pPr>
          <a:endParaRPr lang="hu-HU" sz="900" b="0" i="0" u="none" strike="noStrike" baseline="0">
            <a:solidFill>
              <a:sysClr val="windowText" lastClr="000000">
                <a:lumMod val="65000"/>
                <a:lumOff val="35000"/>
              </a:sysClr>
            </a:solidFill>
            <a:latin typeface="Calibri" panose="020F0502020204030204"/>
          </a:endParaRPr>
        </a:p>
      </cx:txPr>
    </cx:legend>
  </cx:chart>
  <cx:spPr>
    <a:noFill/>
    <a:ln>
      <a:noFill/>
    </a:ln>
  </cx:spPr>
</cx: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withinLinearReversed" id="21">
  <a:schemeClr val="accent1"/>
</cs:colorStyle>
</file>

<file path=xl/charts/colors54.xml><?xml version="1.0" encoding="utf-8"?>
<cs:colorStyle xmlns:cs="http://schemas.microsoft.com/office/drawing/2012/chartStyle" xmlns:a="http://schemas.openxmlformats.org/drawingml/2006/main" meth="withinLinearReversed" id="21">
  <a:schemeClr val="accent1"/>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494">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85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3175">
        <a:solidFill>
          <a:schemeClr val="bg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54.xml><?xml version="1.0" encoding="utf-8"?>
<cs:chartStyle xmlns:cs="http://schemas.microsoft.com/office/drawing/2012/chartStyle" xmlns:a="http://schemas.openxmlformats.org/drawingml/2006/main" id="494">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85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3175">
        <a:solidFill>
          <a:schemeClr val="bg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5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iagrams/colors1.xml><?xml version="1.0" encoding="utf-8"?>
<dgm:colorsDef xmlns:dgm="http://schemas.openxmlformats.org/drawingml/2006/diagram" xmlns:a="http://schemas.openxmlformats.org/drawingml/2006/main" uniqueId="urn:microsoft.com/office/officeart/2005/8/colors/accent0_3">
  <dgm:title val=""/>
  <dgm:desc val=""/>
  <dgm:catLst>
    <dgm:cat type="mainScheme" pri="10300"/>
  </dgm:catLst>
  <dgm:styleLbl name="node0">
    <dgm:fillClrLst meth="repeat">
      <a:schemeClr val="dk2"/>
    </dgm:fillClrLst>
    <dgm:linClrLst meth="repeat">
      <a:schemeClr val="lt2"/>
    </dgm:linClrLst>
    <dgm:effectClrLst/>
    <dgm:txLinClrLst/>
    <dgm:txFillClrLst/>
    <dgm:txEffectClrLst/>
  </dgm:styleLbl>
  <dgm:styleLbl name="alignNode1">
    <dgm:fillClrLst meth="repeat">
      <a:schemeClr val="dk2"/>
    </dgm:fillClrLst>
    <dgm:linClrLst meth="repeat">
      <a:schemeClr val="dk2"/>
    </dgm:linClrLst>
    <dgm:effectClrLst/>
    <dgm:txLinClrLst/>
    <dgm:txFillClrLst/>
    <dgm:txEffectClrLst/>
  </dgm:styleLbl>
  <dgm:styleLbl name="node1">
    <dgm:fillClrLst meth="repeat">
      <a:schemeClr val="dk2"/>
    </dgm:fillClrLst>
    <dgm:linClrLst meth="repeat">
      <a:schemeClr val="lt2"/>
    </dgm:linClrLst>
    <dgm:effectClrLst/>
    <dgm:txLinClrLst/>
    <dgm:txFillClrLst/>
    <dgm:txEffectClrLst/>
  </dgm:styleLbl>
  <dgm:styleLbl name="lnNode1">
    <dgm:fillClrLst meth="repeat">
      <a:schemeClr val="dk2"/>
    </dgm:fillClrLst>
    <dgm:linClrLst meth="repeat">
      <a:schemeClr val="lt2"/>
    </dgm:linClrLst>
    <dgm:effectClrLst/>
    <dgm:txLinClrLst/>
    <dgm:txFillClrLst/>
    <dgm:txEffectClrLst/>
  </dgm:styleLbl>
  <dgm:styleLbl name="vennNode1">
    <dgm:fillClrLst meth="repeat">
      <a:schemeClr val="dk2">
        <a:alpha val="50000"/>
      </a:schemeClr>
    </dgm:fillClrLst>
    <dgm:linClrLst meth="repeat">
      <a:schemeClr val="lt2"/>
    </dgm:linClrLst>
    <dgm:effectClrLst/>
    <dgm:txLinClrLst/>
    <dgm:txFillClrLst/>
    <dgm:txEffectClrLst/>
  </dgm:styleLbl>
  <dgm:styleLbl name="node2">
    <dgm:fillClrLst meth="repeat">
      <a:schemeClr val="dk2"/>
    </dgm:fillClrLst>
    <dgm:linClrLst meth="repeat">
      <a:schemeClr val="lt2"/>
    </dgm:linClrLst>
    <dgm:effectClrLst/>
    <dgm:txLinClrLst/>
    <dgm:txFillClrLst/>
    <dgm:txEffectClrLst/>
  </dgm:styleLbl>
  <dgm:styleLbl name="node3">
    <dgm:fillClrLst meth="repeat">
      <a:schemeClr val="dk2"/>
    </dgm:fillClrLst>
    <dgm:linClrLst meth="repeat">
      <a:schemeClr val="lt2"/>
    </dgm:linClrLst>
    <dgm:effectClrLst/>
    <dgm:txLinClrLst/>
    <dgm:txFillClrLst/>
    <dgm:txEffectClrLst/>
  </dgm:styleLbl>
  <dgm:styleLbl name="node4">
    <dgm:fillClrLst meth="repeat">
      <a:schemeClr val="dk2"/>
    </dgm:fillClrLst>
    <dgm:linClrLst meth="repeat">
      <a:schemeClr val="lt2"/>
    </dgm:linClrLst>
    <dgm:effectClrLst/>
    <dgm:txLinClrLst/>
    <dgm:txFillClrLst/>
    <dgm:txEffectClrLst/>
  </dgm:styleLbl>
  <dgm:styleLbl name="fgImgPlace1">
    <dgm:fillClrLst meth="repeat">
      <a:schemeClr val="dk2">
        <a:tint val="50000"/>
      </a:schemeClr>
    </dgm:fillClrLst>
    <dgm:linClrLst meth="repeat">
      <a:schemeClr val="lt2"/>
    </dgm:linClrLst>
    <dgm:effectClrLst/>
    <dgm:txLinClrLst/>
    <dgm:txFillClrLst meth="repeat">
      <a:schemeClr val="lt2"/>
    </dgm:txFillClrLst>
    <dgm:txEffectClrLst/>
  </dgm:styleLbl>
  <dgm:styleLbl name="alignImgPlace1">
    <dgm:fillClrLst meth="repeat">
      <a:schemeClr val="dk2">
        <a:tint val="50000"/>
      </a:schemeClr>
    </dgm:fillClrLst>
    <dgm:linClrLst meth="repeat">
      <a:schemeClr val="dk2">
        <a:shade val="80000"/>
      </a:schemeClr>
    </dgm:linClrLst>
    <dgm:effectClrLst/>
    <dgm:txLinClrLst/>
    <dgm:txFillClrLst meth="repeat">
      <a:schemeClr val="lt2"/>
    </dgm:txFillClrLst>
    <dgm:txEffectClrLst/>
  </dgm:styleLbl>
  <dgm:styleLbl name="bgImgPlace1">
    <dgm:fillClrLst meth="repeat">
      <a:schemeClr val="dk2">
        <a:tint val="50000"/>
      </a:schemeClr>
    </dgm:fillClrLst>
    <dgm:linClrLst meth="repeat">
      <a:schemeClr val="dk2">
        <a:shade val="80000"/>
      </a:schemeClr>
    </dgm:linClrLst>
    <dgm:effectClrLst/>
    <dgm:txLinClrLst/>
    <dgm:txFillClrLst meth="repeat">
      <a:schemeClr val="lt2"/>
    </dgm:txFillClrLst>
    <dgm:txEffectClrLst/>
  </dgm:styleLbl>
  <dgm:styleLbl name="sibTrans2D1">
    <dgm:fillClrLst meth="repeat">
      <a:schemeClr val="dk2">
        <a:tint val="60000"/>
      </a:schemeClr>
    </dgm:fillClrLst>
    <dgm:linClrLst meth="repeat">
      <a:schemeClr val="dk2">
        <a:tint val="60000"/>
      </a:schemeClr>
    </dgm:linClrLst>
    <dgm:effectClrLst/>
    <dgm:txLinClrLst/>
    <dgm:txFillClrLst/>
    <dgm:txEffectClrLst/>
  </dgm:styleLbl>
  <dgm:styleLbl name="fgSibTrans2D1">
    <dgm:fillClrLst meth="repeat">
      <a:schemeClr val="dk2">
        <a:tint val="60000"/>
      </a:schemeClr>
    </dgm:fillClrLst>
    <dgm:linClrLst meth="repeat">
      <a:schemeClr val="dk2">
        <a:tint val="60000"/>
      </a:schemeClr>
    </dgm:linClrLst>
    <dgm:effectClrLst/>
    <dgm:txLinClrLst/>
    <dgm:txFillClrLst/>
    <dgm:txEffectClrLst/>
  </dgm:styleLbl>
  <dgm:styleLbl name="bgSibTrans2D1">
    <dgm:fillClrLst meth="repeat">
      <a:schemeClr val="dk2">
        <a:tint val="60000"/>
      </a:schemeClr>
    </dgm:fillClrLst>
    <dgm:linClrLst meth="repeat">
      <a:schemeClr val="dk2">
        <a:tint val="60000"/>
      </a:schemeClr>
    </dgm:linClrLst>
    <dgm:effectClrLst/>
    <dgm:txLinClrLst/>
    <dgm:txFillClrLst/>
    <dgm:txEffectClrLst/>
  </dgm:styleLbl>
  <dgm:styleLbl name="sibTrans1D1">
    <dgm:fillClrLst meth="repeat">
      <a:schemeClr val="dk2"/>
    </dgm:fillClrLst>
    <dgm:linClrLst meth="repeat">
      <a:schemeClr val="dk2"/>
    </dgm:linClrLst>
    <dgm:effectClrLst/>
    <dgm:txLinClrLst/>
    <dgm:txFillClrLst meth="repeat">
      <a:schemeClr val="lt2"/>
    </dgm:txFillClrLst>
    <dgm:txEffectClrLst/>
  </dgm:styleLbl>
  <dgm:styleLbl name="callout">
    <dgm:fillClrLst meth="repeat">
      <a:schemeClr val="dk2"/>
    </dgm:fillClrLst>
    <dgm:linClrLst meth="repeat">
      <a:schemeClr val="dk2">
        <a:tint val="50000"/>
      </a:schemeClr>
    </dgm:linClrLst>
    <dgm:effectClrLst/>
    <dgm:txLinClrLst/>
    <dgm:txFillClrLst meth="repeat">
      <a:schemeClr val="lt2"/>
    </dgm:txFillClrLst>
    <dgm:txEffectClrLst/>
  </dgm:styleLbl>
  <dgm:styleLbl name="asst0">
    <dgm:fillClrLst meth="repeat">
      <a:schemeClr val="dk2"/>
    </dgm:fillClrLst>
    <dgm:linClrLst meth="repeat">
      <a:schemeClr val="lt2"/>
    </dgm:linClrLst>
    <dgm:effectClrLst/>
    <dgm:txLinClrLst/>
    <dgm:txFillClrLst/>
    <dgm:txEffectClrLst/>
  </dgm:styleLbl>
  <dgm:styleLbl name="asst1">
    <dgm:fillClrLst meth="repeat">
      <a:schemeClr val="dk2"/>
    </dgm:fillClrLst>
    <dgm:linClrLst meth="repeat">
      <a:schemeClr val="lt2"/>
    </dgm:linClrLst>
    <dgm:effectClrLst/>
    <dgm:txLinClrLst/>
    <dgm:txFillClrLst/>
    <dgm:txEffectClrLst/>
  </dgm:styleLbl>
  <dgm:styleLbl name="asst2">
    <dgm:fillClrLst meth="repeat">
      <a:schemeClr val="dk2"/>
    </dgm:fillClrLst>
    <dgm:linClrLst meth="repeat">
      <a:schemeClr val="lt2"/>
    </dgm:linClrLst>
    <dgm:effectClrLst/>
    <dgm:txLinClrLst/>
    <dgm:txFillClrLst/>
    <dgm:txEffectClrLst/>
  </dgm:styleLbl>
  <dgm:styleLbl name="asst3">
    <dgm:fillClrLst meth="repeat">
      <a:schemeClr val="dk2"/>
    </dgm:fillClrLst>
    <dgm:linClrLst meth="repeat">
      <a:schemeClr val="lt2"/>
    </dgm:linClrLst>
    <dgm:effectClrLst/>
    <dgm:txLinClrLst/>
    <dgm:txFillClrLst/>
    <dgm:txEffectClrLst/>
  </dgm:styleLbl>
  <dgm:styleLbl name="asst4">
    <dgm:fillClrLst meth="repeat">
      <a:schemeClr val="dk2"/>
    </dgm:fillClrLst>
    <dgm:linClrLst meth="repeat">
      <a:schemeClr val="lt2"/>
    </dgm:linClrLst>
    <dgm:effectClrLst/>
    <dgm:txLinClrLst/>
    <dgm:txFillClrLst/>
    <dgm:txEffectClrLst/>
  </dgm:styleLbl>
  <dgm:styleLbl name="parChTrans2D1">
    <dgm:fillClrLst meth="repeat">
      <a:schemeClr val="dk2">
        <a:tint val="60000"/>
      </a:schemeClr>
    </dgm:fillClrLst>
    <dgm:linClrLst meth="repeat">
      <a:schemeClr val="dk2">
        <a:tint val="60000"/>
      </a:schemeClr>
    </dgm:linClrLst>
    <dgm:effectClrLst/>
    <dgm:txLinClrLst/>
    <dgm:txFillClrLst meth="repeat">
      <a:schemeClr val="lt2"/>
    </dgm:txFillClrLst>
    <dgm:txEffectClrLst/>
  </dgm:styleLbl>
  <dgm:styleLbl name="parChTrans2D2">
    <dgm:fillClrLst meth="repeat">
      <a:schemeClr val="dk2"/>
    </dgm:fillClrLst>
    <dgm:linClrLst meth="repeat">
      <a:schemeClr val="dk2"/>
    </dgm:linClrLst>
    <dgm:effectClrLst/>
    <dgm:txLinClrLst/>
    <dgm:txFillClrLst meth="repeat">
      <a:schemeClr val="lt2"/>
    </dgm:txFillClrLst>
    <dgm:txEffectClrLst/>
  </dgm:styleLbl>
  <dgm:styleLbl name="parChTrans2D3">
    <dgm:fillClrLst meth="repeat">
      <a:schemeClr val="dk2"/>
    </dgm:fillClrLst>
    <dgm:linClrLst meth="repeat">
      <a:schemeClr val="dk2"/>
    </dgm:linClrLst>
    <dgm:effectClrLst/>
    <dgm:txLinClrLst/>
    <dgm:txFillClrLst meth="repeat">
      <a:schemeClr val="lt2"/>
    </dgm:txFillClrLst>
    <dgm:txEffectClrLst/>
  </dgm:styleLbl>
  <dgm:styleLbl name="parChTrans2D4">
    <dgm:fillClrLst meth="repeat">
      <a:schemeClr val="dk2"/>
    </dgm:fillClrLst>
    <dgm:linClrLst meth="repeat">
      <a:schemeClr val="dk2"/>
    </dgm:linClrLst>
    <dgm:effectClrLst/>
    <dgm:txLinClrLst/>
    <dgm:txFillClrLst meth="repeat">
      <a:schemeClr val="lt2"/>
    </dgm:txFillClrLst>
    <dgm:txEffectClrLst/>
  </dgm:styleLbl>
  <dgm:styleLbl name="parChTrans1D1">
    <dgm:fillClrLst meth="repeat">
      <a:schemeClr val="dk2"/>
    </dgm:fillClrLst>
    <dgm:linClrLst meth="repeat">
      <a:schemeClr val="dk2">
        <a:shade val="60000"/>
      </a:schemeClr>
    </dgm:linClrLst>
    <dgm:effectClrLst/>
    <dgm:txLinClrLst/>
    <dgm:txFillClrLst meth="repeat">
      <a:schemeClr val="tx1"/>
    </dgm:txFillClrLst>
    <dgm:txEffectClrLst/>
  </dgm:styleLbl>
  <dgm:styleLbl name="parChTrans1D2">
    <dgm:fillClrLst meth="repeat">
      <a:schemeClr val="dk2"/>
    </dgm:fillClrLst>
    <dgm:linClrLst meth="repeat">
      <a:schemeClr val="dk2">
        <a:shade val="60000"/>
      </a:schemeClr>
    </dgm:linClrLst>
    <dgm:effectClrLst/>
    <dgm:txLinClrLst/>
    <dgm:txFillClrLst meth="repeat">
      <a:schemeClr val="tx1"/>
    </dgm:txFillClrLst>
    <dgm:txEffectClrLst/>
  </dgm:styleLbl>
  <dgm:styleLbl name="parChTrans1D3">
    <dgm:fillClrLst meth="repeat">
      <a:schemeClr val="dk2"/>
    </dgm:fillClrLst>
    <dgm:linClrLst meth="repeat">
      <a:schemeClr val="dk2">
        <a:shade val="80000"/>
      </a:schemeClr>
    </dgm:linClrLst>
    <dgm:effectClrLst/>
    <dgm:txLinClrLst/>
    <dgm:txFillClrLst meth="repeat">
      <a:schemeClr val="tx1"/>
    </dgm:txFillClrLst>
    <dgm:txEffectClrLst/>
  </dgm:styleLbl>
  <dgm:styleLbl name="parChTrans1D4">
    <dgm:fillClrLst meth="repeat">
      <a:schemeClr val="dk2"/>
    </dgm:fillClrLst>
    <dgm:linClrLst meth="repeat">
      <a:schemeClr val="dk2">
        <a:shade val="80000"/>
      </a:schemeClr>
    </dgm:linClrLst>
    <dgm:effectClrLst/>
    <dgm:txLinClrLst/>
    <dgm:txFillClrLst meth="repeat">
      <a:schemeClr val="tx1"/>
    </dgm:txFillClrLst>
    <dgm:txEffectClrLst/>
  </dgm:styleLbl>
  <dgm:styleLbl name="fgAcc1">
    <dgm:fillClrLst meth="repeat">
      <a:schemeClr val="lt2">
        <a:alpha val="90000"/>
      </a:schemeClr>
    </dgm:fillClrLst>
    <dgm:linClrLst meth="repeat">
      <a:schemeClr val="dk2"/>
    </dgm:linClrLst>
    <dgm:effectClrLst/>
    <dgm:txLinClrLst/>
    <dgm:txFillClrLst meth="repeat">
      <a:schemeClr val="dk1"/>
    </dgm:txFillClrLst>
    <dgm:txEffectClrLst/>
  </dgm:styleLbl>
  <dgm:styleLbl name="conFgAcc1">
    <dgm:fillClrLst meth="repeat">
      <a:schemeClr val="lt2">
        <a:alpha val="90000"/>
      </a:schemeClr>
    </dgm:fillClrLst>
    <dgm:linClrLst meth="repeat">
      <a:schemeClr val="dk2"/>
    </dgm:linClrLst>
    <dgm:effectClrLst/>
    <dgm:txLinClrLst/>
    <dgm:txFillClrLst meth="repeat">
      <a:schemeClr val="dk1"/>
    </dgm:txFillClrLst>
    <dgm:txEffectClrLst/>
  </dgm:styleLbl>
  <dgm:styleLbl name="alignAcc1">
    <dgm:fillClrLst meth="repeat">
      <a:schemeClr val="lt2">
        <a:alpha val="90000"/>
      </a:schemeClr>
    </dgm:fillClrLst>
    <dgm:linClrLst meth="repeat">
      <a:schemeClr val="dk2"/>
    </dgm:linClrLst>
    <dgm:effectClrLst/>
    <dgm:txLinClrLst/>
    <dgm:txFillClrLst meth="repeat">
      <a:schemeClr val="dk1"/>
    </dgm:txFillClrLst>
    <dgm:txEffectClrLst/>
  </dgm:styleLbl>
  <dgm:styleLbl name="trAlignAcc1">
    <dgm:fillClrLst meth="repeat">
      <a:schemeClr val="lt2">
        <a:alpha val="40000"/>
      </a:schemeClr>
    </dgm:fillClrLst>
    <dgm:linClrLst meth="repeat">
      <a:schemeClr val="dk2"/>
    </dgm:linClrLst>
    <dgm:effectClrLst/>
    <dgm:txLinClrLst/>
    <dgm:txFillClrLst meth="repeat">
      <a:schemeClr val="dk1"/>
    </dgm:txFillClrLst>
    <dgm:txEffectClrLst/>
  </dgm:styleLbl>
  <dgm:styleLbl name="bgAcc1">
    <dgm:fillClrLst meth="repeat">
      <a:schemeClr val="lt2">
        <a:alpha val="90000"/>
      </a:schemeClr>
    </dgm:fillClrLst>
    <dgm:linClrLst meth="repeat">
      <a:schemeClr val="dk2"/>
    </dgm:linClrLst>
    <dgm:effectClrLst/>
    <dgm:txLinClrLst/>
    <dgm:txFillClrLst meth="repeat">
      <a:schemeClr val="dk1"/>
    </dgm:txFillClrLst>
    <dgm:txEffectClrLst/>
  </dgm:styleLbl>
  <dgm:styleLbl name="solidFgAcc1">
    <dgm:fillClrLst meth="repeat">
      <a:schemeClr val="lt2"/>
    </dgm:fillClrLst>
    <dgm:linClrLst meth="repeat">
      <a:schemeClr val="dk2"/>
    </dgm:linClrLst>
    <dgm:effectClrLst/>
    <dgm:txLinClrLst/>
    <dgm:txFillClrLst meth="repeat">
      <a:schemeClr val="dk1"/>
    </dgm:txFillClrLst>
    <dgm:txEffectClrLst/>
  </dgm:styleLbl>
  <dgm:styleLbl name="solidAlignAcc1">
    <dgm:fillClrLst meth="repeat">
      <a:schemeClr val="lt2"/>
    </dgm:fillClrLst>
    <dgm:linClrLst meth="repeat">
      <a:schemeClr val="dk2"/>
    </dgm:linClrLst>
    <dgm:effectClrLst/>
    <dgm:txLinClrLst/>
    <dgm:txFillClrLst meth="repeat">
      <a:schemeClr val="dk1"/>
    </dgm:txFillClrLst>
    <dgm:txEffectClrLst/>
  </dgm:styleLbl>
  <dgm:styleLbl name="solidBgAcc1">
    <dgm:fillClrLst meth="repeat">
      <a:schemeClr val="lt2"/>
    </dgm:fillClrLst>
    <dgm:linClrLst meth="repeat">
      <a:schemeClr val="dk2"/>
    </dgm:linClrLst>
    <dgm:effectClrLst/>
    <dgm:txLinClrLst/>
    <dgm:txFillClrLst meth="repeat">
      <a:schemeClr val="dk1"/>
    </dgm:txFillClrLst>
    <dgm:txEffectClrLst/>
  </dgm:styleLbl>
  <dgm:styleLbl name="fgAccFollowNode1">
    <dgm:fillClrLst meth="repeat">
      <a:schemeClr val="dk2">
        <a:alpha val="90000"/>
        <a:tint val="40000"/>
      </a:schemeClr>
    </dgm:fillClrLst>
    <dgm:linClrLst meth="repeat">
      <a:schemeClr val="dk2">
        <a:alpha val="90000"/>
        <a:tint val="40000"/>
      </a:schemeClr>
    </dgm:linClrLst>
    <dgm:effectClrLst/>
    <dgm:txLinClrLst/>
    <dgm:txFillClrLst meth="repeat">
      <a:schemeClr val="dk1"/>
    </dgm:txFillClrLst>
    <dgm:txEffectClrLst/>
  </dgm:styleLbl>
  <dgm:styleLbl name="alignAccFollowNode1">
    <dgm:fillClrLst meth="repeat">
      <a:schemeClr val="dk2">
        <a:alpha val="90000"/>
        <a:tint val="40000"/>
      </a:schemeClr>
    </dgm:fillClrLst>
    <dgm:linClrLst meth="repeat">
      <a:schemeClr val="dk2">
        <a:alpha val="90000"/>
        <a:tint val="40000"/>
      </a:schemeClr>
    </dgm:linClrLst>
    <dgm:effectClrLst/>
    <dgm:txLinClrLst/>
    <dgm:txFillClrLst meth="repeat">
      <a:schemeClr val="dk1"/>
    </dgm:txFillClrLst>
    <dgm:txEffectClrLst/>
  </dgm:styleLbl>
  <dgm:styleLbl name="bgAccFollowNode1">
    <dgm:fillClrLst meth="repeat">
      <a:schemeClr val="dk2">
        <a:alpha val="90000"/>
        <a:tint val="40000"/>
      </a:schemeClr>
    </dgm:fillClrLst>
    <dgm:linClrLst meth="repeat">
      <a:schemeClr val="dk2">
        <a:alpha val="90000"/>
        <a:tint val="40000"/>
      </a:schemeClr>
    </dgm:linClrLst>
    <dgm:effectClrLst/>
    <dgm:txLinClrLst/>
    <dgm:txFillClrLst meth="repeat">
      <a:schemeClr val="dk1"/>
    </dgm:txFillClrLst>
    <dgm:txEffectClrLst/>
  </dgm:styleLbl>
  <dgm:styleLbl name="fgAcc0">
    <dgm:fillClrLst meth="repeat">
      <a:schemeClr val="lt2">
        <a:alpha val="90000"/>
      </a:schemeClr>
    </dgm:fillClrLst>
    <dgm:linClrLst meth="repeat">
      <a:schemeClr val="dk2"/>
    </dgm:linClrLst>
    <dgm:effectClrLst/>
    <dgm:txLinClrLst/>
    <dgm:txFillClrLst meth="repeat">
      <a:schemeClr val="dk1"/>
    </dgm:txFillClrLst>
    <dgm:txEffectClrLst/>
  </dgm:styleLbl>
  <dgm:styleLbl name="fgAcc2">
    <dgm:fillClrLst meth="repeat">
      <a:schemeClr val="lt2">
        <a:alpha val="90000"/>
      </a:schemeClr>
    </dgm:fillClrLst>
    <dgm:linClrLst meth="repeat">
      <a:schemeClr val="dk2"/>
    </dgm:linClrLst>
    <dgm:effectClrLst/>
    <dgm:txLinClrLst/>
    <dgm:txFillClrLst meth="repeat">
      <a:schemeClr val="dk1"/>
    </dgm:txFillClrLst>
    <dgm:txEffectClrLst/>
  </dgm:styleLbl>
  <dgm:styleLbl name="fgAcc3">
    <dgm:fillClrLst meth="repeat">
      <a:schemeClr val="lt2">
        <a:alpha val="90000"/>
      </a:schemeClr>
    </dgm:fillClrLst>
    <dgm:linClrLst meth="repeat">
      <a:schemeClr val="dk2"/>
    </dgm:linClrLst>
    <dgm:effectClrLst/>
    <dgm:txLinClrLst/>
    <dgm:txFillClrLst meth="repeat">
      <a:schemeClr val="dk1"/>
    </dgm:txFillClrLst>
    <dgm:txEffectClrLst/>
  </dgm:styleLbl>
  <dgm:styleLbl name="fgAcc4">
    <dgm:fillClrLst meth="repeat">
      <a:schemeClr val="lt2">
        <a:alpha val="90000"/>
      </a:schemeClr>
    </dgm:fillClrLst>
    <dgm:linClrLst meth="repeat">
      <a:schemeClr val="dk2"/>
    </dgm:linClrLst>
    <dgm:effectClrLst/>
    <dgm:txLinClrLst/>
    <dgm:txFillClrLst meth="repeat">
      <a:schemeClr val="dk1"/>
    </dgm:txFillClrLst>
    <dgm:txEffectClrLst/>
  </dgm:styleLbl>
  <dgm:styleLbl name="bgShp">
    <dgm:fillClrLst meth="repeat">
      <a:schemeClr val="dk2">
        <a:tint val="40000"/>
      </a:schemeClr>
    </dgm:fillClrLst>
    <dgm:linClrLst meth="repeat">
      <a:schemeClr val="dk2"/>
    </dgm:linClrLst>
    <dgm:effectClrLst/>
    <dgm:txLinClrLst/>
    <dgm:txFillClrLst meth="repeat">
      <a:schemeClr val="dk1"/>
    </dgm:txFillClrLst>
    <dgm:txEffectClrLst/>
  </dgm:styleLbl>
  <dgm:styleLbl name="dkBgShp">
    <dgm:fillClrLst meth="repeat">
      <a:schemeClr val="dk2">
        <a:shade val="80000"/>
      </a:schemeClr>
    </dgm:fillClrLst>
    <dgm:linClrLst meth="repeat">
      <a:schemeClr val="dk2"/>
    </dgm:linClrLst>
    <dgm:effectClrLst/>
    <dgm:txLinClrLst/>
    <dgm:txFillClrLst meth="repeat">
      <a:schemeClr val="lt1"/>
    </dgm:txFillClrLst>
    <dgm:txEffectClrLst/>
  </dgm:styleLbl>
  <dgm:styleLbl name="trBgShp">
    <dgm:fillClrLst meth="repeat">
      <a:schemeClr val="dk2">
        <a:tint val="50000"/>
        <a:alpha val="40000"/>
      </a:schemeClr>
    </dgm:fillClrLst>
    <dgm:linClrLst meth="repeat">
      <a:schemeClr val="dk2"/>
    </dgm:linClrLst>
    <dgm:effectClrLst/>
    <dgm:txLinClrLst/>
    <dgm:txFillClrLst meth="repeat">
      <a:schemeClr val="lt1"/>
    </dgm:txFillClrLst>
    <dgm:txEffectClrLst/>
  </dgm:styleLbl>
  <dgm:styleLbl name="fgShp">
    <dgm:fillClrLst meth="repeat">
      <a:schemeClr val="dk2">
        <a:tint val="60000"/>
      </a:schemeClr>
    </dgm:fillClrLst>
    <dgm:linClrLst meth="repeat">
      <a:schemeClr val="lt2"/>
    </dgm:linClrLst>
    <dgm:effectClrLst/>
    <dgm:txLinClrLst/>
    <dgm:txFillClrLst meth="repeat">
      <a:schemeClr val="dk1"/>
    </dgm:txFillClrLst>
    <dgm:txEffectClrLst/>
  </dgm:styleLbl>
  <dgm:styleLbl name="revTx">
    <dgm:fillClrLst meth="repeat">
      <a:schemeClr val="lt2">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2.xml><?xml version="1.0" encoding="utf-8"?>
<dgm:colorsDef xmlns:dgm="http://schemas.openxmlformats.org/drawingml/2006/diagram" xmlns:a="http://schemas.openxmlformats.org/drawingml/2006/main" uniqueId="urn:microsoft.com/office/officeart/2005/8/colors/accent0_3">
  <dgm:title val=""/>
  <dgm:desc val=""/>
  <dgm:catLst>
    <dgm:cat type="mainScheme" pri="10300"/>
  </dgm:catLst>
  <dgm:styleLbl name="node0">
    <dgm:fillClrLst meth="repeat">
      <a:schemeClr val="dk2"/>
    </dgm:fillClrLst>
    <dgm:linClrLst meth="repeat">
      <a:schemeClr val="lt2"/>
    </dgm:linClrLst>
    <dgm:effectClrLst/>
    <dgm:txLinClrLst/>
    <dgm:txFillClrLst/>
    <dgm:txEffectClrLst/>
  </dgm:styleLbl>
  <dgm:styleLbl name="alignNode1">
    <dgm:fillClrLst meth="repeat">
      <a:schemeClr val="dk2"/>
    </dgm:fillClrLst>
    <dgm:linClrLst meth="repeat">
      <a:schemeClr val="dk2"/>
    </dgm:linClrLst>
    <dgm:effectClrLst/>
    <dgm:txLinClrLst/>
    <dgm:txFillClrLst/>
    <dgm:txEffectClrLst/>
  </dgm:styleLbl>
  <dgm:styleLbl name="node1">
    <dgm:fillClrLst meth="repeat">
      <a:schemeClr val="dk2"/>
    </dgm:fillClrLst>
    <dgm:linClrLst meth="repeat">
      <a:schemeClr val="lt2"/>
    </dgm:linClrLst>
    <dgm:effectClrLst/>
    <dgm:txLinClrLst/>
    <dgm:txFillClrLst/>
    <dgm:txEffectClrLst/>
  </dgm:styleLbl>
  <dgm:styleLbl name="lnNode1">
    <dgm:fillClrLst meth="repeat">
      <a:schemeClr val="dk2"/>
    </dgm:fillClrLst>
    <dgm:linClrLst meth="repeat">
      <a:schemeClr val="lt2"/>
    </dgm:linClrLst>
    <dgm:effectClrLst/>
    <dgm:txLinClrLst/>
    <dgm:txFillClrLst/>
    <dgm:txEffectClrLst/>
  </dgm:styleLbl>
  <dgm:styleLbl name="vennNode1">
    <dgm:fillClrLst meth="repeat">
      <a:schemeClr val="dk2">
        <a:alpha val="50000"/>
      </a:schemeClr>
    </dgm:fillClrLst>
    <dgm:linClrLst meth="repeat">
      <a:schemeClr val="lt2"/>
    </dgm:linClrLst>
    <dgm:effectClrLst/>
    <dgm:txLinClrLst/>
    <dgm:txFillClrLst/>
    <dgm:txEffectClrLst/>
  </dgm:styleLbl>
  <dgm:styleLbl name="node2">
    <dgm:fillClrLst meth="repeat">
      <a:schemeClr val="dk2"/>
    </dgm:fillClrLst>
    <dgm:linClrLst meth="repeat">
      <a:schemeClr val="lt2"/>
    </dgm:linClrLst>
    <dgm:effectClrLst/>
    <dgm:txLinClrLst/>
    <dgm:txFillClrLst/>
    <dgm:txEffectClrLst/>
  </dgm:styleLbl>
  <dgm:styleLbl name="node3">
    <dgm:fillClrLst meth="repeat">
      <a:schemeClr val="dk2"/>
    </dgm:fillClrLst>
    <dgm:linClrLst meth="repeat">
      <a:schemeClr val="lt2"/>
    </dgm:linClrLst>
    <dgm:effectClrLst/>
    <dgm:txLinClrLst/>
    <dgm:txFillClrLst/>
    <dgm:txEffectClrLst/>
  </dgm:styleLbl>
  <dgm:styleLbl name="node4">
    <dgm:fillClrLst meth="repeat">
      <a:schemeClr val="dk2"/>
    </dgm:fillClrLst>
    <dgm:linClrLst meth="repeat">
      <a:schemeClr val="lt2"/>
    </dgm:linClrLst>
    <dgm:effectClrLst/>
    <dgm:txLinClrLst/>
    <dgm:txFillClrLst/>
    <dgm:txEffectClrLst/>
  </dgm:styleLbl>
  <dgm:styleLbl name="fgImgPlace1">
    <dgm:fillClrLst meth="repeat">
      <a:schemeClr val="dk2">
        <a:tint val="50000"/>
      </a:schemeClr>
    </dgm:fillClrLst>
    <dgm:linClrLst meth="repeat">
      <a:schemeClr val="lt2"/>
    </dgm:linClrLst>
    <dgm:effectClrLst/>
    <dgm:txLinClrLst/>
    <dgm:txFillClrLst meth="repeat">
      <a:schemeClr val="lt2"/>
    </dgm:txFillClrLst>
    <dgm:txEffectClrLst/>
  </dgm:styleLbl>
  <dgm:styleLbl name="alignImgPlace1">
    <dgm:fillClrLst meth="repeat">
      <a:schemeClr val="dk2">
        <a:tint val="50000"/>
      </a:schemeClr>
    </dgm:fillClrLst>
    <dgm:linClrLst meth="repeat">
      <a:schemeClr val="dk2">
        <a:shade val="80000"/>
      </a:schemeClr>
    </dgm:linClrLst>
    <dgm:effectClrLst/>
    <dgm:txLinClrLst/>
    <dgm:txFillClrLst meth="repeat">
      <a:schemeClr val="lt2"/>
    </dgm:txFillClrLst>
    <dgm:txEffectClrLst/>
  </dgm:styleLbl>
  <dgm:styleLbl name="bgImgPlace1">
    <dgm:fillClrLst meth="repeat">
      <a:schemeClr val="dk2">
        <a:tint val="50000"/>
      </a:schemeClr>
    </dgm:fillClrLst>
    <dgm:linClrLst meth="repeat">
      <a:schemeClr val="dk2">
        <a:shade val="80000"/>
      </a:schemeClr>
    </dgm:linClrLst>
    <dgm:effectClrLst/>
    <dgm:txLinClrLst/>
    <dgm:txFillClrLst meth="repeat">
      <a:schemeClr val="lt2"/>
    </dgm:txFillClrLst>
    <dgm:txEffectClrLst/>
  </dgm:styleLbl>
  <dgm:styleLbl name="sibTrans2D1">
    <dgm:fillClrLst meth="repeat">
      <a:schemeClr val="dk2">
        <a:tint val="60000"/>
      </a:schemeClr>
    </dgm:fillClrLst>
    <dgm:linClrLst meth="repeat">
      <a:schemeClr val="dk2">
        <a:tint val="60000"/>
      </a:schemeClr>
    </dgm:linClrLst>
    <dgm:effectClrLst/>
    <dgm:txLinClrLst/>
    <dgm:txFillClrLst/>
    <dgm:txEffectClrLst/>
  </dgm:styleLbl>
  <dgm:styleLbl name="fgSibTrans2D1">
    <dgm:fillClrLst meth="repeat">
      <a:schemeClr val="dk2">
        <a:tint val="60000"/>
      </a:schemeClr>
    </dgm:fillClrLst>
    <dgm:linClrLst meth="repeat">
      <a:schemeClr val="dk2">
        <a:tint val="60000"/>
      </a:schemeClr>
    </dgm:linClrLst>
    <dgm:effectClrLst/>
    <dgm:txLinClrLst/>
    <dgm:txFillClrLst/>
    <dgm:txEffectClrLst/>
  </dgm:styleLbl>
  <dgm:styleLbl name="bgSibTrans2D1">
    <dgm:fillClrLst meth="repeat">
      <a:schemeClr val="dk2">
        <a:tint val="60000"/>
      </a:schemeClr>
    </dgm:fillClrLst>
    <dgm:linClrLst meth="repeat">
      <a:schemeClr val="dk2">
        <a:tint val="60000"/>
      </a:schemeClr>
    </dgm:linClrLst>
    <dgm:effectClrLst/>
    <dgm:txLinClrLst/>
    <dgm:txFillClrLst/>
    <dgm:txEffectClrLst/>
  </dgm:styleLbl>
  <dgm:styleLbl name="sibTrans1D1">
    <dgm:fillClrLst meth="repeat">
      <a:schemeClr val="dk2"/>
    </dgm:fillClrLst>
    <dgm:linClrLst meth="repeat">
      <a:schemeClr val="dk2"/>
    </dgm:linClrLst>
    <dgm:effectClrLst/>
    <dgm:txLinClrLst/>
    <dgm:txFillClrLst meth="repeat">
      <a:schemeClr val="lt2"/>
    </dgm:txFillClrLst>
    <dgm:txEffectClrLst/>
  </dgm:styleLbl>
  <dgm:styleLbl name="callout">
    <dgm:fillClrLst meth="repeat">
      <a:schemeClr val="dk2"/>
    </dgm:fillClrLst>
    <dgm:linClrLst meth="repeat">
      <a:schemeClr val="dk2">
        <a:tint val="50000"/>
      </a:schemeClr>
    </dgm:linClrLst>
    <dgm:effectClrLst/>
    <dgm:txLinClrLst/>
    <dgm:txFillClrLst meth="repeat">
      <a:schemeClr val="lt2"/>
    </dgm:txFillClrLst>
    <dgm:txEffectClrLst/>
  </dgm:styleLbl>
  <dgm:styleLbl name="asst0">
    <dgm:fillClrLst meth="repeat">
      <a:schemeClr val="dk2"/>
    </dgm:fillClrLst>
    <dgm:linClrLst meth="repeat">
      <a:schemeClr val="lt2"/>
    </dgm:linClrLst>
    <dgm:effectClrLst/>
    <dgm:txLinClrLst/>
    <dgm:txFillClrLst/>
    <dgm:txEffectClrLst/>
  </dgm:styleLbl>
  <dgm:styleLbl name="asst1">
    <dgm:fillClrLst meth="repeat">
      <a:schemeClr val="dk2"/>
    </dgm:fillClrLst>
    <dgm:linClrLst meth="repeat">
      <a:schemeClr val="lt2"/>
    </dgm:linClrLst>
    <dgm:effectClrLst/>
    <dgm:txLinClrLst/>
    <dgm:txFillClrLst/>
    <dgm:txEffectClrLst/>
  </dgm:styleLbl>
  <dgm:styleLbl name="asst2">
    <dgm:fillClrLst meth="repeat">
      <a:schemeClr val="dk2"/>
    </dgm:fillClrLst>
    <dgm:linClrLst meth="repeat">
      <a:schemeClr val="lt2"/>
    </dgm:linClrLst>
    <dgm:effectClrLst/>
    <dgm:txLinClrLst/>
    <dgm:txFillClrLst/>
    <dgm:txEffectClrLst/>
  </dgm:styleLbl>
  <dgm:styleLbl name="asst3">
    <dgm:fillClrLst meth="repeat">
      <a:schemeClr val="dk2"/>
    </dgm:fillClrLst>
    <dgm:linClrLst meth="repeat">
      <a:schemeClr val="lt2"/>
    </dgm:linClrLst>
    <dgm:effectClrLst/>
    <dgm:txLinClrLst/>
    <dgm:txFillClrLst/>
    <dgm:txEffectClrLst/>
  </dgm:styleLbl>
  <dgm:styleLbl name="asst4">
    <dgm:fillClrLst meth="repeat">
      <a:schemeClr val="dk2"/>
    </dgm:fillClrLst>
    <dgm:linClrLst meth="repeat">
      <a:schemeClr val="lt2"/>
    </dgm:linClrLst>
    <dgm:effectClrLst/>
    <dgm:txLinClrLst/>
    <dgm:txFillClrLst/>
    <dgm:txEffectClrLst/>
  </dgm:styleLbl>
  <dgm:styleLbl name="parChTrans2D1">
    <dgm:fillClrLst meth="repeat">
      <a:schemeClr val="dk2">
        <a:tint val="60000"/>
      </a:schemeClr>
    </dgm:fillClrLst>
    <dgm:linClrLst meth="repeat">
      <a:schemeClr val="dk2">
        <a:tint val="60000"/>
      </a:schemeClr>
    </dgm:linClrLst>
    <dgm:effectClrLst/>
    <dgm:txLinClrLst/>
    <dgm:txFillClrLst meth="repeat">
      <a:schemeClr val="lt2"/>
    </dgm:txFillClrLst>
    <dgm:txEffectClrLst/>
  </dgm:styleLbl>
  <dgm:styleLbl name="parChTrans2D2">
    <dgm:fillClrLst meth="repeat">
      <a:schemeClr val="dk2"/>
    </dgm:fillClrLst>
    <dgm:linClrLst meth="repeat">
      <a:schemeClr val="dk2"/>
    </dgm:linClrLst>
    <dgm:effectClrLst/>
    <dgm:txLinClrLst/>
    <dgm:txFillClrLst meth="repeat">
      <a:schemeClr val="lt2"/>
    </dgm:txFillClrLst>
    <dgm:txEffectClrLst/>
  </dgm:styleLbl>
  <dgm:styleLbl name="parChTrans2D3">
    <dgm:fillClrLst meth="repeat">
      <a:schemeClr val="dk2"/>
    </dgm:fillClrLst>
    <dgm:linClrLst meth="repeat">
      <a:schemeClr val="dk2"/>
    </dgm:linClrLst>
    <dgm:effectClrLst/>
    <dgm:txLinClrLst/>
    <dgm:txFillClrLst meth="repeat">
      <a:schemeClr val="lt2"/>
    </dgm:txFillClrLst>
    <dgm:txEffectClrLst/>
  </dgm:styleLbl>
  <dgm:styleLbl name="parChTrans2D4">
    <dgm:fillClrLst meth="repeat">
      <a:schemeClr val="dk2"/>
    </dgm:fillClrLst>
    <dgm:linClrLst meth="repeat">
      <a:schemeClr val="dk2"/>
    </dgm:linClrLst>
    <dgm:effectClrLst/>
    <dgm:txLinClrLst/>
    <dgm:txFillClrLst meth="repeat">
      <a:schemeClr val="lt2"/>
    </dgm:txFillClrLst>
    <dgm:txEffectClrLst/>
  </dgm:styleLbl>
  <dgm:styleLbl name="parChTrans1D1">
    <dgm:fillClrLst meth="repeat">
      <a:schemeClr val="dk2"/>
    </dgm:fillClrLst>
    <dgm:linClrLst meth="repeat">
      <a:schemeClr val="dk2">
        <a:shade val="60000"/>
      </a:schemeClr>
    </dgm:linClrLst>
    <dgm:effectClrLst/>
    <dgm:txLinClrLst/>
    <dgm:txFillClrLst meth="repeat">
      <a:schemeClr val="tx1"/>
    </dgm:txFillClrLst>
    <dgm:txEffectClrLst/>
  </dgm:styleLbl>
  <dgm:styleLbl name="parChTrans1D2">
    <dgm:fillClrLst meth="repeat">
      <a:schemeClr val="dk2"/>
    </dgm:fillClrLst>
    <dgm:linClrLst meth="repeat">
      <a:schemeClr val="dk2">
        <a:shade val="60000"/>
      </a:schemeClr>
    </dgm:linClrLst>
    <dgm:effectClrLst/>
    <dgm:txLinClrLst/>
    <dgm:txFillClrLst meth="repeat">
      <a:schemeClr val="tx1"/>
    </dgm:txFillClrLst>
    <dgm:txEffectClrLst/>
  </dgm:styleLbl>
  <dgm:styleLbl name="parChTrans1D3">
    <dgm:fillClrLst meth="repeat">
      <a:schemeClr val="dk2"/>
    </dgm:fillClrLst>
    <dgm:linClrLst meth="repeat">
      <a:schemeClr val="dk2">
        <a:shade val="80000"/>
      </a:schemeClr>
    </dgm:linClrLst>
    <dgm:effectClrLst/>
    <dgm:txLinClrLst/>
    <dgm:txFillClrLst meth="repeat">
      <a:schemeClr val="tx1"/>
    </dgm:txFillClrLst>
    <dgm:txEffectClrLst/>
  </dgm:styleLbl>
  <dgm:styleLbl name="parChTrans1D4">
    <dgm:fillClrLst meth="repeat">
      <a:schemeClr val="dk2"/>
    </dgm:fillClrLst>
    <dgm:linClrLst meth="repeat">
      <a:schemeClr val="dk2">
        <a:shade val="80000"/>
      </a:schemeClr>
    </dgm:linClrLst>
    <dgm:effectClrLst/>
    <dgm:txLinClrLst/>
    <dgm:txFillClrLst meth="repeat">
      <a:schemeClr val="tx1"/>
    </dgm:txFillClrLst>
    <dgm:txEffectClrLst/>
  </dgm:styleLbl>
  <dgm:styleLbl name="fgAcc1">
    <dgm:fillClrLst meth="repeat">
      <a:schemeClr val="lt2">
        <a:alpha val="90000"/>
      </a:schemeClr>
    </dgm:fillClrLst>
    <dgm:linClrLst meth="repeat">
      <a:schemeClr val="dk2"/>
    </dgm:linClrLst>
    <dgm:effectClrLst/>
    <dgm:txLinClrLst/>
    <dgm:txFillClrLst meth="repeat">
      <a:schemeClr val="dk1"/>
    </dgm:txFillClrLst>
    <dgm:txEffectClrLst/>
  </dgm:styleLbl>
  <dgm:styleLbl name="conFgAcc1">
    <dgm:fillClrLst meth="repeat">
      <a:schemeClr val="lt2">
        <a:alpha val="90000"/>
      </a:schemeClr>
    </dgm:fillClrLst>
    <dgm:linClrLst meth="repeat">
      <a:schemeClr val="dk2"/>
    </dgm:linClrLst>
    <dgm:effectClrLst/>
    <dgm:txLinClrLst/>
    <dgm:txFillClrLst meth="repeat">
      <a:schemeClr val="dk1"/>
    </dgm:txFillClrLst>
    <dgm:txEffectClrLst/>
  </dgm:styleLbl>
  <dgm:styleLbl name="alignAcc1">
    <dgm:fillClrLst meth="repeat">
      <a:schemeClr val="lt2">
        <a:alpha val="90000"/>
      </a:schemeClr>
    </dgm:fillClrLst>
    <dgm:linClrLst meth="repeat">
      <a:schemeClr val="dk2"/>
    </dgm:linClrLst>
    <dgm:effectClrLst/>
    <dgm:txLinClrLst/>
    <dgm:txFillClrLst meth="repeat">
      <a:schemeClr val="dk1"/>
    </dgm:txFillClrLst>
    <dgm:txEffectClrLst/>
  </dgm:styleLbl>
  <dgm:styleLbl name="trAlignAcc1">
    <dgm:fillClrLst meth="repeat">
      <a:schemeClr val="lt2">
        <a:alpha val="40000"/>
      </a:schemeClr>
    </dgm:fillClrLst>
    <dgm:linClrLst meth="repeat">
      <a:schemeClr val="dk2"/>
    </dgm:linClrLst>
    <dgm:effectClrLst/>
    <dgm:txLinClrLst/>
    <dgm:txFillClrLst meth="repeat">
      <a:schemeClr val="dk1"/>
    </dgm:txFillClrLst>
    <dgm:txEffectClrLst/>
  </dgm:styleLbl>
  <dgm:styleLbl name="bgAcc1">
    <dgm:fillClrLst meth="repeat">
      <a:schemeClr val="lt2">
        <a:alpha val="90000"/>
      </a:schemeClr>
    </dgm:fillClrLst>
    <dgm:linClrLst meth="repeat">
      <a:schemeClr val="dk2"/>
    </dgm:linClrLst>
    <dgm:effectClrLst/>
    <dgm:txLinClrLst/>
    <dgm:txFillClrLst meth="repeat">
      <a:schemeClr val="dk1"/>
    </dgm:txFillClrLst>
    <dgm:txEffectClrLst/>
  </dgm:styleLbl>
  <dgm:styleLbl name="solidFgAcc1">
    <dgm:fillClrLst meth="repeat">
      <a:schemeClr val="lt2"/>
    </dgm:fillClrLst>
    <dgm:linClrLst meth="repeat">
      <a:schemeClr val="dk2"/>
    </dgm:linClrLst>
    <dgm:effectClrLst/>
    <dgm:txLinClrLst/>
    <dgm:txFillClrLst meth="repeat">
      <a:schemeClr val="dk1"/>
    </dgm:txFillClrLst>
    <dgm:txEffectClrLst/>
  </dgm:styleLbl>
  <dgm:styleLbl name="solidAlignAcc1">
    <dgm:fillClrLst meth="repeat">
      <a:schemeClr val="lt2"/>
    </dgm:fillClrLst>
    <dgm:linClrLst meth="repeat">
      <a:schemeClr val="dk2"/>
    </dgm:linClrLst>
    <dgm:effectClrLst/>
    <dgm:txLinClrLst/>
    <dgm:txFillClrLst meth="repeat">
      <a:schemeClr val="dk1"/>
    </dgm:txFillClrLst>
    <dgm:txEffectClrLst/>
  </dgm:styleLbl>
  <dgm:styleLbl name="solidBgAcc1">
    <dgm:fillClrLst meth="repeat">
      <a:schemeClr val="lt2"/>
    </dgm:fillClrLst>
    <dgm:linClrLst meth="repeat">
      <a:schemeClr val="dk2"/>
    </dgm:linClrLst>
    <dgm:effectClrLst/>
    <dgm:txLinClrLst/>
    <dgm:txFillClrLst meth="repeat">
      <a:schemeClr val="dk1"/>
    </dgm:txFillClrLst>
    <dgm:txEffectClrLst/>
  </dgm:styleLbl>
  <dgm:styleLbl name="fgAccFollowNode1">
    <dgm:fillClrLst meth="repeat">
      <a:schemeClr val="dk2">
        <a:alpha val="90000"/>
        <a:tint val="40000"/>
      </a:schemeClr>
    </dgm:fillClrLst>
    <dgm:linClrLst meth="repeat">
      <a:schemeClr val="dk2">
        <a:alpha val="90000"/>
        <a:tint val="40000"/>
      </a:schemeClr>
    </dgm:linClrLst>
    <dgm:effectClrLst/>
    <dgm:txLinClrLst/>
    <dgm:txFillClrLst meth="repeat">
      <a:schemeClr val="dk1"/>
    </dgm:txFillClrLst>
    <dgm:txEffectClrLst/>
  </dgm:styleLbl>
  <dgm:styleLbl name="alignAccFollowNode1">
    <dgm:fillClrLst meth="repeat">
      <a:schemeClr val="dk2">
        <a:alpha val="90000"/>
        <a:tint val="40000"/>
      </a:schemeClr>
    </dgm:fillClrLst>
    <dgm:linClrLst meth="repeat">
      <a:schemeClr val="dk2">
        <a:alpha val="90000"/>
        <a:tint val="40000"/>
      </a:schemeClr>
    </dgm:linClrLst>
    <dgm:effectClrLst/>
    <dgm:txLinClrLst/>
    <dgm:txFillClrLst meth="repeat">
      <a:schemeClr val="dk1"/>
    </dgm:txFillClrLst>
    <dgm:txEffectClrLst/>
  </dgm:styleLbl>
  <dgm:styleLbl name="bgAccFollowNode1">
    <dgm:fillClrLst meth="repeat">
      <a:schemeClr val="dk2">
        <a:alpha val="90000"/>
        <a:tint val="40000"/>
      </a:schemeClr>
    </dgm:fillClrLst>
    <dgm:linClrLst meth="repeat">
      <a:schemeClr val="dk2">
        <a:alpha val="90000"/>
        <a:tint val="40000"/>
      </a:schemeClr>
    </dgm:linClrLst>
    <dgm:effectClrLst/>
    <dgm:txLinClrLst/>
    <dgm:txFillClrLst meth="repeat">
      <a:schemeClr val="dk1"/>
    </dgm:txFillClrLst>
    <dgm:txEffectClrLst/>
  </dgm:styleLbl>
  <dgm:styleLbl name="fgAcc0">
    <dgm:fillClrLst meth="repeat">
      <a:schemeClr val="lt2">
        <a:alpha val="90000"/>
      </a:schemeClr>
    </dgm:fillClrLst>
    <dgm:linClrLst meth="repeat">
      <a:schemeClr val="dk2"/>
    </dgm:linClrLst>
    <dgm:effectClrLst/>
    <dgm:txLinClrLst/>
    <dgm:txFillClrLst meth="repeat">
      <a:schemeClr val="dk1"/>
    </dgm:txFillClrLst>
    <dgm:txEffectClrLst/>
  </dgm:styleLbl>
  <dgm:styleLbl name="fgAcc2">
    <dgm:fillClrLst meth="repeat">
      <a:schemeClr val="lt2">
        <a:alpha val="90000"/>
      </a:schemeClr>
    </dgm:fillClrLst>
    <dgm:linClrLst meth="repeat">
      <a:schemeClr val="dk2"/>
    </dgm:linClrLst>
    <dgm:effectClrLst/>
    <dgm:txLinClrLst/>
    <dgm:txFillClrLst meth="repeat">
      <a:schemeClr val="dk1"/>
    </dgm:txFillClrLst>
    <dgm:txEffectClrLst/>
  </dgm:styleLbl>
  <dgm:styleLbl name="fgAcc3">
    <dgm:fillClrLst meth="repeat">
      <a:schemeClr val="lt2">
        <a:alpha val="90000"/>
      </a:schemeClr>
    </dgm:fillClrLst>
    <dgm:linClrLst meth="repeat">
      <a:schemeClr val="dk2"/>
    </dgm:linClrLst>
    <dgm:effectClrLst/>
    <dgm:txLinClrLst/>
    <dgm:txFillClrLst meth="repeat">
      <a:schemeClr val="dk1"/>
    </dgm:txFillClrLst>
    <dgm:txEffectClrLst/>
  </dgm:styleLbl>
  <dgm:styleLbl name="fgAcc4">
    <dgm:fillClrLst meth="repeat">
      <a:schemeClr val="lt2">
        <a:alpha val="90000"/>
      </a:schemeClr>
    </dgm:fillClrLst>
    <dgm:linClrLst meth="repeat">
      <a:schemeClr val="dk2"/>
    </dgm:linClrLst>
    <dgm:effectClrLst/>
    <dgm:txLinClrLst/>
    <dgm:txFillClrLst meth="repeat">
      <a:schemeClr val="dk1"/>
    </dgm:txFillClrLst>
    <dgm:txEffectClrLst/>
  </dgm:styleLbl>
  <dgm:styleLbl name="bgShp">
    <dgm:fillClrLst meth="repeat">
      <a:schemeClr val="dk2">
        <a:tint val="40000"/>
      </a:schemeClr>
    </dgm:fillClrLst>
    <dgm:linClrLst meth="repeat">
      <a:schemeClr val="dk2"/>
    </dgm:linClrLst>
    <dgm:effectClrLst/>
    <dgm:txLinClrLst/>
    <dgm:txFillClrLst meth="repeat">
      <a:schemeClr val="dk1"/>
    </dgm:txFillClrLst>
    <dgm:txEffectClrLst/>
  </dgm:styleLbl>
  <dgm:styleLbl name="dkBgShp">
    <dgm:fillClrLst meth="repeat">
      <a:schemeClr val="dk2">
        <a:shade val="80000"/>
      </a:schemeClr>
    </dgm:fillClrLst>
    <dgm:linClrLst meth="repeat">
      <a:schemeClr val="dk2"/>
    </dgm:linClrLst>
    <dgm:effectClrLst/>
    <dgm:txLinClrLst/>
    <dgm:txFillClrLst meth="repeat">
      <a:schemeClr val="lt1"/>
    </dgm:txFillClrLst>
    <dgm:txEffectClrLst/>
  </dgm:styleLbl>
  <dgm:styleLbl name="trBgShp">
    <dgm:fillClrLst meth="repeat">
      <a:schemeClr val="dk2">
        <a:tint val="50000"/>
        <a:alpha val="40000"/>
      </a:schemeClr>
    </dgm:fillClrLst>
    <dgm:linClrLst meth="repeat">
      <a:schemeClr val="dk2"/>
    </dgm:linClrLst>
    <dgm:effectClrLst/>
    <dgm:txLinClrLst/>
    <dgm:txFillClrLst meth="repeat">
      <a:schemeClr val="lt1"/>
    </dgm:txFillClrLst>
    <dgm:txEffectClrLst/>
  </dgm:styleLbl>
  <dgm:styleLbl name="fgShp">
    <dgm:fillClrLst meth="repeat">
      <a:schemeClr val="dk2">
        <a:tint val="60000"/>
      </a:schemeClr>
    </dgm:fillClrLst>
    <dgm:linClrLst meth="repeat">
      <a:schemeClr val="lt2"/>
    </dgm:linClrLst>
    <dgm:effectClrLst/>
    <dgm:txLinClrLst/>
    <dgm:txFillClrLst meth="repeat">
      <a:schemeClr val="dk1"/>
    </dgm:txFillClrLst>
    <dgm:txEffectClrLst/>
  </dgm:styleLbl>
  <dgm:styleLbl name="revTx">
    <dgm:fillClrLst meth="repeat">
      <a:schemeClr val="lt2">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F0CBA120-0A7D-4C16-A30D-BD50C011621C}" type="doc">
      <dgm:prSet loTypeId="urn:microsoft.com/office/officeart/2005/8/layout/cycle8" loCatId="cycle" qsTypeId="urn:microsoft.com/office/officeart/2005/8/quickstyle/simple5" qsCatId="simple" csTypeId="urn:microsoft.com/office/officeart/2005/8/colors/accent0_3" csCatId="mainScheme" phldr="1"/>
      <dgm:spPr/>
    </dgm:pt>
    <dgm:pt modelId="{2765CB1C-411D-446B-989B-B33752BDE693}">
      <dgm:prSet phldrT="[Text]"/>
      <dgm:spPr/>
      <dgm:t>
        <a:bodyPr/>
        <a:lstStyle/>
        <a:p>
          <a:r>
            <a:rPr lang="hu-HU"/>
            <a:t>Ciklus csúcsa</a:t>
          </a:r>
        </a:p>
        <a:p>
          <a:r>
            <a:rPr lang="hu-HU"/>
            <a:t>56%</a:t>
          </a:r>
        </a:p>
      </dgm:t>
    </dgm:pt>
    <dgm:pt modelId="{98FA3AE7-7783-45B2-8E4B-2B50CC5945D3}" type="parTrans" cxnId="{0ED86E7A-8435-4D45-81A7-EF38494FD29B}">
      <dgm:prSet/>
      <dgm:spPr/>
      <dgm:t>
        <a:bodyPr/>
        <a:lstStyle/>
        <a:p>
          <a:endParaRPr lang="hu-HU"/>
        </a:p>
      </dgm:t>
    </dgm:pt>
    <dgm:pt modelId="{2D34E817-1B5E-41B6-95D7-44D33D018472}" type="sibTrans" cxnId="{0ED86E7A-8435-4D45-81A7-EF38494FD29B}">
      <dgm:prSet/>
      <dgm:spPr/>
      <dgm:t>
        <a:bodyPr/>
        <a:lstStyle/>
        <a:p>
          <a:endParaRPr lang="hu-HU"/>
        </a:p>
      </dgm:t>
    </dgm:pt>
    <dgm:pt modelId="{EE6B3939-94EC-4D38-9EB9-1E90416F500B}">
      <dgm:prSet phldrT="[Text]"/>
      <dgm:spPr/>
      <dgm:t>
        <a:bodyPr/>
        <a:lstStyle/>
        <a:p>
          <a:r>
            <a:rPr lang="hu-HU"/>
            <a:t>Kezdeti visszaesés</a:t>
          </a:r>
        </a:p>
        <a:p>
          <a:r>
            <a:rPr lang="hu-HU"/>
            <a:t>7%</a:t>
          </a:r>
        </a:p>
      </dgm:t>
    </dgm:pt>
    <dgm:pt modelId="{AD143C3C-E133-465F-8943-EE8F250EC295}" type="parTrans" cxnId="{26C26FD6-E59B-4290-9B1E-B249FBC9A931}">
      <dgm:prSet/>
      <dgm:spPr/>
      <dgm:t>
        <a:bodyPr/>
        <a:lstStyle/>
        <a:p>
          <a:endParaRPr lang="hu-HU"/>
        </a:p>
      </dgm:t>
    </dgm:pt>
    <dgm:pt modelId="{F5ED5007-0DA2-4383-B156-02D561FAFB77}" type="sibTrans" cxnId="{26C26FD6-E59B-4290-9B1E-B249FBC9A931}">
      <dgm:prSet/>
      <dgm:spPr/>
      <dgm:t>
        <a:bodyPr/>
        <a:lstStyle/>
        <a:p>
          <a:endParaRPr lang="hu-HU"/>
        </a:p>
      </dgm:t>
    </dgm:pt>
    <dgm:pt modelId="{AFAF788A-6482-4522-B062-2822B2F4F154}">
      <dgm:prSet phldrT="[Text]"/>
      <dgm:spPr/>
      <dgm:t>
        <a:bodyPr/>
        <a:lstStyle/>
        <a:p>
          <a:r>
            <a:rPr lang="hu-HU"/>
            <a:t>Erős visszaesés</a:t>
          </a:r>
        </a:p>
        <a:p>
          <a:r>
            <a:rPr lang="hu-HU"/>
            <a:t>4%</a:t>
          </a:r>
        </a:p>
      </dgm:t>
    </dgm:pt>
    <dgm:pt modelId="{CDDA870B-870F-4F93-BC7A-7CA61561CFDA}" type="parTrans" cxnId="{AEBDDD4F-2A1E-42FB-8FAD-39FF547DEA51}">
      <dgm:prSet/>
      <dgm:spPr/>
      <dgm:t>
        <a:bodyPr/>
        <a:lstStyle/>
        <a:p>
          <a:endParaRPr lang="hu-HU"/>
        </a:p>
      </dgm:t>
    </dgm:pt>
    <dgm:pt modelId="{C172DAAE-8C0B-4718-BDC6-BD01B49806C7}" type="sibTrans" cxnId="{AEBDDD4F-2A1E-42FB-8FAD-39FF547DEA51}">
      <dgm:prSet/>
      <dgm:spPr/>
      <dgm:t>
        <a:bodyPr/>
        <a:lstStyle/>
        <a:p>
          <a:endParaRPr lang="hu-HU"/>
        </a:p>
      </dgm:t>
    </dgm:pt>
    <dgm:pt modelId="{9195104B-0F43-4092-9194-8A593EAEE3A3}">
      <dgm:prSet phldrT="[Text]"/>
      <dgm:spPr/>
      <dgm:t>
        <a:bodyPr/>
        <a:lstStyle/>
        <a:p>
          <a:r>
            <a:rPr lang="hu-HU"/>
            <a:t>Ciklus alja</a:t>
          </a:r>
        </a:p>
        <a:p>
          <a:r>
            <a:rPr lang="hu-HU"/>
            <a:t>4%</a:t>
          </a:r>
        </a:p>
      </dgm:t>
    </dgm:pt>
    <dgm:pt modelId="{5A215E6E-FCEE-4426-9711-8D855DE6133F}" type="parTrans" cxnId="{E7ADF83A-D0A0-4323-918B-CD2A20A47213}">
      <dgm:prSet/>
      <dgm:spPr/>
      <dgm:t>
        <a:bodyPr/>
        <a:lstStyle/>
        <a:p>
          <a:endParaRPr lang="hu-HU"/>
        </a:p>
      </dgm:t>
    </dgm:pt>
    <dgm:pt modelId="{A8727B59-6E37-4F52-8886-5BBEBA3AB57D}" type="sibTrans" cxnId="{E7ADF83A-D0A0-4323-918B-CD2A20A47213}">
      <dgm:prSet/>
      <dgm:spPr/>
      <dgm:t>
        <a:bodyPr/>
        <a:lstStyle/>
        <a:p>
          <a:endParaRPr lang="hu-HU"/>
        </a:p>
      </dgm:t>
    </dgm:pt>
    <dgm:pt modelId="{1B3C1B84-55EB-45EE-821D-DB5A8F3B59BC}">
      <dgm:prSet phldrT="[Text]"/>
      <dgm:spPr/>
      <dgm:t>
        <a:bodyPr/>
        <a:lstStyle/>
        <a:p>
          <a:r>
            <a:rPr lang="hu-HU"/>
            <a:t>Kezdeti fellendülés</a:t>
          </a:r>
        </a:p>
        <a:p>
          <a:r>
            <a:rPr lang="hu-HU"/>
            <a:t>7%</a:t>
          </a:r>
        </a:p>
      </dgm:t>
    </dgm:pt>
    <dgm:pt modelId="{6C8B09FB-E342-4177-9FB8-B0ED3996EF04}" type="parTrans" cxnId="{A4683B95-73AF-4DAB-8F0E-ED6D75F834B7}">
      <dgm:prSet/>
      <dgm:spPr/>
      <dgm:t>
        <a:bodyPr/>
        <a:lstStyle/>
        <a:p>
          <a:endParaRPr lang="hu-HU"/>
        </a:p>
      </dgm:t>
    </dgm:pt>
    <dgm:pt modelId="{897D33A8-57F5-41E0-907C-3779B08F578C}" type="sibTrans" cxnId="{A4683B95-73AF-4DAB-8F0E-ED6D75F834B7}">
      <dgm:prSet/>
      <dgm:spPr/>
      <dgm:t>
        <a:bodyPr/>
        <a:lstStyle/>
        <a:p>
          <a:endParaRPr lang="hu-HU"/>
        </a:p>
      </dgm:t>
    </dgm:pt>
    <dgm:pt modelId="{69005E84-2473-4B1C-B053-4DA11EBAD13C}">
      <dgm:prSet phldrT="[Text]"/>
      <dgm:spPr/>
      <dgm:t>
        <a:bodyPr/>
        <a:lstStyle/>
        <a:p>
          <a:r>
            <a:rPr lang="hu-HU"/>
            <a:t>Érett fellendülés</a:t>
          </a:r>
        </a:p>
        <a:p>
          <a:r>
            <a:rPr lang="hu-HU"/>
            <a:t>22%</a:t>
          </a:r>
        </a:p>
      </dgm:t>
    </dgm:pt>
    <dgm:pt modelId="{618312FF-2881-46D8-9C70-011BC9B288CF}" type="parTrans" cxnId="{03C45E4D-3850-4F14-8CE6-13010705D186}">
      <dgm:prSet/>
      <dgm:spPr/>
      <dgm:t>
        <a:bodyPr/>
        <a:lstStyle/>
        <a:p>
          <a:endParaRPr lang="hu-HU"/>
        </a:p>
      </dgm:t>
    </dgm:pt>
    <dgm:pt modelId="{736B9692-8FA7-464C-8BB3-0458DF40CE0D}" type="sibTrans" cxnId="{03C45E4D-3850-4F14-8CE6-13010705D186}">
      <dgm:prSet/>
      <dgm:spPr/>
      <dgm:t>
        <a:bodyPr/>
        <a:lstStyle/>
        <a:p>
          <a:endParaRPr lang="hu-HU"/>
        </a:p>
      </dgm:t>
    </dgm:pt>
    <dgm:pt modelId="{270E8BC4-0C39-4E98-AB45-E172FF475BE4}" type="pres">
      <dgm:prSet presAssocID="{F0CBA120-0A7D-4C16-A30D-BD50C011621C}" presName="compositeShape" presStyleCnt="0">
        <dgm:presLayoutVars>
          <dgm:chMax val="7"/>
          <dgm:dir/>
          <dgm:resizeHandles val="exact"/>
        </dgm:presLayoutVars>
      </dgm:prSet>
      <dgm:spPr/>
    </dgm:pt>
    <dgm:pt modelId="{668CF9C7-45FD-453A-B2D6-08951C8FA8FB}" type="pres">
      <dgm:prSet presAssocID="{F0CBA120-0A7D-4C16-A30D-BD50C011621C}" presName="wedge1" presStyleLbl="node1" presStyleIdx="0" presStyleCnt="6"/>
      <dgm:spPr/>
    </dgm:pt>
    <dgm:pt modelId="{C47872A8-D52B-4B58-8642-F81C956F8E45}" type="pres">
      <dgm:prSet presAssocID="{F0CBA120-0A7D-4C16-A30D-BD50C011621C}" presName="dummy1a" presStyleCnt="0"/>
      <dgm:spPr/>
    </dgm:pt>
    <dgm:pt modelId="{CA704068-BBFF-485A-A905-E98FE976DCBF}" type="pres">
      <dgm:prSet presAssocID="{F0CBA120-0A7D-4C16-A30D-BD50C011621C}" presName="dummy1b" presStyleCnt="0"/>
      <dgm:spPr/>
    </dgm:pt>
    <dgm:pt modelId="{BBF003BE-41A0-4F37-A869-3852F6869601}" type="pres">
      <dgm:prSet presAssocID="{F0CBA120-0A7D-4C16-A30D-BD50C011621C}" presName="wedge1Tx" presStyleLbl="node1" presStyleIdx="0" presStyleCnt="6">
        <dgm:presLayoutVars>
          <dgm:chMax val="0"/>
          <dgm:chPref val="0"/>
          <dgm:bulletEnabled val="1"/>
        </dgm:presLayoutVars>
      </dgm:prSet>
      <dgm:spPr/>
    </dgm:pt>
    <dgm:pt modelId="{0DBF98DD-9EB3-49DF-83CF-407732865803}" type="pres">
      <dgm:prSet presAssocID="{F0CBA120-0A7D-4C16-A30D-BD50C011621C}" presName="wedge2" presStyleLbl="node1" presStyleIdx="1" presStyleCnt="6"/>
      <dgm:spPr/>
    </dgm:pt>
    <dgm:pt modelId="{83CCCE0B-0585-4070-BD0C-5C39999A0E46}" type="pres">
      <dgm:prSet presAssocID="{F0CBA120-0A7D-4C16-A30D-BD50C011621C}" presName="dummy2a" presStyleCnt="0"/>
      <dgm:spPr/>
    </dgm:pt>
    <dgm:pt modelId="{82345D14-E6C1-448B-AC7B-69A8B79B9197}" type="pres">
      <dgm:prSet presAssocID="{F0CBA120-0A7D-4C16-A30D-BD50C011621C}" presName="dummy2b" presStyleCnt="0"/>
      <dgm:spPr/>
    </dgm:pt>
    <dgm:pt modelId="{325F9B06-76EA-4C21-A4A1-A8D352F85842}" type="pres">
      <dgm:prSet presAssocID="{F0CBA120-0A7D-4C16-A30D-BD50C011621C}" presName="wedge2Tx" presStyleLbl="node1" presStyleIdx="1" presStyleCnt="6">
        <dgm:presLayoutVars>
          <dgm:chMax val="0"/>
          <dgm:chPref val="0"/>
          <dgm:bulletEnabled val="1"/>
        </dgm:presLayoutVars>
      </dgm:prSet>
      <dgm:spPr/>
    </dgm:pt>
    <dgm:pt modelId="{362B6392-7B04-48AC-B340-C0BA45884381}" type="pres">
      <dgm:prSet presAssocID="{F0CBA120-0A7D-4C16-A30D-BD50C011621C}" presName="wedge3" presStyleLbl="node1" presStyleIdx="2" presStyleCnt="6"/>
      <dgm:spPr/>
    </dgm:pt>
    <dgm:pt modelId="{F9990907-1471-44C2-A326-58DF124C8B5B}" type="pres">
      <dgm:prSet presAssocID="{F0CBA120-0A7D-4C16-A30D-BD50C011621C}" presName="dummy3a" presStyleCnt="0"/>
      <dgm:spPr/>
    </dgm:pt>
    <dgm:pt modelId="{C96D0738-0940-4768-8D84-23F24570AD3E}" type="pres">
      <dgm:prSet presAssocID="{F0CBA120-0A7D-4C16-A30D-BD50C011621C}" presName="dummy3b" presStyleCnt="0"/>
      <dgm:spPr/>
    </dgm:pt>
    <dgm:pt modelId="{90A02A34-C518-427F-BE5F-8D8A6B10B36A}" type="pres">
      <dgm:prSet presAssocID="{F0CBA120-0A7D-4C16-A30D-BD50C011621C}" presName="wedge3Tx" presStyleLbl="node1" presStyleIdx="2" presStyleCnt="6">
        <dgm:presLayoutVars>
          <dgm:chMax val="0"/>
          <dgm:chPref val="0"/>
          <dgm:bulletEnabled val="1"/>
        </dgm:presLayoutVars>
      </dgm:prSet>
      <dgm:spPr/>
    </dgm:pt>
    <dgm:pt modelId="{3F0A274E-FAD1-4514-8247-219CC11E17B9}" type="pres">
      <dgm:prSet presAssocID="{F0CBA120-0A7D-4C16-A30D-BD50C011621C}" presName="wedge4" presStyleLbl="node1" presStyleIdx="3" presStyleCnt="6"/>
      <dgm:spPr/>
    </dgm:pt>
    <dgm:pt modelId="{2B2C8ACD-A40E-4D59-AC1D-6DDF502ED284}" type="pres">
      <dgm:prSet presAssocID="{F0CBA120-0A7D-4C16-A30D-BD50C011621C}" presName="dummy4a" presStyleCnt="0"/>
      <dgm:spPr/>
    </dgm:pt>
    <dgm:pt modelId="{FC76A3CF-0F96-41F6-BD68-F3C3E9C9C98B}" type="pres">
      <dgm:prSet presAssocID="{F0CBA120-0A7D-4C16-A30D-BD50C011621C}" presName="dummy4b" presStyleCnt="0"/>
      <dgm:spPr/>
    </dgm:pt>
    <dgm:pt modelId="{E9D43E63-76B4-431B-AE04-69EA6657035C}" type="pres">
      <dgm:prSet presAssocID="{F0CBA120-0A7D-4C16-A30D-BD50C011621C}" presName="wedge4Tx" presStyleLbl="node1" presStyleIdx="3" presStyleCnt="6">
        <dgm:presLayoutVars>
          <dgm:chMax val="0"/>
          <dgm:chPref val="0"/>
          <dgm:bulletEnabled val="1"/>
        </dgm:presLayoutVars>
      </dgm:prSet>
      <dgm:spPr/>
    </dgm:pt>
    <dgm:pt modelId="{3A6F4166-AB13-4EAE-BF89-162566B2E80C}" type="pres">
      <dgm:prSet presAssocID="{F0CBA120-0A7D-4C16-A30D-BD50C011621C}" presName="wedge5" presStyleLbl="node1" presStyleIdx="4" presStyleCnt="6"/>
      <dgm:spPr/>
    </dgm:pt>
    <dgm:pt modelId="{F22A8EE3-5F56-4F99-87A6-318607C834CC}" type="pres">
      <dgm:prSet presAssocID="{F0CBA120-0A7D-4C16-A30D-BD50C011621C}" presName="dummy5a" presStyleCnt="0"/>
      <dgm:spPr/>
    </dgm:pt>
    <dgm:pt modelId="{5EEE14B9-E39B-4749-AB20-BA57FD109EE7}" type="pres">
      <dgm:prSet presAssocID="{F0CBA120-0A7D-4C16-A30D-BD50C011621C}" presName="dummy5b" presStyleCnt="0"/>
      <dgm:spPr/>
    </dgm:pt>
    <dgm:pt modelId="{B9ABACBC-78B6-4FFC-9997-EB6942DBBEF6}" type="pres">
      <dgm:prSet presAssocID="{F0CBA120-0A7D-4C16-A30D-BD50C011621C}" presName="wedge5Tx" presStyleLbl="node1" presStyleIdx="4" presStyleCnt="6">
        <dgm:presLayoutVars>
          <dgm:chMax val="0"/>
          <dgm:chPref val="0"/>
          <dgm:bulletEnabled val="1"/>
        </dgm:presLayoutVars>
      </dgm:prSet>
      <dgm:spPr/>
    </dgm:pt>
    <dgm:pt modelId="{806885EA-557F-4A8F-8E90-590EDA1B47AA}" type="pres">
      <dgm:prSet presAssocID="{F0CBA120-0A7D-4C16-A30D-BD50C011621C}" presName="wedge6" presStyleLbl="node1" presStyleIdx="5" presStyleCnt="6"/>
      <dgm:spPr/>
    </dgm:pt>
    <dgm:pt modelId="{12B5C999-D99F-41B2-984D-A13813A344CD}" type="pres">
      <dgm:prSet presAssocID="{F0CBA120-0A7D-4C16-A30D-BD50C011621C}" presName="dummy6a" presStyleCnt="0"/>
      <dgm:spPr/>
    </dgm:pt>
    <dgm:pt modelId="{8E148CD5-AFDD-418F-A802-6228D7F067AD}" type="pres">
      <dgm:prSet presAssocID="{F0CBA120-0A7D-4C16-A30D-BD50C011621C}" presName="dummy6b" presStyleCnt="0"/>
      <dgm:spPr/>
    </dgm:pt>
    <dgm:pt modelId="{3B51C7C8-5A69-41B3-8337-5B07F4EDCEF7}" type="pres">
      <dgm:prSet presAssocID="{F0CBA120-0A7D-4C16-A30D-BD50C011621C}" presName="wedge6Tx" presStyleLbl="node1" presStyleIdx="5" presStyleCnt="6">
        <dgm:presLayoutVars>
          <dgm:chMax val="0"/>
          <dgm:chPref val="0"/>
          <dgm:bulletEnabled val="1"/>
        </dgm:presLayoutVars>
      </dgm:prSet>
      <dgm:spPr/>
    </dgm:pt>
    <dgm:pt modelId="{848C5A4B-8392-4A35-8473-E587C561123E}" type="pres">
      <dgm:prSet presAssocID="{2D34E817-1B5E-41B6-95D7-44D33D018472}" presName="arrowWedge1" presStyleLbl="fgSibTrans2D1" presStyleIdx="0" presStyleCnt="6"/>
      <dgm:spPr/>
    </dgm:pt>
    <dgm:pt modelId="{21977534-56B5-4C51-A76D-835201951058}" type="pres">
      <dgm:prSet presAssocID="{F5ED5007-0DA2-4383-B156-02D561FAFB77}" presName="arrowWedge2" presStyleLbl="fgSibTrans2D1" presStyleIdx="1" presStyleCnt="6"/>
      <dgm:spPr/>
    </dgm:pt>
    <dgm:pt modelId="{96582249-9088-4328-9F4A-9606743D49B8}" type="pres">
      <dgm:prSet presAssocID="{C172DAAE-8C0B-4718-BDC6-BD01B49806C7}" presName="arrowWedge3" presStyleLbl="fgSibTrans2D1" presStyleIdx="2" presStyleCnt="6"/>
      <dgm:spPr/>
    </dgm:pt>
    <dgm:pt modelId="{784C0C09-9CF7-4498-8590-3700FE871182}" type="pres">
      <dgm:prSet presAssocID="{A8727B59-6E37-4F52-8886-5BBEBA3AB57D}" presName="arrowWedge4" presStyleLbl="fgSibTrans2D1" presStyleIdx="3" presStyleCnt="6"/>
      <dgm:spPr/>
    </dgm:pt>
    <dgm:pt modelId="{DF5769B0-1284-4498-AB52-40F9C50C09F3}" type="pres">
      <dgm:prSet presAssocID="{897D33A8-57F5-41E0-907C-3779B08F578C}" presName="arrowWedge5" presStyleLbl="fgSibTrans2D1" presStyleIdx="4" presStyleCnt="6"/>
      <dgm:spPr/>
    </dgm:pt>
    <dgm:pt modelId="{C1900E86-2497-4919-92BD-C99936698C75}" type="pres">
      <dgm:prSet presAssocID="{736B9692-8FA7-464C-8BB3-0458DF40CE0D}" presName="arrowWedge6" presStyleLbl="fgSibTrans2D1" presStyleIdx="5" presStyleCnt="6"/>
      <dgm:spPr/>
    </dgm:pt>
  </dgm:ptLst>
  <dgm:cxnLst>
    <dgm:cxn modelId="{3B526A00-74BA-4F10-AF7C-6916401363F2}" type="presOf" srcId="{2765CB1C-411D-446B-989B-B33752BDE693}" destId="{BBF003BE-41A0-4F37-A869-3852F6869601}" srcOrd="1" destOrd="0" presId="urn:microsoft.com/office/officeart/2005/8/layout/cycle8"/>
    <dgm:cxn modelId="{834EE202-BF85-42B6-9A1C-EAB56DCA857B}" type="presOf" srcId="{1B3C1B84-55EB-45EE-821D-DB5A8F3B59BC}" destId="{B9ABACBC-78B6-4FFC-9997-EB6942DBBEF6}" srcOrd="1" destOrd="0" presId="urn:microsoft.com/office/officeart/2005/8/layout/cycle8"/>
    <dgm:cxn modelId="{9DE8CE0D-CAEC-445C-BE5B-13E300060810}" type="presOf" srcId="{EE6B3939-94EC-4D38-9EB9-1E90416F500B}" destId="{325F9B06-76EA-4C21-A4A1-A8D352F85842}" srcOrd="1" destOrd="0" presId="urn:microsoft.com/office/officeart/2005/8/layout/cycle8"/>
    <dgm:cxn modelId="{EA9A5710-BE4B-45B9-A3F5-849BB7BCCAE9}" type="presOf" srcId="{AFAF788A-6482-4522-B062-2822B2F4F154}" destId="{90A02A34-C518-427F-BE5F-8D8A6B10B36A}" srcOrd="1" destOrd="0" presId="urn:microsoft.com/office/officeart/2005/8/layout/cycle8"/>
    <dgm:cxn modelId="{29E0321B-8DDB-476D-972A-1580DFE88D7D}" type="presOf" srcId="{2765CB1C-411D-446B-989B-B33752BDE693}" destId="{668CF9C7-45FD-453A-B2D6-08951C8FA8FB}" srcOrd="0" destOrd="0" presId="urn:microsoft.com/office/officeart/2005/8/layout/cycle8"/>
    <dgm:cxn modelId="{E7ADF83A-D0A0-4323-918B-CD2A20A47213}" srcId="{F0CBA120-0A7D-4C16-A30D-BD50C011621C}" destId="{9195104B-0F43-4092-9194-8A593EAEE3A3}" srcOrd="3" destOrd="0" parTransId="{5A215E6E-FCEE-4426-9711-8D855DE6133F}" sibTransId="{A8727B59-6E37-4F52-8886-5BBEBA3AB57D}"/>
    <dgm:cxn modelId="{64421B66-BDEA-40D5-ABB8-5A9FCD050593}" type="presOf" srcId="{F0CBA120-0A7D-4C16-A30D-BD50C011621C}" destId="{270E8BC4-0C39-4E98-AB45-E172FF475BE4}" srcOrd="0" destOrd="0" presId="urn:microsoft.com/office/officeart/2005/8/layout/cycle8"/>
    <dgm:cxn modelId="{03C45E4D-3850-4F14-8CE6-13010705D186}" srcId="{F0CBA120-0A7D-4C16-A30D-BD50C011621C}" destId="{69005E84-2473-4B1C-B053-4DA11EBAD13C}" srcOrd="5" destOrd="0" parTransId="{618312FF-2881-46D8-9C70-011BC9B288CF}" sibTransId="{736B9692-8FA7-464C-8BB3-0458DF40CE0D}"/>
    <dgm:cxn modelId="{AEBDDD4F-2A1E-42FB-8FAD-39FF547DEA51}" srcId="{F0CBA120-0A7D-4C16-A30D-BD50C011621C}" destId="{AFAF788A-6482-4522-B062-2822B2F4F154}" srcOrd="2" destOrd="0" parTransId="{CDDA870B-870F-4F93-BC7A-7CA61561CFDA}" sibTransId="{C172DAAE-8C0B-4718-BDC6-BD01B49806C7}"/>
    <dgm:cxn modelId="{0ED86E7A-8435-4D45-81A7-EF38494FD29B}" srcId="{F0CBA120-0A7D-4C16-A30D-BD50C011621C}" destId="{2765CB1C-411D-446B-989B-B33752BDE693}" srcOrd="0" destOrd="0" parTransId="{98FA3AE7-7783-45B2-8E4B-2B50CC5945D3}" sibTransId="{2D34E817-1B5E-41B6-95D7-44D33D018472}"/>
    <dgm:cxn modelId="{4900517C-6EC0-48ED-9F7F-4195BFF8F95C}" type="presOf" srcId="{EE6B3939-94EC-4D38-9EB9-1E90416F500B}" destId="{0DBF98DD-9EB3-49DF-83CF-407732865803}" srcOrd="0" destOrd="0" presId="urn:microsoft.com/office/officeart/2005/8/layout/cycle8"/>
    <dgm:cxn modelId="{B662D582-A2E2-45B3-952C-59D17F0F4DD6}" type="presOf" srcId="{1B3C1B84-55EB-45EE-821D-DB5A8F3B59BC}" destId="{3A6F4166-AB13-4EAE-BF89-162566B2E80C}" srcOrd="0" destOrd="0" presId="urn:microsoft.com/office/officeart/2005/8/layout/cycle8"/>
    <dgm:cxn modelId="{C80DB087-F301-40F2-A0FC-1F5F1CF62F18}" type="presOf" srcId="{69005E84-2473-4B1C-B053-4DA11EBAD13C}" destId="{3B51C7C8-5A69-41B3-8337-5B07F4EDCEF7}" srcOrd="1" destOrd="0" presId="urn:microsoft.com/office/officeart/2005/8/layout/cycle8"/>
    <dgm:cxn modelId="{74BFA493-CED0-4166-A3A3-38682B2435F6}" type="presOf" srcId="{69005E84-2473-4B1C-B053-4DA11EBAD13C}" destId="{806885EA-557F-4A8F-8E90-590EDA1B47AA}" srcOrd="0" destOrd="0" presId="urn:microsoft.com/office/officeart/2005/8/layout/cycle8"/>
    <dgm:cxn modelId="{803E3195-B00D-4381-AE8B-04E3E356F59E}" type="presOf" srcId="{9195104B-0F43-4092-9194-8A593EAEE3A3}" destId="{3F0A274E-FAD1-4514-8247-219CC11E17B9}" srcOrd="0" destOrd="0" presId="urn:microsoft.com/office/officeart/2005/8/layout/cycle8"/>
    <dgm:cxn modelId="{A4683B95-73AF-4DAB-8F0E-ED6D75F834B7}" srcId="{F0CBA120-0A7D-4C16-A30D-BD50C011621C}" destId="{1B3C1B84-55EB-45EE-821D-DB5A8F3B59BC}" srcOrd="4" destOrd="0" parTransId="{6C8B09FB-E342-4177-9FB8-B0ED3996EF04}" sibTransId="{897D33A8-57F5-41E0-907C-3779B08F578C}"/>
    <dgm:cxn modelId="{B012DEB8-FA7B-4FE8-906C-CE611D6ECC36}" type="presOf" srcId="{9195104B-0F43-4092-9194-8A593EAEE3A3}" destId="{E9D43E63-76B4-431B-AE04-69EA6657035C}" srcOrd="1" destOrd="0" presId="urn:microsoft.com/office/officeart/2005/8/layout/cycle8"/>
    <dgm:cxn modelId="{26C26FD6-E59B-4290-9B1E-B249FBC9A931}" srcId="{F0CBA120-0A7D-4C16-A30D-BD50C011621C}" destId="{EE6B3939-94EC-4D38-9EB9-1E90416F500B}" srcOrd="1" destOrd="0" parTransId="{AD143C3C-E133-465F-8943-EE8F250EC295}" sibTransId="{F5ED5007-0DA2-4383-B156-02D561FAFB77}"/>
    <dgm:cxn modelId="{073CD0E0-66E5-4FFC-A861-4761A48BDF21}" type="presOf" srcId="{AFAF788A-6482-4522-B062-2822B2F4F154}" destId="{362B6392-7B04-48AC-B340-C0BA45884381}" srcOrd="0" destOrd="0" presId="urn:microsoft.com/office/officeart/2005/8/layout/cycle8"/>
    <dgm:cxn modelId="{53800BCE-F9EE-4F49-9EE4-5A9B18E72F38}" type="presParOf" srcId="{270E8BC4-0C39-4E98-AB45-E172FF475BE4}" destId="{668CF9C7-45FD-453A-B2D6-08951C8FA8FB}" srcOrd="0" destOrd="0" presId="urn:microsoft.com/office/officeart/2005/8/layout/cycle8"/>
    <dgm:cxn modelId="{3F15C63A-ABF8-4122-B010-C2E42D5AC1DF}" type="presParOf" srcId="{270E8BC4-0C39-4E98-AB45-E172FF475BE4}" destId="{C47872A8-D52B-4B58-8642-F81C956F8E45}" srcOrd="1" destOrd="0" presId="urn:microsoft.com/office/officeart/2005/8/layout/cycle8"/>
    <dgm:cxn modelId="{FB19BF88-472C-4CF2-806B-0AA7E4F00E64}" type="presParOf" srcId="{270E8BC4-0C39-4E98-AB45-E172FF475BE4}" destId="{CA704068-BBFF-485A-A905-E98FE976DCBF}" srcOrd="2" destOrd="0" presId="urn:microsoft.com/office/officeart/2005/8/layout/cycle8"/>
    <dgm:cxn modelId="{F6AD5C06-71DD-4CF5-8859-E17433C11582}" type="presParOf" srcId="{270E8BC4-0C39-4E98-AB45-E172FF475BE4}" destId="{BBF003BE-41A0-4F37-A869-3852F6869601}" srcOrd="3" destOrd="0" presId="urn:microsoft.com/office/officeart/2005/8/layout/cycle8"/>
    <dgm:cxn modelId="{29EF92C7-4042-4A2D-81BA-68731F9A3533}" type="presParOf" srcId="{270E8BC4-0C39-4E98-AB45-E172FF475BE4}" destId="{0DBF98DD-9EB3-49DF-83CF-407732865803}" srcOrd="4" destOrd="0" presId="urn:microsoft.com/office/officeart/2005/8/layout/cycle8"/>
    <dgm:cxn modelId="{172D882A-E9B8-4D20-AA4F-68C6C13BC242}" type="presParOf" srcId="{270E8BC4-0C39-4E98-AB45-E172FF475BE4}" destId="{83CCCE0B-0585-4070-BD0C-5C39999A0E46}" srcOrd="5" destOrd="0" presId="urn:microsoft.com/office/officeart/2005/8/layout/cycle8"/>
    <dgm:cxn modelId="{CE59A4D6-8EA9-49B3-BA23-843565959FFB}" type="presParOf" srcId="{270E8BC4-0C39-4E98-AB45-E172FF475BE4}" destId="{82345D14-E6C1-448B-AC7B-69A8B79B9197}" srcOrd="6" destOrd="0" presId="urn:microsoft.com/office/officeart/2005/8/layout/cycle8"/>
    <dgm:cxn modelId="{D8928C44-3EA3-479B-B5E4-6B6E9DAD3F5A}" type="presParOf" srcId="{270E8BC4-0C39-4E98-AB45-E172FF475BE4}" destId="{325F9B06-76EA-4C21-A4A1-A8D352F85842}" srcOrd="7" destOrd="0" presId="urn:microsoft.com/office/officeart/2005/8/layout/cycle8"/>
    <dgm:cxn modelId="{37C8AF16-D46F-44C0-9B8E-87926F2DDFEF}" type="presParOf" srcId="{270E8BC4-0C39-4E98-AB45-E172FF475BE4}" destId="{362B6392-7B04-48AC-B340-C0BA45884381}" srcOrd="8" destOrd="0" presId="urn:microsoft.com/office/officeart/2005/8/layout/cycle8"/>
    <dgm:cxn modelId="{732AEDD7-B22E-43BB-AB9F-21A3E4F1A545}" type="presParOf" srcId="{270E8BC4-0C39-4E98-AB45-E172FF475BE4}" destId="{F9990907-1471-44C2-A326-58DF124C8B5B}" srcOrd="9" destOrd="0" presId="urn:microsoft.com/office/officeart/2005/8/layout/cycle8"/>
    <dgm:cxn modelId="{72ABA618-0194-4BE0-BDB2-473534355E7A}" type="presParOf" srcId="{270E8BC4-0C39-4E98-AB45-E172FF475BE4}" destId="{C96D0738-0940-4768-8D84-23F24570AD3E}" srcOrd="10" destOrd="0" presId="urn:microsoft.com/office/officeart/2005/8/layout/cycle8"/>
    <dgm:cxn modelId="{98423A79-566D-40DC-AA60-CE973A096B5D}" type="presParOf" srcId="{270E8BC4-0C39-4E98-AB45-E172FF475BE4}" destId="{90A02A34-C518-427F-BE5F-8D8A6B10B36A}" srcOrd="11" destOrd="0" presId="urn:microsoft.com/office/officeart/2005/8/layout/cycle8"/>
    <dgm:cxn modelId="{35D6791B-0C87-4686-857A-BA141D2149EE}" type="presParOf" srcId="{270E8BC4-0C39-4E98-AB45-E172FF475BE4}" destId="{3F0A274E-FAD1-4514-8247-219CC11E17B9}" srcOrd="12" destOrd="0" presId="urn:microsoft.com/office/officeart/2005/8/layout/cycle8"/>
    <dgm:cxn modelId="{BAE588BC-D5B2-4FBB-A117-BA9F8D3F9284}" type="presParOf" srcId="{270E8BC4-0C39-4E98-AB45-E172FF475BE4}" destId="{2B2C8ACD-A40E-4D59-AC1D-6DDF502ED284}" srcOrd="13" destOrd="0" presId="urn:microsoft.com/office/officeart/2005/8/layout/cycle8"/>
    <dgm:cxn modelId="{E23ACD71-9017-4FDB-865B-6AE3B4390A71}" type="presParOf" srcId="{270E8BC4-0C39-4E98-AB45-E172FF475BE4}" destId="{FC76A3CF-0F96-41F6-BD68-F3C3E9C9C98B}" srcOrd="14" destOrd="0" presId="urn:microsoft.com/office/officeart/2005/8/layout/cycle8"/>
    <dgm:cxn modelId="{E6C3D67B-E44F-456D-8857-03C737118C41}" type="presParOf" srcId="{270E8BC4-0C39-4E98-AB45-E172FF475BE4}" destId="{E9D43E63-76B4-431B-AE04-69EA6657035C}" srcOrd="15" destOrd="0" presId="urn:microsoft.com/office/officeart/2005/8/layout/cycle8"/>
    <dgm:cxn modelId="{8A0ED6B9-9F74-4B5A-BAF8-87C75E83185F}" type="presParOf" srcId="{270E8BC4-0C39-4E98-AB45-E172FF475BE4}" destId="{3A6F4166-AB13-4EAE-BF89-162566B2E80C}" srcOrd="16" destOrd="0" presId="urn:microsoft.com/office/officeart/2005/8/layout/cycle8"/>
    <dgm:cxn modelId="{23FA2702-BC75-4CAC-B8F5-E1FE1D20523D}" type="presParOf" srcId="{270E8BC4-0C39-4E98-AB45-E172FF475BE4}" destId="{F22A8EE3-5F56-4F99-87A6-318607C834CC}" srcOrd="17" destOrd="0" presId="urn:microsoft.com/office/officeart/2005/8/layout/cycle8"/>
    <dgm:cxn modelId="{6E3FEFD0-9424-47EE-B054-D81211B7631B}" type="presParOf" srcId="{270E8BC4-0C39-4E98-AB45-E172FF475BE4}" destId="{5EEE14B9-E39B-4749-AB20-BA57FD109EE7}" srcOrd="18" destOrd="0" presId="urn:microsoft.com/office/officeart/2005/8/layout/cycle8"/>
    <dgm:cxn modelId="{41C89AFB-9353-4BC6-B528-1ABA5DB07DB8}" type="presParOf" srcId="{270E8BC4-0C39-4E98-AB45-E172FF475BE4}" destId="{B9ABACBC-78B6-4FFC-9997-EB6942DBBEF6}" srcOrd="19" destOrd="0" presId="urn:microsoft.com/office/officeart/2005/8/layout/cycle8"/>
    <dgm:cxn modelId="{5F9F8627-84E9-4F47-B1B9-D51C442F3D2C}" type="presParOf" srcId="{270E8BC4-0C39-4E98-AB45-E172FF475BE4}" destId="{806885EA-557F-4A8F-8E90-590EDA1B47AA}" srcOrd="20" destOrd="0" presId="urn:microsoft.com/office/officeart/2005/8/layout/cycle8"/>
    <dgm:cxn modelId="{1DE5BB04-6D58-42E1-A667-18803BB0F745}" type="presParOf" srcId="{270E8BC4-0C39-4E98-AB45-E172FF475BE4}" destId="{12B5C999-D99F-41B2-984D-A13813A344CD}" srcOrd="21" destOrd="0" presId="urn:microsoft.com/office/officeart/2005/8/layout/cycle8"/>
    <dgm:cxn modelId="{222DA93C-C315-4C33-BF57-DDEECA154989}" type="presParOf" srcId="{270E8BC4-0C39-4E98-AB45-E172FF475BE4}" destId="{8E148CD5-AFDD-418F-A802-6228D7F067AD}" srcOrd="22" destOrd="0" presId="urn:microsoft.com/office/officeart/2005/8/layout/cycle8"/>
    <dgm:cxn modelId="{25FBC6DD-5DDC-4798-834E-3D865098A4BD}" type="presParOf" srcId="{270E8BC4-0C39-4E98-AB45-E172FF475BE4}" destId="{3B51C7C8-5A69-41B3-8337-5B07F4EDCEF7}" srcOrd="23" destOrd="0" presId="urn:microsoft.com/office/officeart/2005/8/layout/cycle8"/>
    <dgm:cxn modelId="{1CE98471-C0A2-4D1F-BF42-B8FF6E8DDCEF}" type="presParOf" srcId="{270E8BC4-0C39-4E98-AB45-E172FF475BE4}" destId="{848C5A4B-8392-4A35-8473-E587C561123E}" srcOrd="24" destOrd="0" presId="urn:microsoft.com/office/officeart/2005/8/layout/cycle8"/>
    <dgm:cxn modelId="{1B1B8322-187F-4DB8-958E-67127F3E2BB0}" type="presParOf" srcId="{270E8BC4-0C39-4E98-AB45-E172FF475BE4}" destId="{21977534-56B5-4C51-A76D-835201951058}" srcOrd="25" destOrd="0" presId="urn:microsoft.com/office/officeart/2005/8/layout/cycle8"/>
    <dgm:cxn modelId="{C9D5B733-4252-4A95-BC2E-0FE79B730CB2}" type="presParOf" srcId="{270E8BC4-0C39-4E98-AB45-E172FF475BE4}" destId="{96582249-9088-4328-9F4A-9606743D49B8}" srcOrd="26" destOrd="0" presId="urn:microsoft.com/office/officeart/2005/8/layout/cycle8"/>
    <dgm:cxn modelId="{BB7EA345-66C9-4896-B048-8393D37A3B35}" type="presParOf" srcId="{270E8BC4-0C39-4E98-AB45-E172FF475BE4}" destId="{784C0C09-9CF7-4498-8590-3700FE871182}" srcOrd="27" destOrd="0" presId="urn:microsoft.com/office/officeart/2005/8/layout/cycle8"/>
    <dgm:cxn modelId="{32146F02-728A-4394-BB54-A20E929826D1}" type="presParOf" srcId="{270E8BC4-0C39-4E98-AB45-E172FF475BE4}" destId="{DF5769B0-1284-4498-AB52-40F9C50C09F3}" srcOrd="28" destOrd="0" presId="urn:microsoft.com/office/officeart/2005/8/layout/cycle8"/>
    <dgm:cxn modelId="{59F1481F-FDA0-4D0F-83AE-5F8C7FD6E8E3}" type="presParOf" srcId="{270E8BC4-0C39-4E98-AB45-E172FF475BE4}" destId="{C1900E86-2497-4919-92BD-C99936698C75}" srcOrd="29" destOrd="0" presId="urn:microsoft.com/office/officeart/2005/8/layout/cycle8"/>
  </dgm:cxnLst>
  <dgm:bg/>
  <dgm:whole/>
  <dgm:extLst>
    <a:ext uri="http://schemas.microsoft.com/office/drawing/2008/diagram">
      <dsp:dataModelExt xmlns:dsp="http://schemas.microsoft.com/office/drawing/2008/diagram" relId="rId5" minVer="http://schemas.openxmlformats.org/drawingml/2006/diagram"/>
    </a:ext>
  </dgm:extLst>
</dgm:dataModel>
</file>

<file path=xl/diagrams/data2.xml><?xml version="1.0" encoding="utf-8"?>
<dgm:dataModel xmlns:dgm="http://schemas.openxmlformats.org/drawingml/2006/diagram" xmlns:a="http://schemas.openxmlformats.org/drawingml/2006/main">
  <dgm:ptLst>
    <dgm:pt modelId="{F0CBA120-0A7D-4C16-A30D-BD50C011621C}" type="doc">
      <dgm:prSet loTypeId="urn:microsoft.com/office/officeart/2005/8/layout/cycle8" loCatId="cycle" qsTypeId="urn:microsoft.com/office/officeart/2005/8/quickstyle/simple5" qsCatId="simple" csTypeId="urn:microsoft.com/office/officeart/2005/8/colors/accent0_3" csCatId="mainScheme" phldr="1"/>
      <dgm:spPr/>
    </dgm:pt>
    <dgm:pt modelId="{2765CB1C-411D-446B-989B-B33752BDE693}">
      <dgm:prSet phldrT="[Text]"/>
      <dgm:spPr/>
      <dgm:t>
        <a:bodyPr/>
        <a:lstStyle/>
        <a:p>
          <a:r>
            <a:rPr lang="hu-HU"/>
            <a:t>Peak</a:t>
          </a:r>
        </a:p>
        <a:p>
          <a:r>
            <a:rPr lang="hu-HU"/>
            <a:t>56%</a:t>
          </a:r>
        </a:p>
      </dgm:t>
    </dgm:pt>
    <dgm:pt modelId="{98FA3AE7-7783-45B2-8E4B-2B50CC5945D3}" type="parTrans" cxnId="{0ED86E7A-8435-4D45-81A7-EF38494FD29B}">
      <dgm:prSet/>
      <dgm:spPr/>
      <dgm:t>
        <a:bodyPr/>
        <a:lstStyle/>
        <a:p>
          <a:endParaRPr lang="hu-HU"/>
        </a:p>
      </dgm:t>
    </dgm:pt>
    <dgm:pt modelId="{2D34E817-1B5E-41B6-95D7-44D33D018472}" type="sibTrans" cxnId="{0ED86E7A-8435-4D45-81A7-EF38494FD29B}">
      <dgm:prSet/>
      <dgm:spPr/>
      <dgm:t>
        <a:bodyPr/>
        <a:lstStyle/>
        <a:p>
          <a:endParaRPr lang="hu-HU"/>
        </a:p>
      </dgm:t>
    </dgm:pt>
    <dgm:pt modelId="{EE6B3939-94EC-4D38-9EB9-1E90416F500B}">
      <dgm:prSet phldrT="[Text]"/>
      <dgm:spPr/>
      <dgm:t>
        <a:bodyPr/>
        <a:lstStyle/>
        <a:p>
          <a:r>
            <a:rPr lang="hu-HU"/>
            <a:t>Early Downturn</a:t>
          </a:r>
        </a:p>
        <a:p>
          <a:r>
            <a:rPr lang="hu-HU"/>
            <a:t>7%</a:t>
          </a:r>
        </a:p>
      </dgm:t>
    </dgm:pt>
    <dgm:pt modelId="{AD143C3C-E133-465F-8943-EE8F250EC295}" type="parTrans" cxnId="{26C26FD6-E59B-4290-9B1E-B249FBC9A931}">
      <dgm:prSet/>
      <dgm:spPr/>
      <dgm:t>
        <a:bodyPr/>
        <a:lstStyle/>
        <a:p>
          <a:endParaRPr lang="hu-HU"/>
        </a:p>
      </dgm:t>
    </dgm:pt>
    <dgm:pt modelId="{F5ED5007-0DA2-4383-B156-02D561FAFB77}" type="sibTrans" cxnId="{26C26FD6-E59B-4290-9B1E-B249FBC9A931}">
      <dgm:prSet/>
      <dgm:spPr/>
      <dgm:t>
        <a:bodyPr/>
        <a:lstStyle/>
        <a:p>
          <a:endParaRPr lang="hu-HU"/>
        </a:p>
      </dgm:t>
    </dgm:pt>
    <dgm:pt modelId="{AFAF788A-6482-4522-B062-2822B2F4F154}">
      <dgm:prSet phldrT="[Text]"/>
      <dgm:spPr/>
      <dgm:t>
        <a:bodyPr/>
        <a:lstStyle/>
        <a:p>
          <a:r>
            <a:rPr lang="hu-HU"/>
            <a:t>Mid-Downturn</a:t>
          </a:r>
        </a:p>
        <a:p>
          <a:r>
            <a:rPr lang="hu-HU"/>
            <a:t>4%</a:t>
          </a:r>
        </a:p>
      </dgm:t>
    </dgm:pt>
    <dgm:pt modelId="{CDDA870B-870F-4F93-BC7A-7CA61561CFDA}" type="parTrans" cxnId="{AEBDDD4F-2A1E-42FB-8FAD-39FF547DEA51}">
      <dgm:prSet/>
      <dgm:spPr/>
      <dgm:t>
        <a:bodyPr/>
        <a:lstStyle/>
        <a:p>
          <a:endParaRPr lang="hu-HU"/>
        </a:p>
      </dgm:t>
    </dgm:pt>
    <dgm:pt modelId="{C172DAAE-8C0B-4718-BDC6-BD01B49806C7}" type="sibTrans" cxnId="{AEBDDD4F-2A1E-42FB-8FAD-39FF547DEA51}">
      <dgm:prSet/>
      <dgm:spPr/>
      <dgm:t>
        <a:bodyPr/>
        <a:lstStyle/>
        <a:p>
          <a:endParaRPr lang="hu-HU"/>
        </a:p>
      </dgm:t>
    </dgm:pt>
    <dgm:pt modelId="{9195104B-0F43-4092-9194-8A593EAEE3A3}">
      <dgm:prSet phldrT="[Text]"/>
      <dgm:spPr/>
      <dgm:t>
        <a:bodyPr/>
        <a:lstStyle/>
        <a:p>
          <a:r>
            <a:rPr lang="hu-HU"/>
            <a:t>Bottom</a:t>
          </a:r>
        </a:p>
        <a:p>
          <a:r>
            <a:rPr lang="hu-HU"/>
            <a:t>4%</a:t>
          </a:r>
        </a:p>
      </dgm:t>
    </dgm:pt>
    <dgm:pt modelId="{5A215E6E-FCEE-4426-9711-8D855DE6133F}" type="parTrans" cxnId="{E7ADF83A-D0A0-4323-918B-CD2A20A47213}">
      <dgm:prSet/>
      <dgm:spPr/>
      <dgm:t>
        <a:bodyPr/>
        <a:lstStyle/>
        <a:p>
          <a:endParaRPr lang="hu-HU"/>
        </a:p>
      </dgm:t>
    </dgm:pt>
    <dgm:pt modelId="{A8727B59-6E37-4F52-8886-5BBEBA3AB57D}" type="sibTrans" cxnId="{E7ADF83A-D0A0-4323-918B-CD2A20A47213}">
      <dgm:prSet/>
      <dgm:spPr/>
      <dgm:t>
        <a:bodyPr/>
        <a:lstStyle/>
        <a:p>
          <a:endParaRPr lang="hu-HU"/>
        </a:p>
      </dgm:t>
    </dgm:pt>
    <dgm:pt modelId="{1B3C1B84-55EB-45EE-821D-DB5A8F3B59BC}">
      <dgm:prSet phldrT="[Text]"/>
      <dgm:spPr/>
      <dgm:t>
        <a:bodyPr/>
        <a:lstStyle/>
        <a:p>
          <a:r>
            <a:rPr lang="hu-HU"/>
            <a:t>Early Upturn</a:t>
          </a:r>
        </a:p>
        <a:p>
          <a:r>
            <a:rPr lang="hu-HU"/>
            <a:t>7%</a:t>
          </a:r>
        </a:p>
      </dgm:t>
    </dgm:pt>
    <dgm:pt modelId="{6C8B09FB-E342-4177-9FB8-B0ED3996EF04}" type="parTrans" cxnId="{A4683B95-73AF-4DAB-8F0E-ED6D75F834B7}">
      <dgm:prSet/>
      <dgm:spPr/>
      <dgm:t>
        <a:bodyPr/>
        <a:lstStyle/>
        <a:p>
          <a:endParaRPr lang="hu-HU"/>
        </a:p>
      </dgm:t>
    </dgm:pt>
    <dgm:pt modelId="{897D33A8-57F5-41E0-907C-3779B08F578C}" type="sibTrans" cxnId="{A4683B95-73AF-4DAB-8F0E-ED6D75F834B7}">
      <dgm:prSet/>
      <dgm:spPr/>
      <dgm:t>
        <a:bodyPr/>
        <a:lstStyle/>
        <a:p>
          <a:endParaRPr lang="hu-HU"/>
        </a:p>
      </dgm:t>
    </dgm:pt>
    <dgm:pt modelId="{69005E84-2473-4B1C-B053-4DA11EBAD13C}">
      <dgm:prSet phldrT="[Text]"/>
      <dgm:spPr/>
      <dgm:t>
        <a:bodyPr/>
        <a:lstStyle/>
        <a:p>
          <a:r>
            <a:rPr lang="hu-HU"/>
            <a:t>Mid-Upturn</a:t>
          </a:r>
        </a:p>
        <a:p>
          <a:r>
            <a:rPr lang="hu-HU"/>
            <a:t>22%</a:t>
          </a:r>
        </a:p>
      </dgm:t>
    </dgm:pt>
    <dgm:pt modelId="{618312FF-2881-46D8-9C70-011BC9B288CF}" type="parTrans" cxnId="{03C45E4D-3850-4F14-8CE6-13010705D186}">
      <dgm:prSet/>
      <dgm:spPr/>
      <dgm:t>
        <a:bodyPr/>
        <a:lstStyle/>
        <a:p>
          <a:endParaRPr lang="hu-HU"/>
        </a:p>
      </dgm:t>
    </dgm:pt>
    <dgm:pt modelId="{736B9692-8FA7-464C-8BB3-0458DF40CE0D}" type="sibTrans" cxnId="{03C45E4D-3850-4F14-8CE6-13010705D186}">
      <dgm:prSet/>
      <dgm:spPr/>
      <dgm:t>
        <a:bodyPr/>
        <a:lstStyle/>
        <a:p>
          <a:endParaRPr lang="hu-HU"/>
        </a:p>
      </dgm:t>
    </dgm:pt>
    <dgm:pt modelId="{270E8BC4-0C39-4E98-AB45-E172FF475BE4}" type="pres">
      <dgm:prSet presAssocID="{F0CBA120-0A7D-4C16-A30D-BD50C011621C}" presName="compositeShape" presStyleCnt="0">
        <dgm:presLayoutVars>
          <dgm:chMax val="7"/>
          <dgm:dir/>
          <dgm:resizeHandles val="exact"/>
        </dgm:presLayoutVars>
      </dgm:prSet>
      <dgm:spPr/>
    </dgm:pt>
    <dgm:pt modelId="{668CF9C7-45FD-453A-B2D6-08951C8FA8FB}" type="pres">
      <dgm:prSet presAssocID="{F0CBA120-0A7D-4C16-A30D-BD50C011621C}" presName="wedge1" presStyleLbl="node1" presStyleIdx="0" presStyleCnt="6"/>
      <dgm:spPr/>
    </dgm:pt>
    <dgm:pt modelId="{C47872A8-D52B-4B58-8642-F81C956F8E45}" type="pres">
      <dgm:prSet presAssocID="{F0CBA120-0A7D-4C16-A30D-BD50C011621C}" presName="dummy1a" presStyleCnt="0"/>
      <dgm:spPr/>
    </dgm:pt>
    <dgm:pt modelId="{CA704068-BBFF-485A-A905-E98FE976DCBF}" type="pres">
      <dgm:prSet presAssocID="{F0CBA120-0A7D-4C16-A30D-BD50C011621C}" presName="dummy1b" presStyleCnt="0"/>
      <dgm:spPr/>
    </dgm:pt>
    <dgm:pt modelId="{BBF003BE-41A0-4F37-A869-3852F6869601}" type="pres">
      <dgm:prSet presAssocID="{F0CBA120-0A7D-4C16-A30D-BD50C011621C}" presName="wedge1Tx" presStyleLbl="node1" presStyleIdx="0" presStyleCnt="6">
        <dgm:presLayoutVars>
          <dgm:chMax val="0"/>
          <dgm:chPref val="0"/>
          <dgm:bulletEnabled val="1"/>
        </dgm:presLayoutVars>
      </dgm:prSet>
      <dgm:spPr/>
    </dgm:pt>
    <dgm:pt modelId="{0DBF98DD-9EB3-49DF-83CF-407732865803}" type="pres">
      <dgm:prSet presAssocID="{F0CBA120-0A7D-4C16-A30D-BD50C011621C}" presName="wedge2" presStyleLbl="node1" presStyleIdx="1" presStyleCnt="6"/>
      <dgm:spPr/>
    </dgm:pt>
    <dgm:pt modelId="{83CCCE0B-0585-4070-BD0C-5C39999A0E46}" type="pres">
      <dgm:prSet presAssocID="{F0CBA120-0A7D-4C16-A30D-BD50C011621C}" presName="dummy2a" presStyleCnt="0"/>
      <dgm:spPr/>
    </dgm:pt>
    <dgm:pt modelId="{82345D14-E6C1-448B-AC7B-69A8B79B9197}" type="pres">
      <dgm:prSet presAssocID="{F0CBA120-0A7D-4C16-A30D-BD50C011621C}" presName="dummy2b" presStyleCnt="0"/>
      <dgm:spPr/>
    </dgm:pt>
    <dgm:pt modelId="{325F9B06-76EA-4C21-A4A1-A8D352F85842}" type="pres">
      <dgm:prSet presAssocID="{F0CBA120-0A7D-4C16-A30D-BD50C011621C}" presName="wedge2Tx" presStyleLbl="node1" presStyleIdx="1" presStyleCnt="6">
        <dgm:presLayoutVars>
          <dgm:chMax val="0"/>
          <dgm:chPref val="0"/>
          <dgm:bulletEnabled val="1"/>
        </dgm:presLayoutVars>
      </dgm:prSet>
      <dgm:spPr/>
    </dgm:pt>
    <dgm:pt modelId="{362B6392-7B04-48AC-B340-C0BA45884381}" type="pres">
      <dgm:prSet presAssocID="{F0CBA120-0A7D-4C16-A30D-BD50C011621C}" presName="wedge3" presStyleLbl="node1" presStyleIdx="2" presStyleCnt="6"/>
      <dgm:spPr/>
    </dgm:pt>
    <dgm:pt modelId="{F9990907-1471-44C2-A326-58DF124C8B5B}" type="pres">
      <dgm:prSet presAssocID="{F0CBA120-0A7D-4C16-A30D-BD50C011621C}" presName="dummy3a" presStyleCnt="0"/>
      <dgm:spPr/>
    </dgm:pt>
    <dgm:pt modelId="{C96D0738-0940-4768-8D84-23F24570AD3E}" type="pres">
      <dgm:prSet presAssocID="{F0CBA120-0A7D-4C16-A30D-BD50C011621C}" presName="dummy3b" presStyleCnt="0"/>
      <dgm:spPr/>
    </dgm:pt>
    <dgm:pt modelId="{90A02A34-C518-427F-BE5F-8D8A6B10B36A}" type="pres">
      <dgm:prSet presAssocID="{F0CBA120-0A7D-4C16-A30D-BD50C011621C}" presName="wedge3Tx" presStyleLbl="node1" presStyleIdx="2" presStyleCnt="6">
        <dgm:presLayoutVars>
          <dgm:chMax val="0"/>
          <dgm:chPref val="0"/>
          <dgm:bulletEnabled val="1"/>
        </dgm:presLayoutVars>
      </dgm:prSet>
      <dgm:spPr/>
    </dgm:pt>
    <dgm:pt modelId="{3F0A274E-FAD1-4514-8247-219CC11E17B9}" type="pres">
      <dgm:prSet presAssocID="{F0CBA120-0A7D-4C16-A30D-BD50C011621C}" presName="wedge4" presStyleLbl="node1" presStyleIdx="3" presStyleCnt="6"/>
      <dgm:spPr/>
    </dgm:pt>
    <dgm:pt modelId="{2B2C8ACD-A40E-4D59-AC1D-6DDF502ED284}" type="pres">
      <dgm:prSet presAssocID="{F0CBA120-0A7D-4C16-A30D-BD50C011621C}" presName="dummy4a" presStyleCnt="0"/>
      <dgm:spPr/>
    </dgm:pt>
    <dgm:pt modelId="{FC76A3CF-0F96-41F6-BD68-F3C3E9C9C98B}" type="pres">
      <dgm:prSet presAssocID="{F0CBA120-0A7D-4C16-A30D-BD50C011621C}" presName="dummy4b" presStyleCnt="0"/>
      <dgm:spPr/>
    </dgm:pt>
    <dgm:pt modelId="{E9D43E63-76B4-431B-AE04-69EA6657035C}" type="pres">
      <dgm:prSet presAssocID="{F0CBA120-0A7D-4C16-A30D-BD50C011621C}" presName="wedge4Tx" presStyleLbl="node1" presStyleIdx="3" presStyleCnt="6">
        <dgm:presLayoutVars>
          <dgm:chMax val="0"/>
          <dgm:chPref val="0"/>
          <dgm:bulletEnabled val="1"/>
        </dgm:presLayoutVars>
      </dgm:prSet>
      <dgm:spPr/>
    </dgm:pt>
    <dgm:pt modelId="{3A6F4166-AB13-4EAE-BF89-162566B2E80C}" type="pres">
      <dgm:prSet presAssocID="{F0CBA120-0A7D-4C16-A30D-BD50C011621C}" presName="wedge5" presStyleLbl="node1" presStyleIdx="4" presStyleCnt="6"/>
      <dgm:spPr/>
    </dgm:pt>
    <dgm:pt modelId="{F22A8EE3-5F56-4F99-87A6-318607C834CC}" type="pres">
      <dgm:prSet presAssocID="{F0CBA120-0A7D-4C16-A30D-BD50C011621C}" presName="dummy5a" presStyleCnt="0"/>
      <dgm:spPr/>
    </dgm:pt>
    <dgm:pt modelId="{5EEE14B9-E39B-4749-AB20-BA57FD109EE7}" type="pres">
      <dgm:prSet presAssocID="{F0CBA120-0A7D-4C16-A30D-BD50C011621C}" presName="dummy5b" presStyleCnt="0"/>
      <dgm:spPr/>
    </dgm:pt>
    <dgm:pt modelId="{B9ABACBC-78B6-4FFC-9997-EB6942DBBEF6}" type="pres">
      <dgm:prSet presAssocID="{F0CBA120-0A7D-4C16-A30D-BD50C011621C}" presName="wedge5Tx" presStyleLbl="node1" presStyleIdx="4" presStyleCnt="6">
        <dgm:presLayoutVars>
          <dgm:chMax val="0"/>
          <dgm:chPref val="0"/>
          <dgm:bulletEnabled val="1"/>
        </dgm:presLayoutVars>
      </dgm:prSet>
      <dgm:spPr/>
    </dgm:pt>
    <dgm:pt modelId="{806885EA-557F-4A8F-8E90-590EDA1B47AA}" type="pres">
      <dgm:prSet presAssocID="{F0CBA120-0A7D-4C16-A30D-BD50C011621C}" presName="wedge6" presStyleLbl="node1" presStyleIdx="5" presStyleCnt="6"/>
      <dgm:spPr/>
    </dgm:pt>
    <dgm:pt modelId="{12B5C999-D99F-41B2-984D-A13813A344CD}" type="pres">
      <dgm:prSet presAssocID="{F0CBA120-0A7D-4C16-A30D-BD50C011621C}" presName="dummy6a" presStyleCnt="0"/>
      <dgm:spPr/>
    </dgm:pt>
    <dgm:pt modelId="{8E148CD5-AFDD-418F-A802-6228D7F067AD}" type="pres">
      <dgm:prSet presAssocID="{F0CBA120-0A7D-4C16-A30D-BD50C011621C}" presName="dummy6b" presStyleCnt="0"/>
      <dgm:spPr/>
    </dgm:pt>
    <dgm:pt modelId="{3B51C7C8-5A69-41B3-8337-5B07F4EDCEF7}" type="pres">
      <dgm:prSet presAssocID="{F0CBA120-0A7D-4C16-A30D-BD50C011621C}" presName="wedge6Tx" presStyleLbl="node1" presStyleIdx="5" presStyleCnt="6">
        <dgm:presLayoutVars>
          <dgm:chMax val="0"/>
          <dgm:chPref val="0"/>
          <dgm:bulletEnabled val="1"/>
        </dgm:presLayoutVars>
      </dgm:prSet>
      <dgm:spPr/>
    </dgm:pt>
    <dgm:pt modelId="{848C5A4B-8392-4A35-8473-E587C561123E}" type="pres">
      <dgm:prSet presAssocID="{2D34E817-1B5E-41B6-95D7-44D33D018472}" presName="arrowWedge1" presStyleLbl="fgSibTrans2D1" presStyleIdx="0" presStyleCnt="6"/>
      <dgm:spPr/>
    </dgm:pt>
    <dgm:pt modelId="{21977534-56B5-4C51-A76D-835201951058}" type="pres">
      <dgm:prSet presAssocID="{F5ED5007-0DA2-4383-B156-02D561FAFB77}" presName="arrowWedge2" presStyleLbl="fgSibTrans2D1" presStyleIdx="1" presStyleCnt="6"/>
      <dgm:spPr/>
    </dgm:pt>
    <dgm:pt modelId="{96582249-9088-4328-9F4A-9606743D49B8}" type="pres">
      <dgm:prSet presAssocID="{C172DAAE-8C0B-4718-BDC6-BD01B49806C7}" presName="arrowWedge3" presStyleLbl="fgSibTrans2D1" presStyleIdx="2" presStyleCnt="6"/>
      <dgm:spPr/>
    </dgm:pt>
    <dgm:pt modelId="{784C0C09-9CF7-4498-8590-3700FE871182}" type="pres">
      <dgm:prSet presAssocID="{A8727B59-6E37-4F52-8886-5BBEBA3AB57D}" presName="arrowWedge4" presStyleLbl="fgSibTrans2D1" presStyleIdx="3" presStyleCnt="6"/>
      <dgm:spPr/>
    </dgm:pt>
    <dgm:pt modelId="{DF5769B0-1284-4498-AB52-40F9C50C09F3}" type="pres">
      <dgm:prSet presAssocID="{897D33A8-57F5-41E0-907C-3779B08F578C}" presName="arrowWedge5" presStyleLbl="fgSibTrans2D1" presStyleIdx="4" presStyleCnt="6"/>
      <dgm:spPr/>
    </dgm:pt>
    <dgm:pt modelId="{C1900E86-2497-4919-92BD-C99936698C75}" type="pres">
      <dgm:prSet presAssocID="{736B9692-8FA7-464C-8BB3-0458DF40CE0D}" presName="arrowWedge6" presStyleLbl="fgSibTrans2D1" presStyleIdx="5" presStyleCnt="6"/>
      <dgm:spPr/>
    </dgm:pt>
  </dgm:ptLst>
  <dgm:cxnLst>
    <dgm:cxn modelId="{3B526A00-74BA-4F10-AF7C-6916401363F2}" type="presOf" srcId="{2765CB1C-411D-446B-989B-B33752BDE693}" destId="{BBF003BE-41A0-4F37-A869-3852F6869601}" srcOrd="1" destOrd="0" presId="urn:microsoft.com/office/officeart/2005/8/layout/cycle8"/>
    <dgm:cxn modelId="{834EE202-BF85-42B6-9A1C-EAB56DCA857B}" type="presOf" srcId="{1B3C1B84-55EB-45EE-821D-DB5A8F3B59BC}" destId="{B9ABACBC-78B6-4FFC-9997-EB6942DBBEF6}" srcOrd="1" destOrd="0" presId="urn:microsoft.com/office/officeart/2005/8/layout/cycle8"/>
    <dgm:cxn modelId="{9DE8CE0D-CAEC-445C-BE5B-13E300060810}" type="presOf" srcId="{EE6B3939-94EC-4D38-9EB9-1E90416F500B}" destId="{325F9B06-76EA-4C21-A4A1-A8D352F85842}" srcOrd="1" destOrd="0" presId="urn:microsoft.com/office/officeart/2005/8/layout/cycle8"/>
    <dgm:cxn modelId="{EA9A5710-BE4B-45B9-A3F5-849BB7BCCAE9}" type="presOf" srcId="{AFAF788A-6482-4522-B062-2822B2F4F154}" destId="{90A02A34-C518-427F-BE5F-8D8A6B10B36A}" srcOrd="1" destOrd="0" presId="urn:microsoft.com/office/officeart/2005/8/layout/cycle8"/>
    <dgm:cxn modelId="{29E0321B-8DDB-476D-972A-1580DFE88D7D}" type="presOf" srcId="{2765CB1C-411D-446B-989B-B33752BDE693}" destId="{668CF9C7-45FD-453A-B2D6-08951C8FA8FB}" srcOrd="0" destOrd="0" presId="urn:microsoft.com/office/officeart/2005/8/layout/cycle8"/>
    <dgm:cxn modelId="{E7ADF83A-D0A0-4323-918B-CD2A20A47213}" srcId="{F0CBA120-0A7D-4C16-A30D-BD50C011621C}" destId="{9195104B-0F43-4092-9194-8A593EAEE3A3}" srcOrd="3" destOrd="0" parTransId="{5A215E6E-FCEE-4426-9711-8D855DE6133F}" sibTransId="{A8727B59-6E37-4F52-8886-5BBEBA3AB57D}"/>
    <dgm:cxn modelId="{64421B66-BDEA-40D5-ABB8-5A9FCD050593}" type="presOf" srcId="{F0CBA120-0A7D-4C16-A30D-BD50C011621C}" destId="{270E8BC4-0C39-4E98-AB45-E172FF475BE4}" srcOrd="0" destOrd="0" presId="urn:microsoft.com/office/officeart/2005/8/layout/cycle8"/>
    <dgm:cxn modelId="{03C45E4D-3850-4F14-8CE6-13010705D186}" srcId="{F0CBA120-0A7D-4C16-A30D-BD50C011621C}" destId="{69005E84-2473-4B1C-B053-4DA11EBAD13C}" srcOrd="5" destOrd="0" parTransId="{618312FF-2881-46D8-9C70-011BC9B288CF}" sibTransId="{736B9692-8FA7-464C-8BB3-0458DF40CE0D}"/>
    <dgm:cxn modelId="{AEBDDD4F-2A1E-42FB-8FAD-39FF547DEA51}" srcId="{F0CBA120-0A7D-4C16-A30D-BD50C011621C}" destId="{AFAF788A-6482-4522-B062-2822B2F4F154}" srcOrd="2" destOrd="0" parTransId="{CDDA870B-870F-4F93-BC7A-7CA61561CFDA}" sibTransId="{C172DAAE-8C0B-4718-BDC6-BD01B49806C7}"/>
    <dgm:cxn modelId="{0ED86E7A-8435-4D45-81A7-EF38494FD29B}" srcId="{F0CBA120-0A7D-4C16-A30D-BD50C011621C}" destId="{2765CB1C-411D-446B-989B-B33752BDE693}" srcOrd="0" destOrd="0" parTransId="{98FA3AE7-7783-45B2-8E4B-2B50CC5945D3}" sibTransId="{2D34E817-1B5E-41B6-95D7-44D33D018472}"/>
    <dgm:cxn modelId="{4900517C-6EC0-48ED-9F7F-4195BFF8F95C}" type="presOf" srcId="{EE6B3939-94EC-4D38-9EB9-1E90416F500B}" destId="{0DBF98DD-9EB3-49DF-83CF-407732865803}" srcOrd="0" destOrd="0" presId="urn:microsoft.com/office/officeart/2005/8/layout/cycle8"/>
    <dgm:cxn modelId="{B662D582-A2E2-45B3-952C-59D17F0F4DD6}" type="presOf" srcId="{1B3C1B84-55EB-45EE-821D-DB5A8F3B59BC}" destId="{3A6F4166-AB13-4EAE-BF89-162566B2E80C}" srcOrd="0" destOrd="0" presId="urn:microsoft.com/office/officeart/2005/8/layout/cycle8"/>
    <dgm:cxn modelId="{C80DB087-F301-40F2-A0FC-1F5F1CF62F18}" type="presOf" srcId="{69005E84-2473-4B1C-B053-4DA11EBAD13C}" destId="{3B51C7C8-5A69-41B3-8337-5B07F4EDCEF7}" srcOrd="1" destOrd="0" presId="urn:microsoft.com/office/officeart/2005/8/layout/cycle8"/>
    <dgm:cxn modelId="{74BFA493-CED0-4166-A3A3-38682B2435F6}" type="presOf" srcId="{69005E84-2473-4B1C-B053-4DA11EBAD13C}" destId="{806885EA-557F-4A8F-8E90-590EDA1B47AA}" srcOrd="0" destOrd="0" presId="urn:microsoft.com/office/officeart/2005/8/layout/cycle8"/>
    <dgm:cxn modelId="{803E3195-B00D-4381-AE8B-04E3E356F59E}" type="presOf" srcId="{9195104B-0F43-4092-9194-8A593EAEE3A3}" destId="{3F0A274E-FAD1-4514-8247-219CC11E17B9}" srcOrd="0" destOrd="0" presId="urn:microsoft.com/office/officeart/2005/8/layout/cycle8"/>
    <dgm:cxn modelId="{A4683B95-73AF-4DAB-8F0E-ED6D75F834B7}" srcId="{F0CBA120-0A7D-4C16-A30D-BD50C011621C}" destId="{1B3C1B84-55EB-45EE-821D-DB5A8F3B59BC}" srcOrd="4" destOrd="0" parTransId="{6C8B09FB-E342-4177-9FB8-B0ED3996EF04}" sibTransId="{897D33A8-57F5-41E0-907C-3779B08F578C}"/>
    <dgm:cxn modelId="{B012DEB8-FA7B-4FE8-906C-CE611D6ECC36}" type="presOf" srcId="{9195104B-0F43-4092-9194-8A593EAEE3A3}" destId="{E9D43E63-76B4-431B-AE04-69EA6657035C}" srcOrd="1" destOrd="0" presId="urn:microsoft.com/office/officeart/2005/8/layout/cycle8"/>
    <dgm:cxn modelId="{26C26FD6-E59B-4290-9B1E-B249FBC9A931}" srcId="{F0CBA120-0A7D-4C16-A30D-BD50C011621C}" destId="{EE6B3939-94EC-4D38-9EB9-1E90416F500B}" srcOrd="1" destOrd="0" parTransId="{AD143C3C-E133-465F-8943-EE8F250EC295}" sibTransId="{F5ED5007-0DA2-4383-B156-02D561FAFB77}"/>
    <dgm:cxn modelId="{073CD0E0-66E5-4FFC-A861-4761A48BDF21}" type="presOf" srcId="{AFAF788A-6482-4522-B062-2822B2F4F154}" destId="{362B6392-7B04-48AC-B340-C0BA45884381}" srcOrd="0" destOrd="0" presId="urn:microsoft.com/office/officeart/2005/8/layout/cycle8"/>
    <dgm:cxn modelId="{53800BCE-F9EE-4F49-9EE4-5A9B18E72F38}" type="presParOf" srcId="{270E8BC4-0C39-4E98-AB45-E172FF475BE4}" destId="{668CF9C7-45FD-453A-B2D6-08951C8FA8FB}" srcOrd="0" destOrd="0" presId="urn:microsoft.com/office/officeart/2005/8/layout/cycle8"/>
    <dgm:cxn modelId="{3F15C63A-ABF8-4122-B010-C2E42D5AC1DF}" type="presParOf" srcId="{270E8BC4-0C39-4E98-AB45-E172FF475BE4}" destId="{C47872A8-D52B-4B58-8642-F81C956F8E45}" srcOrd="1" destOrd="0" presId="urn:microsoft.com/office/officeart/2005/8/layout/cycle8"/>
    <dgm:cxn modelId="{FB19BF88-472C-4CF2-806B-0AA7E4F00E64}" type="presParOf" srcId="{270E8BC4-0C39-4E98-AB45-E172FF475BE4}" destId="{CA704068-BBFF-485A-A905-E98FE976DCBF}" srcOrd="2" destOrd="0" presId="urn:microsoft.com/office/officeart/2005/8/layout/cycle8"/>
    <dgm:cxn modelId="{F6AD5C06-71DD-4CF5-8859-E17433C11582}" type="presParOf" srcId="{270E8BC4-0C39-4E98-AB45-E172FF475BE4}" destId="{BBF003BE-41A0-4F37-A869-3852F6869601}" srcOrd="3" destOrd="0" presId="urn:microsoft.com/office/officeart/2005/8/layout/cycle8"/>
    <dgm:cxn modelId="{29EF92C7-4042-4A2D-81BA-68731F9A3533}" type="presParOf" srcId="{270E8BC4-0C39-4E98-AB45-E172FF475BE4}" destId="{0DBF98DD-9EB3-49DF-83CF-407732865803}" srcOrd="4" destOrd="0" presId="urn:microsoft.com/office/officeart/2005/8/layout/cycle8"/>
    <dgm:cxn modelId="{172D882A-E9B8-4D20-AA4F-68C6C13BC242}" type="presParOf" srcId="{270E8BC4-0C39-4E98-AB45-E172FF475BE4}" destId="{83CCCE0B-0585-4070-BD0C-5C39999A0E46}" srcOrd="5" destOrd="0" presId="urn:microsoft.com/office/officeart/2005/8/layout/cycle8"/>
    <dgm:cxn modelId="{CE59A4D6-8EA9-49B3-BA23-843565959FFB}" type="presParOf" srcId="{270E8BC4-0C39-4E98-AB45-E172FF475BE4}" destId="{82345D14-E6C1-448B-AC7B-69A8B79B9197}" srcOrd="6" destOrd="0" presId="urn:microsoft.com/office/officeart/2005/8/layout/cycle8"/>
    <dgm:cxn modelId="{D8928C44-3EA3-479B-B5E4-6B6E9DAD3F5A}" type="presParOf" srcId="{270E8BC4-0C39-4E98-AB45-E172FF475BE4}" destId="{325F9B06-76EA-4C21-A4A1-A8D352F85842}" srcOrd="7" destOrd="0" presId="urn:microsoft.com/office/officeart/2005/8/layout/cycle8"/>
    <dgm:cxn modelId="{37C8AF16-D46F-44C0-9B8E-87926F2DDFEF}" type="presParOf" srcId="{270E8BC4-0C39-4E98-AB45-E172FF475BE4}" destId="{362B6392-7B04-48AC-B340-C0BA45884381}" srcOrd="8" destOrd="0" presId="urn:microsoft.com/office/officeart/2005/8/layout/cycle8"/>
    <dgm:cxn modelId="{732AEDD7-B22E-43BB-AB9F-21A3E4F1A545}" type="presParOf" srcId="{270E8BC4-0C39-4E98-AB45-E172FF475BE4}" destId="{F9990907-1471-44C2-A326-58DF124C8B5B}" srcOrd="9" destOrd="0" presId="urn:microsoft.com/office/officeart/2005/8/layout/cycle8"/>
    <dgm:cxn modelId="{72ABA618-0194-4BE0-BDB2-473534355E7A}" type="presParOf" srcId="{270E8BC4-0C39-4E98-AB45-E172FF475BE4}" destId="{C96D0738-0940-4768-8D84-23F24570AD3E}" srcOrd="10" destOrd="0" presId="urn:microsoft.com/office/officeart/2005/8/layout/cycle8"/>
    <dgm:cxn modelId="{98423A79-566D-40DC-AA60-CE973A096B5D}" type="presParOf" srcId="{270E8BC4-0C39-4E98-AB45-E172FF475BE4}" destId="{90A02A34-C518-427F-BE5F-8D8A6B10B36A}" srcOrd="11" destOrd="0" presId="urn:microsoft.com/office/officeart/2005/8/layout/cycle8"/>
    <dgm:cxn modelId="{35D6791B-0C87-4686-857A-BA141D2149EE}" type="presParOf" srcId="{270E8BC4-0C39-4E98-AB45-E172FF475BE4}" destId="{3F0A274E-FAD1-4514-8247-219CC11E17B9}" srcOrd="12" destOrd="0" presId="urn:microsoft.com/office/officeart/2005/8/layout/cycle8"/>
    <dgm:cxn modelId="{BAE588BC-D5B2-4FBB-A117-BA9F8D3F9284}" type="presParOf" srcId="{270E8BC4-0C39-4E98-AB45-E172FF475BE4}" destId="{2B2C8ACD-A40E-4D59-AC1D-6DDF502ED284}" srcOrd="13" destOrd="0" presId="urn:microsoft.com/office/officeart/2005/8/layout/cycle8"/>
    <dgm:cxn modelId="{E23ACD71-9017-4FDB-865B-6AE3B4390A71}" type="presParOf" srcId="{270E8BC4-0C39-4E98-AB45-E172FF475BE4}" destId="{FC76A3CF-0F96-41F6-BD68-F3C3E9C9C98B}" srcOrd="14" destOrd="0" presId="urn:microsoft.com/office/officeart/2005/8/layout/cycle8"/>
    <dgm:cxn modelId="{E6C3D67B-E44F-456D-8857-03C737118C41}" type="presParOf" srcId="{270E8BC4-0C39-4E98-AB45-E172FF475BE4}" destId="{E9D43E63-76B4-431B-AE04-69EA6657035C}" srcOrd="15" destOrd="0" presId="urn:microsoft.com/office/officeart/2005/8/layout/cycle8"/>
    <dgm:cxn modelId="{8A0ED6B9-9F74-4B5A-BAF8-87C75E83185F}" type="presParOf" srcId="{270E8BC4-0C39-4E98-AB45-E172FF475BE4}" destId="{3A6F4166-AB13-4EAE-BF89-162566B2E80C}" srcOrd="16" destOrd="0" presId="urn:microsoft.com/office/officeart/2005/8/layout/cycle8"/>
    <dgm:cxn modelId="{23FA2702-BC75-4CAC-B8F5-E1FE1D20523D}" type="presParOf" srcId="{270E8BC4-0C39-4E98-AB45-E172FF475BE4}" destId="{F22A8EE3-5F56-4F99-87A6-318607C834CC}" srcOrd="17" destOrd="0" presId="urn:microsoft.com/office/officeart/2005/8/layout/cycle8"/>
    <dgm:cxn modelId="{6E3FEFD0-9424-47EE-B054-D81211B7631B}" type="presParOf" srcId="{270E8BC4-0C39-4E98-AB45-E172FF475BE4}" destId="{5EEE14B9-E39B-4749-AB20-BA57FD109EE7}" srcOrd="18" destOrd="0" presId="urn:microsoft.com/office/officeart/2005/8/layout/cycle8"/>
    <dgm:cxn modelId="{41C89AFB-9353-4BC6-B528-1ABA5DB07DB8}" type="presParOf" srcId="{270E8BC4-0C39-4E98-AB45-E172FF475BE4}" destId="{B9ABACBC-78B6-4FFC-9997-EB6942DBBEF6}" srcOrd="19" destOrd="0" presId="urn:microsoft.com/office/officeart/2005/8/layout/cycle8"/>
    <dgm:cxn modelId="{5F9F8627-84E9-4F47-B1B9-D51C442F3D2C}" type="presParOf" srcId="{270E8BC4-0C39-4E98-AB45-E172FF475BE4}" destId="{806885EA-557F-4A8F-8E90-590EDA1B47AA}" srcOrd="20" destOrd="0" presId="urn:microsoft.com/office/officeart/2005/8/layout/cycle8"/>
    <dgm:cxn modelId="{1DE5BB04-6D58-42E1-A667-18803BB0F745}" type="presParOf" srcId="{270E8BC4-0C39-4E98-AB45-E172FF475BE4}" destId="{12B5C999-D99F-41B2-984D-A13813A344CD}" srcOrd="21" destOrd="0" presId="urn:microsoft.com/office/officeart/2005/8/layout/cycle8"/>
    <dgm:cxn modelId="{222DA93C-C315-4C33-BF57-DDEECA154989}" type="presParOf" srcId="{270E8BC4-0C39-4E98-AB45-E172FF475BE4}" destId="{8E148CD5-AFDD-418F-A802-6228D7F067AD}" srcOrd="22" destOrd="0" presId="urn:microsoft.com/office/officeart/2005/8/layout/cycle8"/>
    <dgm:cxn modelId="{25FBC6DD-5DDC-4798-834E-3D865098A4BD}" type="presParOf" srcId="{270E8BC4-0C39-4E98-AB45-E172FF475BE4}" destId="{3B51C7C8-5A69-41B3-8337-5B07F4EDCEF7}" srcOrd="23" destOrd="0" presId="urn:microsoft.com/office/officeart/2005/8/layout/cycle8"/>
    <dgm:cxn modelId="{1CE98471-C0A2-4D1F-BF42-B8FF6E8DDCEF}" type="presParOf" srcId="{270E8BC4-0C39-4E98-AB45-E172FF475BE4}" destId="{848C5A4B-8392-4A35-8473-E587C561123E}" srcOrd="24" destOrd="0" presId="urn:microsoft.com/office/officeart/2005/8/layout/cycle8"/>
    <dgm:cxn modelId="{1B1B8322-187F-4DB8-958E-67127F3E2BB0}" type="presParOf" srcId="{270E8BC4-0C39-4E98-AB45-E172FF475BE4}" destId="{21977534-56B5-4C51-A76D-835201951058}" srcOrd="25" destOrd="0" presId="urn:microsoft.com/office/officeart/2005/8/layout/cycle8"/>
    <dgm:cxn modelId="{C9D5B733-4252-4A95-BC2E-0FE79B730CB2}" type="presParOf" srcId="{270E8BC4-0C39-4E98-AB45-E172FF475BE4}" destId="{96582249-9088-4328-9F4A-9606743D49B8}" srcOrd="26" destOrd="0" presId="urn:microsoft.com/office/officeart/2005/8/layout/cycle8"/>
    <dgm:cxn modelId="{BB7EA345-66C9-4896-B048-8393D37A3B35}" type="presParOf" srcId="{270E8BC4-0C39-4E98-AB45-E172FF475BE4}" destId="{784C0C09-9CF7-4498-8590-3700FE871182}" srcOrd="27" destOrd="0" presId="urn:microsoft.com/office/officeart/2005/8/layout/cycle8"/>
    <dgm:cxn modelId="{32146F02-728A-4394-BB54-A20E929826D1}" type="presParOf" srcId="{270E8BC4-0C39-4E98-AB45-E172FF475BE4}" destId="{DF5769B0-1284-4498-AB52-40F9C50C09F3}" srcOrd="28" destOrd="0" presId="urn:microsoft.com/office/officeart/2005/8/layout/cycle8"/>
    <dgm:cxn modelId="{59F1481F-FDA0-4D0F-83AE-5F8C7FD6E8E3}" type="presParOf" srcId="{270E8BC4-0C39-4E98-AB45-E172FF475BE4}" destId="{C1900E86-2497-4919-92BD-C99936698C75}" srcOrd="29" destOrd="0" presId="urn:microsoft.com/office/officeart/2005/8/layout/cycle8"/>
  </dgm:cxnLst>
  <dgm:bg/>
  <dgm:whole/>
  <dgm:extLst>
    <a:ext uri="http://schemas.microsoft.com/office/drawing/2008/diagram">
      <dsp:dataModelExt xmlns:dsp="http://schemas.microsoft.com/office/drawing/2008/diagram" relId="rId10"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668CF9C7-45FD-453A-B2D6-08951C8FA8FB}">
      <dsp:nvSpPr>
        <dsp:cNvPr id="0" name=""/>
        <dsp:cNvSpPr/>
      </dsp:nvSpPr>
      <dsp:spPr>
        <a:xfrm>
          <a:off x="1602134" y="299967"/>
          <a:ext cx="4259857" cy="4259857"/>
        </a:xfrm>
        <a:prstGeom prst="pie">
          <a:avLst>
            <a:gd name="adj1" fmla="val 16200000"/>
            <a:gd name="adj2" fmla="val 19800000"/>
          </a:avLst>
        </a:prstGeom>
        <a:gradFill rotWithShape="0">
          <a:gsLst>
            <a:gs pos="0">
              <a:schemeClr val="dk2">
                <a:hueOff val="0"/>
                <a:satOff val="0"/>
                <a:lumOff val="0"/>
                <a:alphaOff val="0"/>
                <a:shade val="51000"/>
                <a:satMod val="130000"/>
              </a:schemeClr>
            </a:gs>
            <a:gs pos="80000">
              <a:schemeClr val="dk2">
                <a:hueOff val="0"/>
                <a:satOff val="0"/>
                <a:lumOff val="0"/>
                <a:alphaOff val="0"/>
                <a:shade val="93000"/>
                <a:satMod val="130000"/>
              </a:schemeClr>
            </a:gs>
            <a:gs pos="100000">
              <a:schemeClr val="dk2">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dsp:spPr>
      <dsp:style>
        <a:lnRef idx="0">
          <a:scrgbClr r="0" g="0" b="0"/>
        </a:lnRef>
        <a:fillRef idx="3">
          <a:scrgbClr r="0" g="0" b="0"/>
        </a:fillRef>
        <a:effectRef idx="3">
          <a:scrgbClr r="0" g="0" b="0"/>
        </a:effectRef>
        <a:fontRef idx="minor">
          <a:schemeClr val="lt1"/>
        </a:fontRef>
      </dsp:style>
      <dsp:txBody>
        <a:bodyPr spcFirstLastPara="0" vert="horz" wrap="square" lIns="20320" tIns="20320" rIns="20320" bIns="20320" numCol="1" spcCol="1270" anchor="ctr" anchorCtr="0">
          <a:noAutofit/>
        </a:bodyPr>
        <a:lstStyle/>
        <a:p>
          <a:pPr marL="0" lvl="0" indent="0" algn="ctr" defTabSz="711200">
            <a:lnSpc>
              <a:spcPct val="90000"/>
            </a:lnSpc>
            <a:spcBef>
              <a:spcPct val="0"/>
            </a:spcBef>
            <a:spcAft>
              <a:spcPct val="35000"/>
            </a:spcAft>
            <a:buNone/>
          </a:pPr>
          <a:r>
            <a:rPr lang="hu-HU" sz="1600" kern="1200"/>
            <a:t>Ciklus csúcsa</a:t>
          </a:r>
        </a:p>
        <a:p>
          <a:pPr marL="0" lvl="0" indent="0" algn="ctr" defTabSz="711200">
            <a:lnSpc>
              <a:spcPct val="90000"/>
            </a:lnSpc>
            <a:spcBef>
              <a:spcPct val="0"/>
            </a:spcBef>
            <a:spcAft>
              <a:spcPct val="35000"/>
            </a:spcAft>
            <a:buNone/>
          </a:pPr>
          <a:r>
            <a:rPr lang="hu-HU" sz="1600" kern="1200"/>
            <a:t>56%</a:t>
          </a:r>
        </a:p>
      </dsp:txBody>
      <dsp:txXfrm>
        <a:off x="3833488" y="844114"/>
        <a:ext cx="1115676" cy="862114"/>
      </dsp:txXfrm>
    </dsp:sp>
    <dsp:sp modelId="{0DBF98DD-9EB3-49DF-83CF-407732865803}">
      <dsp:nvSpPr>
        <dsp:cNvPr id="0" name=""/>
        <dsp:cNvSpPr/>
      </dsp:nvSpPr>
      <dsp:spPr>
        <a:xfrm>
          <a:off x="1652847" y="387700"/>
          <a:ext cx="4259857" cy="4259857"/>
        </a:xfrm>
        <a:prstGeom prst="pie">
          <a:avLst>
            <a:gd name="adj1" fmla="val 19800000"/>
            <a:gd name="adj2" fmla="val 1800000"/>
          </a:avLst>
        </a:prstGeom>
        <a:gradFill rotWithShape="0">
          <a:gsLst>
            <a:gs pos="0">
              <a:schemeClr val="dk2">
                <a:hueOff val="0"/>
                <a:satOff val="0"/>
                <a:lumOff val="0"/>
                <a:alphaOff val="0"/>
                <a:shade val="51000"/>
                <a:satMod val="130000"/>
              </a:schemeClr>
            </a:gs>
            <a:gs pos="80000">
              <a:schemeClr val="dk2">
                <a:hueOff val="0"/>
                <a:satOff val="0"/>
                <a:lumOff val="0"/>
                <a:alphaOff val="0"/>
                <a:shade val="93000"/>
                <a:satMod val="130000"/>
              </a:schemeClr>
            </a:gs>
            <a:gs pos="100000">
              <a:schemeClr val="dk2">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dsp:spPr>
      <dsp:style>
        <a:lnRef idx="0">
          <a:scrgbClr r="0" g="0" b="0"/>
        </a:lnRef>
        <a:fillRef idx="3">
          <a:scrgbClr r="0" g="0" b="0"/>
        </a:fillRef>
        <a:effectRef idx="3">
          <a:scrgbClr r="0" g="0" b="0"/>
        </a:effectRef>
        <a:fontRef idx="minor">
          <a:schemeClr val="lt1"/>
        </a:fontRef>
      </dsp:style>
      <dsp:txBody>
        <a:bodyPr spcFirstLastPara="0" vert="horz" wrap="square" lIns="20320" tIns="20320" rIns="20320" bIns="20320" numCol="1" spcCol="1270" anchor="ctr" anchorCtr="0">
          <a:noAutofit/>
        </a:bodyPr>
        <a:lstStyle/>
        <a:p>
          <a:pPr marL="0" lvl="0" indent="0" algn="ctr" defTabSz="711200">
            <a:lnSpc>
              <a:spcPct val="90000"/>
            </a:lnSpc>
            <a:spcBef>
              <a:spcPct val="0"/>
            </a:spcBef>
            <a:spcAft>
              <a:spcPct val="35000"/>
            </a:spcAft>
            <a:buNone/>
          </a:pPr>
          <a:r>
            <a:rPr lang="hu-HU" sz="1600" kern="1200"/>
            <a:t>Kezdeti visszaesés</a:t>
          </a:r>
        </a:p>
        <a:p>
          <a:pPr marL="0" lvl="0" indent="0" algn="ctr" defTabSz="711200">
            <a:lnSpc>
              <a:spcPct val="90000"/>
            </a:lnSpc>
            <a:spcBef>
              <a:spcPct val="0"/>
            </a:spcBef>
            <a:spcAft>
              <a:spcPct val="35000"/>
            </a:spcAft>
            <a:buNone/>
          </a:pPr>
          <a:r>
            <a:rPr lang="hu-HU" sz="1600" kern="1200"/>
            <a:t>7%</a:t>
          </a:r>
        </a:p>
      </dsp:txBody>
      <dsp:txXfrm>
        <a:off x="4543465" y="2111928"/>
        <a:ext cx="1166389" cy="836757"/>
      </dsp:txXfrm>
    </dsp:sp>
    <dsp:sp modelId="{362B6392-7B04-48AC-B340-C0BA45884381}">
      <dsp:nvSpPr>
        <dsp:cNvPr id="0" name=""/>
        <dsp:cNvSpPr/>
      </dsp:nvSpPr>
      <dsp:spPr>
        <a:xfrm>
          <a:off x="1602134" y="475433"/>
          <a:ext cx="4259857" cy="4259857"/>
        </a:xfrm>
        <a:prstGeom prst="pie">
          <a:avLst>
            <a:gd name="adj1" fmla="val 1800000"/>
            <a:gd name="adj2" fmla="val 5400000"/>
          </a:avLst>
        </a:prstGeom>
        <a:gradFill rotWithShape="0">
          <a:gsLst>
            <a:gs pos="0">
              <a:schemeClr val="dk2">
                <a:hueOff val="0"/>
                <a:satOff val="0"/>
                <a:lumOff val="0"/>
                <a:alphaOff val="0"/>
                <a:shade val="51000"/>
                <a:satMod val="130000"/>
              </a:schemeClr>
            </a:gs>
            <a:gs pos="80000">
              <a:schemeClr val="dk2">
                <a:hueOff val="0"/>
                <a:satOff val="0"/>
                <a:lumOff val="0"/>
                <a:alphaOff val="0"/>
                <a:shade val="93000"/>
                <a:satMod val="130000"/>
              </a:schemeClr>
            </a:gs>
            <a:gs pos="100000">
              <a:schemeClr val="dk2">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dsp:spPr>
      <dsp:style>
        <a:lnRef idx="0">
          <a:scrgbClr r="0" g="0" b="0"/>
        </a:lnRef>
        <a:fillRef idx="3">
          <a:scrgbClr r="0" g="0" b="0"/>
        </a:fillRef>
        <a:effectRef idx="3">
          <a:scrgbClr r="0" g="0" b="0"/>
        </a:effectRef>
        <a:fontRef idx="minor">
          <a:schemeClr val="lt1"/>
        </a:fontRef>
      </dsp:style>
      <dsp:txBody>
        <a:bodyPr spcFirstLastPara="0" vert="horz" wrap="square" lIns="20320" tIns="20320" rIns="20320" bIns="20320" numCol="1" spcCol="1270" anchor="ctr" anchorCtr="0">
          <a:noAutofit/>
        </a:bodyPr>
        <a:lstStyle/>
        <a:p>
          <a:pPr marL="0" lvl="0" indent="0" algn="ctr" defTabSz="711200">
            <a:lnSpc>
              <a:spcPct val="90000"/>
            </a:lnSpc>
            <a:spcBef>
              <a:spcPct val="0"/>
            </a:spcBef>
            <a:spcAft>
              <a:spcPct val="35000"/>
            </a:spcAft>
            <a:buNone/>
          </a:pPr>
          <a:r>
            <a:rPr lang="hu-HU" sz="1600" kern="1200"/>
            <a:t>Erős visszaesés</a:t>
          </a:r>
        </a:p>
        <a:p>
          <a:pPr marL="0" lvl="0" indent="0" algn="ctr" defTabSz="711200">
            <a:lnSpc>
              <a:spcPct val="90000"/>
            </a:lnSpc>
            <a:spcBef>
              <a:spcPct val="0"/>
            </a:spcBef>
            <a:spcAft>
              <a:spcPct val="35000"/>
            </a:spcAft>
            <a:buNone/>
          </a:pPr>
          <a:r>
            <a:rPr lang="hu-HU" sz="1600" kern="1200"/>
            <a:t>4%</a:t>
          </a:r>
        </a:p>
      </dsp:txBody>
      <dsp:txXfrm>
        <a:off x="3833488" y="3354387"/>
        <a:ext cx="1115676" cy="862114"/>
      </dsp:txXfrm>
    </dsp:sp>
    <dsp:sp modelId="{3F0A274E-FAD1-4514-8247-219CC11E17B9}">
      <dsp:nvSpPr>
        <dsp:cNvPr id="0" name=""/>
        <dsp:cNvSpPr/>
      </dsp:nvSpPr>
      <dsp:spPr>
        <a:xfrm>
          <a:off x="1500709" y="475433"/>
          <a:ext cx="4259857" cy="4259857"/>
        </a:xfrm>
        <a:prstGeom prst="pie">
          <a:avLst>
            <a:gd name="adj1" fmla="val 5400000"/>
            <a:gd name="adj2" fmla="val 9000000"/>
          </a:avLst>
        </a:prstGeom>
        <a:gradFill rotWithShape="0">
          <a:gsLst>
            <a:gs pos="0">
              <a:schemeClr val="dk2">
                <a:hueOff val="0"/>
                <a:satOff val="0"/>
                <a:lumOff val="0"/>
                <a:alphaOff val="0"/>
                <a:shade val="51000"/>
                <a:satMod val="130000"/>
              </a:schemeClr>
            </a:gs>
            <a:gs pos="80000">
              <a:schemeClr val="dk2">
                <a:hueOff val="0"/>
                <a:satOff val="0"/>
                <a:lumOff val="0"/>
                <a:alphaOff val="0"/>
                <a:shade val="93000"/>
                <a:satMod val="130000"/>
              </a:schemeClr>
            </a:gs>
            <a:gs pos="100000">
              <a:schemeClr val="dk2">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dsp:spPr>
      <dsp:style>
        <a:lnRef idx="0">
          <a:scrgbClr r="0" g="0" b="0"/>
        </a:lnRef>
        <a:fillRef idx="3">
          <a:scrgbClr r="0" g="0" b="0"/>
        </a:fillRef>
        <a:effectRef idx="3">
          <a:scrgbClr r="0" g="0" b="0"/>
        </a:effectRef>
        <a:fontRef idx="minor">
          <a:schemeClr val="lt1"/>
        </a:fontRef>
      </dsp:style>
      <dsp:txBody>
        <a:bodyPr spcFirstLastPara="0" vert="horz" wrap="square" lIns="20320" tIns="20320" rIns="20320" bIns="20320" numCol="1" spcCol="1270" anchor="ctr" anchorCtr="0">
          <a:noAutofit/>
        </a:bodyPr>
        <a:lstStyle/>
        <a:p>
          <a:pPr marL="0" lvl="0" indent="0" algn="ctr" defTabSz="711200">
            <a:lnSpc>
              <a:spcPct val="90000"/>
            </a:lnSpc>
            <a:spcBef>
              <a:spcPct val="0"/>
            </a:spcBef>
            <a:spcAft>
              <a:spcPct val="35000"/>
            </a:spcAft>
            <a:buNone/>
          </a:pPr>
          <a:r>
            <a:rPr lang="hu-HU" sz="1600" kern="1200"/>
            <a:t>Ciklus alja</a:t>
          </a:r>
        </a:p>
        <a:p>
          <a:pPr marL="0" lvl="0" indent="0" algn="ctr" defTabSz="711200">
            <a:lnSpc>
              <a:spcPct val="90000"/>
            </a:lnSpc>
            <a:spcBef>
              <a:spcPct val="0"/>
            </a:spcBef>
            <a:spcAft>
              <a:spcPct val="35000"/>
            </a:spcAft>
            <a:buNone/>
          </a:pPr>
          <a:r>
            <a:rPr lang="hu-HU" sz="1600" kern="1200"/>
            <a:t>4%</a:t>
          </a:r>
        </a:p>
      </dsp:txBody>
      <dsp:txXfrm>
        <a:off x="2413536" y="3354387"/>
        <a:ext cx="1115676" cy="862114"/>
      </dsp:txXfrm>
    </dsp:sp>
    <dsp:sp modelId="{3A6F4166-AB13-4EAE-BF89-162566B2E80C}">
      <dsp:nvSpPr>
        <dsp:cNvPr id="0" name=""/>
        <dsp:cNvSpPr/>
      </dsp:nvSpPr>
      <dsp:spPr>
        <a:xfrm>
          <a:off x="1449997" y="387700"/>
          <a:ext cx="4259857" cy="4259857"/>
        </a:xfrm>
        <a:prstGeom prst="pie">
          <a:avLst>
            <a:gd name="adj1" fmla="val 9000000"/>
            <a:gd name="adj2" fmla="val 12600000"/>
          </a:avLst>
        </a:prstGeom>
        <a:gradFill rotWithShape="0">
          <a:gsLst>
            <a:gs pos="0">
              <a:schemeClr val="dk2">
                <a:hueOff val="0"/>
                <a:satOff val="0"/>
                <a:lumOff val="0"/>
                <a:alphaOff val="0"/>
                <a:shade val="51000"/>
                <a:satMod val="130000"/>
              </a:schemeClr>
            </a:gs>
            <a:gs pos="80000">
              <a:schemeClr val="dk2">
                <a:hueOff val="0"/>
                <a:satOff val="0"/>
                <a:lumOff val="0"/>
                <a:alphaOff val="0"/>
                <a:shade val="93000"/>
                <a:satMod val="130000"/>
              </a:schemeClr>
            </a:gs>
            <a:gs pos="100000">
              <a:schemeClr val="dk2">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dsp:spPr>
      <dsp:style>
        <a:lnRef idx="0">
          <a:scrgbClr r="0" g="0" b="0"/>
        </a:lnRef>
        <a:fillRef idx="3">
          <a:scrgbClr r="0" g="0" b="0"/>
        </a:fillRef>
        <a:effectRef idx="3">
          <a:scrgbClr r="0" g="0" b="0"/>
        </a:effectRef>
        <a:fontRef idx="minor">
          <a:schemeClr val="lt1"/>
        </a:fontRef>
      </dsp:style>
      <dsp:txBody>
        <a:bodyPr spcFirstLastPara="0" vert="horz" wrap="square" lIns="20320" tIns="20320" rIns="20320" bIns="20320" numCol="1" spcCol="1270" anchor="ctr" anchorCtr="0">
          <a:noAutofit/>
        </a:bodyPr>
        <a:lstStyle/>
        <a:p>
          <a:pPr marL="0" lvl="0" indent="0" algn="ctr" defTabSz="711200">
            <a:lnSpc>
              <a:spcPct val="90000"/>
            </a:lnSpc>
            <a:spcBef>
              <a:spcPct val="0"/>
            </a:spcBef>
            <a:spcAft>
              <a:spcPct val="35000"/>
            </a:spcAft>
            <a:buNone/>
          </a:pPr>
          <a:r>
            <a:rPr lang="hu-HU" sz="1600" kern="1200"/>
            <a:t>Kezdeti fellendülés</a:t>
          </a:r>
        </a:p>
        <a:p>
          <a:pPr marL="0" lvl="0" indent="0" algn="ctr" defTabSz="711200">
            <a:lnSpc>
              <a:spcPct val="90000"/>
            </a:lnSpc>
            <a:spcBef>
              <a:spcPct val="0"/>
            </a:spcBef>
            <a:spcAft>
              <a:spcPct val="35000"/>
            </a:spcAft>
            <a:buNone/>
          </a:pPr>
          <a:r>
            <a:rPr lang="hu-HU" sz="1600" kern="1200"/>
            <a:t>7%</a:t>
          </a:r>
        </a:p>
      </dsp:txBody>
      <dsp:txXfrm>
        <a:off x="1652847" y="2111928"/>
        <a:ext cx="1166389" cy="836757"/>
      </dsp:txXfrm>
    </dsp:sp>
    <dsp:sp modelId="{806885EA-557F-4A8F-8E90-590EDA1B47AA}">
      <dsp:nvSpPr>
        <dsp:cNvPr id="0" name=""/>
        <dsp:cNvSpPr/>
      </dsp:nvSpPr>
      <dsp:spPr>
        <a:xfrm>
          <a:off x="1500709" y="299967"/>
          <a:ext cx="4259857" cy="4259857"/>
        </a:xfrm>
        <a:prstGeom prst="pie">
          <a:avLst>
            <a:gd name="adj1" fmla="val 12600000"/>
            <a:gd name="adj2" fmla="val 16200000"/>
          </a:avLst>
        </a:prstGeom>
        <a:gradFill rotWithShape="0">
          <a:gsLst>
            <a:gs pos="0">
              <a:schemeClr val="dk2">
                <a:hueOff val="0"/>
                <a:satOff val="0"/>
                <a:lumOff val="0"/>
                <a:alphaOff val="0"/>
                <a:shade val="51000"/>
                <a:satMod val="130000"/>
              </a:schemeClr>
            </a:gs>
            <a:gs pos="80000">
              <a:schemeClr val="dk2">
                <a:hueOff val="0"/>
                <a:satOff val="0"/>
                <a:lumOff val="0"/>
                <a:alphaOff val="0"/>
                <a:shade val="93000"/>
                <a:satMod val="130000"/>
              </a:schemeClr>
            </a:gs>
            <a:gs pos="100000">
              <a:schemeClr val="dk2">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dsp:spPr>
      <dsp:style>
        <a:lnRef idx="0">
          <a:scrgbClr r="0" g="0" b="0"/>
        </a:lnRef>
        <a:fillRef idx="3">
          <a:scrgbClr r="0" g="0" b="0"/>
        </a:fillRef>
        <a:effectRef idx="3">
          <a:scrgbClr r="0" g="0" b="0"/>
        </a:effectRef>
        <a:fontRef idx="minor">
          <a:schemeClr val="lt1"/>
        </a:fontRef>
      </dsp:style>
      <dsp:txBody>
        <a:bodyPr spcFirstLastPara="0" vert="horz" wrap="square" lIns="20320" tIns="20320" rIns="20320" bIns="20320" numCol="1" spcCol="1270" anchor="ctr" anchorCtr="0">
          <a:noAutofit/>
        </a:bodyPr>
        <a:lstStyle/>
        <a:p>
          <a:pPr marL="0" lvl="0" indent="0" algn="ctr" defTabSz="711200">
            <a:lnSpc>
              <a:spcPct val="90000"/>
            </a:lnSpc>
            <a:spcBef>
              <a:spcPct val="0"/>
            </a:spcBef>
            <a:spcAft>
              <a:spcPct val="35000"/>
            </a:spcAft>
            <a:buNone/>
          </a:pPr>
          <a:r>
            <a:rPr lang="hu-HU" sz="1600" kern="1200"/>
            <a:t>Érett fellendülés</a:t>
          </a:r>
        </a:p>
        <a:p>
          <a:pPr marL="0" lvl="0" indent="0" algn="ctr" defTabSz="711200">
            <a:lnSpc>
              <a:spcPct val="90000"/>
            </a:lnSpc>
            <a:spcBef>
              <a:spcPct val="0"/>
            </a:spcBef>
            <a:spcAft>
              <a:spcPct val="35000"/>
            </a:spcAft>
            <a:buNone/>
          </a:pPr>
          <a:r>
            <a:rPr lang="hu-HU" sz="1600" kern="1200"/>
            <a:t>22%</a:t>
          </a:r>
        </a:p>
      </dsp:txBody>
      <dsp:txXfrm>
        <a:off x="2413536" y="844114"/>
        <a:ext cx="1115676" cy="862114"/>
      </dsp:txXfrm>
    </dsp:sp>
    <dsp:sp modelId="{848C5A4B-8392-4A35-8473-E587C561123E}">
      <dsp:nvSpPr>
        <dsp:cNvPr id="0" name=""/>
        <dsp:cNvSpPr/>
      </dsp:nvSpPr>
      <dsp:spPr>
        <a:xfrm>
          <a:off x="1338273" y="36262"/>
          <a:ext cx="4787268" cy="4787268"/>
        </a:xfrm>
        <a:prstGeom prst="circularArrow">
          <a:avLst>
            <a:gd name="adj1" fmla="val 5085"/>
            <a:gd name="adj2" fmla="val 327528"/>
            <a:gd name="adj3" fmla="val 19472472"/>
            <a:gd name="adj4" fmla="val 16200251"/>
            <a:gd name="adj5" fmla="val 5932"/>
          </a:avLst>
        </a:prstGeom>
        <a:gradFill rotWithShape="0">
          <a:gsLst>
            <a:gs pos="0">
              <a:schemeClr val="dk2">
                <a:tint val="60000"/>
                <a:hueOff val="0"/>
                <a:satOff val="0"/>
                <a:lumOff val="0"/>
                <a:alphaOff val="0"/>
                <a:shade val="51000"/>
                <a:satMod val="130000"/>
              </a:schemeClr>
            </a:gs>
            <a:gs pos="80000">
              <a:schemeClr val="dk2">
                <a:tint val="60000"/>
                <a:hueOff val="0"/>
                <a:satOff val="0"/>
                <a:lumOff val="0"/>
                <a:alphaOff val="0"/>
                <a:shade val="93000"/>
                <a:satMod val="130000"/>
              </a:schemeClr>
            </a:gs>
            <a:gs pos="100000">
              <a:schemeClr val="dk2">
                <a:tint val="60000"/>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dsp:spPr>
      <dsp:style>
        <a:lnRef idx="0">
          <a:scrgbClr r="0" g="0" b="0"/>
        </a:lnRef>
        <a:fillRef idx="3">
          <a:scrgbClr r="0" g="0" b="0"/>
        </a:fillRef>
        <a:effectRef idx="3">
          <a:scrgbClr r="0" g="0" b="0"/>
        </a:effectRef>
        <a:fontRef idx="minor">
          <a:schemeClr val="lt1"/>
        </a:fontRef>
      </dsp:style>
    </dsp:sp>
    <dsp:sp modelId="{21977534-56B5-4C51-A76D-835201951058}">
      <dsp:nvSpPr>
        <dsp:cNvPr id="0" name=""/>
        <dsp:cNvSpPr/>
      </dsp:nvSpPr>
      <dsp:spPr>
        <a:xfrm>
          <a:off x="1388986" y="123995"/>
          <a:ext cx="4787268" cy="4787268"/>
        </a:xfrm>
        <a:prstGeom prst="circularArrow">
          <a:avLst>
            <a:gd name="adj1" fmla="val 5085"/>
            <a:gd name="adj2" fmla="val 327528"/>
            <a:gd name="adj3" fmla="val 1472472"/>
            <a:gd name="adj4" fmla="val 19800000"/>
            <a:gd name="adj5" fmla="val 5932"/>
          </a:avLst>
        </a:prstGeom>
        <a:gradFill rotWithShape="0">
          <a:gsLst>
            <a:gs pos="0">
              <a:schemeClr val="dk2">
                <a:tint val="60000"/>
                <a:hueOff val="0"/>
                <a:satOff val="0"/>
                <a:lumOff val="0"/>
                <a:alphaOff val="0"/>
                <a:shade val="51000"/>
                <a:satMod val="130000"/>
              </a:schemeClr>
            </a:gs>
            <a:gs pos="80000">
              <a:schemeClr val="dk2">
                <a:tint val="60000"/>
                <a:hueOff val="0"/>
                <a:satOff val="0"/>
                <a:lumOff val="0"/>
                <a:alphaOff val="0"/>
                <a:shade val="93000"/>
                <a:satMod val="130000"/>
              </a:schemeClr>
            </a:gs>
            <a:gs pos="100000">
              <a:schemeClr val="dk2">
                <a:tint val="60000"/>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dsp:spPr>
      <dsp:style>
        <a:lnRef idx="0">
          <a:scrgbClr r="0" g="0" b="0"/>
        </a:lnRef>
        <a:fillRef idx="3">
          <a:scrgbClr r="0" g="0" b="0"/>
        </a:fillRef>
        <a:effectRef idx="3">
          <a:scrgbClr r="0" g="0" b="0"/>
        </a:effectRef>
        <a:fontRef idx="minor">
          <a:schemeClr val="lt1"/>
        </a:fontRef>
      </dsp:style>
    </dsp:sp>
    <dsp:sp modelId="{96582249-9088-4328-9F4A-9606743D49B8}">
      <dsp:nvSpPr>
        <dsp:cNvPr id="0" name=""/>
        <dsp:cNvSpPr/>
      </dsp:nvSpPr>
      <dsp:spPr>
        <a:xfrm>
          <a:off x="1338273" y="211728"/>
          <a:ext cx="4787268" cy="4787268"/>
        </a:xfrm>
        <a:prstGeom prst="circularArrow">
          <a:avLst>
            <a:gd name="adj1" fmla="val 5085"/>
            <a:gd name="adj2" fmla="val 327528"/>
            <a:gd name="adj3" fmla="val 5072221"/>
            <a:gd name="adj4" fmla="val 1800000"/>
            <a:gd name="adj5" fmla="val 5932"/>
          </a:avLst>
        </a:prstGeom>
        <a:gradFill rotWithShape="0">
          <a:gsLst>
            <a:gs pos="0">
              <a:schemeClr val="dk2">
                <a:tint val="60000"/>
                <a:hueOff val="0"/>
                <a:satOff val="0"/>
                <a:lumOff val="0"/>
                <a:alphaOff val="0"/>
                <a:shade val="51000"/>
                <a:satMod val="130000"/>
              </a:schemeClr>
            </a:gs>
            <a:gs pos="80000">
              <a:schemeClr val="dk2">
                <a:tint val="60000"/>
                <a:hueOff val="0"/>
                <a:satOff val="0"/>
                <a:lumOff val="0"/>
                <a:alphaOff val="0"/>
                <a:shade val="93000"/>
                <a:satMod val="130000"/>
              </a:schemeClr>
            </a:gs>
            <a:gs pos="100000">
              <a:schemeClr val="dk2">
                <a:tint val="60000"/>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dsp:spPr>
      <dsp:style>
        <a:lnRef idx="0">
          <a:scrgbClr r="0" g="0" b="0"/>
        </a:lnRef>
        <a:fillRef idx="3">
          <a:scrgbClr r="0" g="0" b="0"/>
        </a:fillRef>
        <a:effectRef idx="3">
          <a:scrgbClr r="0" g="0" b="0"/>
        </a:effectRef>
        <a:fontRef idx="minor">
          <a:schemeClr val="lt1"/>
        </a:fontRef>
      </dsp:style>
    </dsp:sp>
    <dsp:sp modelId="{784C0C09-9CF7-4498-8590-3700FE871182}">
      <dsp:nvSpPr>
        <dsp:cNvPr id="0" name=""/>
        <dsp:cNvSpPr/>
      </dsp:nvSpPr>
      <dsp:spPr>
        <a:xfrm>
          <a:off x="1237159" y="211728"/>
          <a:ext cx="4787268" cy="4787268"/>
        </a:xfrm>
        <a:prstGeom prst="circularArrow">
          <a:avLst>
            <a:gd name="adj1" fmla="val 5085"/>
            <a:gd name="adj2" fmla="val 327528"/>
            <a:gd name="adj3" fmla="val 8672472"/>
            <a:gd name="adj4" fmla="val 5400251"/>
            <a:gd name="adj5" fmla="val 5932"/>
          </a:avLst>
        </a:prstGeom>
        <a:gradFill rotWithShape="0">
          <a:gsLst>
            <a:gs pos="0">
              <a:schemeClr val="dk2">
                <a:tint val="60000"/>
                <a:hueOff val="0"/>
                <a:satOff val="0"/>
                <a:lumOff val="0"/>
                <a:alphaOff val="0"/>
                <a:shade val="51000"/>
                <a:satMod val="130000"/>
              </a:schemeClr>
            </a:gs>
            <a:gs pos="80000">
              <a:schemeClr val="dk2">
                <a:tint val="60000"/>
                <a:hueOff val="0"/>
                <a:satOff val="0"/>
                <a:lumOff val="0"/>
                <a:alphaOff val="0"/>
                <a:shade val="93000"/>
                <a:satMod val="130000"/>
              </a:schemeClr>
            </a:gs>
            <a:gs pos="100000">
              <a:schemeClr val="dk2">
                <a:tint val="60000"/>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dsp:spPr>
      <dsp:style>
        <a:lnRef idx="0">
          <a:scrgbClr r="0" g="0" b="0"/>
        </a:lnRef>
        <a:fillRef idx="3">
          <a:scrgbClr r="0" g="0" b="0"/>
        </a:fillRef>
        <a:effectRef idx="3">
          <a:scrgbClr r="0" g="0" b="0"/>
        </a:effectRef>
        <a:fontRef idx="minor">
          <a:schemeClr val="lt1"/>
        </a:fontRef>
      </dsp:style>
    </dsp:sp>
    <dsp:sp modelId="{DF5769B0-1284-4498-AB52-40F9C50C09F3}">
      <dsp:nvSpPr>
        <dsp:cNvPr id="0" name=""/>
        <dsp:cNvSpPr/>
      </dsp:nvSpPr>
      <dsp:spPr>
        <a:xfrm>
          <a:off x="1186447" y="123995"/>
          <a:ext cx="4787268" cy="4787268"/>
        </a:xfrm>
        <a:prstGeom prst="circularArrow">
          <a:avLst>
            <a:gd name="adj1" fmla="val 5085"/>
            <a:gd name="adj2" fmla="val 327528"/>
            <a:gd name="adj3" fmla="val 12272472"/>
            <a:gd name="adj4" fmla="val 9000000"/>
            <a:gd name="adj5" fmla="val 5932"/>
          </a:avLst>
        </a:prstGeom>
        <a:gradFill rotWithShape="0">
          <a:gsLst>
            <a:gs pos="0">
              <a:schemeClr val="dk2">
                <a:tint val="60000"/>
                <a:hueOff val="0"/>
                <a:satOff val="0"/>
                <a:lumOff val="0"/>
                <a:alphaOff val="0"/>
                <a:shade val="51000"/>
                <a:satMod val="130000"/>
              </a:schemeClr>
            </a:gs>
            <a:gs pos="80000">
              <a:schemeClr val="dk2">
                <a:tint val="60000"/>
                <a:hueOff val="0"/>
                <a:satOff val="0"/>
                <a:lumOff val="0"/>
                <a:alphaOff val="0"/>
                <a:shade val="93000"/>
                <a:satMod val="130000"/>
              </a:schemeClr>
            </a:gs>
            <a:gs pos="100000">
              <a:schemeClr val="dk2">
                <a:tint val="60000"/>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dsp:spPr>
      <dsp:style>
        <a:lnRef idx="0">
          <a:scrgbClr r="0" g="0" b="0"/>
        </a:lnRef>
        <a:fillRef idx="3">
          <a:scrgbClr r="0" g="0" b="0"/>
        </a:fillRef>
        <a:effectRef idx="3">
          <a:scrgbClr r="0" g="0" b="0"/>
        </a:effectRef>
        <a:fontRef idx="minor">
          <a:schemeClr val="lt1"/>
        </a:fontRef>
      </dsp:style>
    </dsp:sp>
    <dsp:sp modelId="{C1900E86-2497-4919-92BD-C99936698C75}">
      <dsp:nvSpPr>
        <dsp:cNvPr id="0" name=""/>
        <dsp:cNvSpPr/>
      </dsp:nvSpPr>
      <dsp:spPr>
        <a:xfrm>
          <a:off x="1237159" y="36262"/>
          <a:ext cx="4787268" cy="4787268"/>
        </a:xfrm>
        <a:prstGeom prst="circularArrow">
          <a:avLst>
            <a:gd name="adj1" fmla="val 5085"/>
            <a:gd name="adj2" fmla="val 327528"/>
            <a:gd name="adj3" fmla="val 15872221"/>
            <a:gd name="adj4" fmla="val 12600000"/>
            <a:gd name="adj5" fmla="val 5932"/>
          </a:avLst>
        </a:prstGeom>
        <a:gradFill rotWithShape="0">
          <a:gsLst>
            <a:gs pos="0">
              <a:schemeClr val="dk2">
                <a:tint val="60000"/>
                <a:hueOff val="0"/>
                <a:satOff val="0"/>
                <a:lumOff val="0"/>
                <a:alphaOff val="0"/>
                <a:shade val="51000"/>
                <a:satMod val="130000"/>
              </a:schemeClr>
            </a:gs>
            <a:gs pos="80000">
              <a:schemeClr val="dk2">
                <a:tint val="60000"/>
                <a:hueOff val="0"/>
                <a:satOff val="0"/>
                <a:lumOff val="0"/>
                <a:alphaOff val="0"/>
                <a:shade val="93000"/>
                <a:satMod val="130000"/>
              </a:schemeClr>
            </a:gs>
            <a:gs pos="100000">
              <a:schemeClr val="dk2">
                <a:tint val="60000"/>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dsp:spPr>
      <dsp:style>
        <a:lnRef idx="0">
          <a:scrgbClr r="0" g="0" b="0"/>
        </a:lnRef>
        <a:fillRef idx="3">
          <a:scrgbClr r="0" g="0" b="0"/>
        </a:fillRef>
        <a:effectRef idx="3">
          <a:scrgbClr r="0" g="0" b="0"/>
        </a:effectRef>
        <a:fontRef idx="minor">
          <a:schemeClr val="lt1"/>
        </a:fontRef>
      </dsp:style>
    </dsp:sp>
  </dsp:spTree>
</dsp:drawing>
</file>

<file path=xl/diagrams/drawing2.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668CF9C7-45FD-453A-B2D6-08951C8FA8FB}">
      <dsp:nvSpPr>
        <dsp:cNvPr id="0" name=""/>
        <dsp:cNvSpPr/>
      </dsp:nvSpPr>
      <dsp:spPr>
        <a:xfrm>
          <a:off x="1438114" y="325051"/>
          <a:ext cx="4595899" cy="4595899"/>
        </a:xfrm>
        <a:prstGeom prst="pie">
          <a:avLst>
            <a:gd name="adj1" fmla="val 16200000"/>
            <a:gd name="adj2" fmla="val 19800000"/>
          </a:avLst>
        </a:prstGeom>
        <a:gradFill rotWithShape="0">
          <a:gsLst>
            <a:gs pos="0">
              <a:schemeClr val="dk2">
                <a:hueOff val="0"/>
                <a:satOff val="0"/>
                <a:lumOff val="0"/>
                <a:alphaOff val="0"/>
                <a:shade val="51000"/>
                <a:satMod val="130000"/>
              </a:schemeClr>
            </a:gs>
            <a:gs pos="80000">
              <a:schemeClr val="dk2">
                <a:hueOff val="0"/>
                <a:satOff val="0"/>
                <a:lumOff val="0"/>
                <a:alphaOff val="0"/>
                <a:shade val="93000"/>
                <a:satMod val="130000"/>
              </a:schemeClr>
            </a:gs>
            <a:gs pos="100000">
              <a:schemeClr val="dk2">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dsp:spPr>
      <dsp:style>
        <a:lnRef idx="0">
          <a:scrgbClr r="0" g="0" b="0"/>
        </a:lnRef>
        <a:fillRef idx="3">
          <a:scrgbClr r="0" g="0" b="0"/>
        </a:fillRef>
        <a:effectRef idx="3">
          <a:scrgbClr r="0" g="0" b="0"/>
        </a:effectRef>
        <a:fontRef idx="minor">
          <a:schemeClr val="lt1"/>
        </a:fontRef>
      </dsp:style>
      <dsp:txBody>
        <a:bodyPr spcFirstLastPara="0" vert="horz" wrap="square" lIns="22860" tIns="22860" rIns="22860" bIns="22860" numCol="1" spcCol="1270" anchor="ctr" anchorCtr="0">
          <a:noAutofit/>
        </a:bodyPr>
        <a:lstStyle/>
        <a:p>
          <a:pPr marL="0" lvl="0" indent="0" algn="ctr" defTabSz="800100">
            <a:lnSpc>
              <a:spcPct val="90000"/>
            </a:lnSpc>
            <a:spcBef>
              <a:spcPct val="0"/>
            </a:spcBef>
            <a:spcAft>
              <a:spcPct val="35000"/>
            </a:spcAft>
            <a:buNone/>
          </a:pPr>
          <a:r>
            <a:rPr lang="hu-HU" sz="1800" kern="1200"/>
            <a:t>Peak</a:t>
          </a:r>
        </a:p>
        <a:p>
          <a:pPr marL="0" lvl="0" indent="0" algn="ctr" defTabSz="800100">
            <a:lnSpc>
              <a:spcPct val="90000"/>
            </a:lnSpc>
            <a:spcBef>
              <a:spcPct val="0"/>
            </a:spcBef>
            <a:spcAft>
              <a:spcPct val="35000"/>
            </a:spcAft>
            <a:buNone/>
          </a:pPr>
          <a:r>
            <a:rPr lang="hu-HU" sz="1800" kern="1200"/>
            <a:t>56%</a:t>
          </a:r>
        </a:p>
      </dsp:txBody>
      <dsp:txXfrm>
        <a:off x="3845490" y="912122"/>
        <a:ext cx="1203687" cy="930122"/>
      </dsp:txXfrm>
    </dsp:sp>
    <dsp:sp modelId="{0DBF98DD-9EB3-49DF-83CF-407732865803}">
      <dsp:nvSpPr>
        <dsp:cNvPr id="0" name=""/>
        <dsp:cNvSpPr/>
      </dsp:nvSpPr>
      <dsp:spPr>
        <a:xfrm>
          <a:off x="1492827" y="419704"/>
          <a:ext cx="4595899" cy="4595899"/>
        </a:xfrm>
        <a:prstGeom prst="pie">
          <a:avLst>
            <a:gd name="adj1" fmla="val 19800000"/>
            <a:gd name="adj2" fmla="val 1800000"/>
          </a:avLst>
        </a:prstGeom>
        <a:gradFill rotWithShape="0">
          <a:gsLst>
            <a:gs pos="0">
              <a:schemeClr val="dk2">
                <a:hueOff val="0"/>
                <a:satOff val="0"/>
                <a:lumOff val="0"/>
                <a:alphaOff val="0"/>
                <a:shade val="51000"/>
                <a:satMod val="130000"/>
              </a:schemeClr>
            </a:gs>
            <a:gs pos="80000">
              <a:schemeClr val="dk2">
                <a:hueOff val="0"/>
                <a:satOff val="0"/>
                <a:lumOff val="0"/>
                <a:alphaOff val="0"/>
                <a:shade val="93000"/>
                <a:satMod val="130000"/>
              </a:schemeClr>
            </a:gs>
            <a:gs pos="100000">
              <a:schemeClr val="dk2">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dsp:spPr>
      <dsp:style>
        <a:lnRef idx="0">
          <a:scrgbClr r="0" g="0" b="0"/>
        </a:lnRef>
        <a:fillRef idx="3">
          <a:scrgbClr r="0" g="0" b="0"/>
        </a:fillRef>
        <a:effectRef idx="3">
          <a:scrgbClr r="0" g="0" b="0"/>
        </a:effectRef>
        <a:fontRef idx="minor">
          <a:schemeClr val="lt1"/>
        </a:fontRef>
      </dsp:style>
      <dsp:txBody>
        <a:bodyPr spcFirstLastPara="0" vert="horz" wrap="square" lIns="22860" tIns="22860" rIns="22860" bIns="22860" numCol="1" spcCol="1270" anchor="ctr" anchorCtr="0">
          <a:noAutofit/>
        </a:bodyPr>
        <a:lstStyle/>
        <a:p>
          <a:pPr marL="0" lvl="0" indent="0" algn="ctr" defTabSz="800100">
            <a:lnSpc>
              <a:spcPct val="90000"/>
            </a:lnSpc>
            <a:spcBef>
              <a:spcPct val="0"/>
            </a:spcBef>
            <a:spcAft>
              <a:spcPct val="35000"/>
            </a:spcAft>
            <a:buNone/>
          </a:pPr>
          <a:r>
            <a:rPr lang="hu-HU" sz="1800" kern="1200"/>
            <a:t>Early Downturn</a:t>
          </a:r>
        </a:p>
        <a:p>
          <a:pPr marL="0" lvl="0" indent="0" algn="ctr" defTabSz="800100">
            <a:lnSpc>
              <a:spcPct val="90000"/>
            </a:lnSpc>
            <a:spcBef>
              <a:spcPct val="0"/>
            </a:spcBef>
            <a:spcAft>
              <a:spcPct val="35000"/>
            </a:spcAft>
            <a:buNone/>
          </a:pPr>
          <a:r>
            <a:rPr lang="hu-HU" sz="1800" kern="1200"/>
            <a:t>7%</a:t>
          </a:r>
        </a:p>
      </dsp:txBody>
      <dsp:txXfrm>
        <a:off x="4611473" y="2279949"/>
        <a:ext cx="1258401" cy="902765"/>
      </dsp:txXfrm>
    </dsp:sp>
    <dsp:sp modelId="{362B6392-7B04-48AC-B340-C0BA45884381}">
      <dsp:nvSpPr>
        <dsp:cNvPr id="0" name=""/>
        <dsp:cNvSpPr/>
      </dsp:nvSpPr>
      <dsp:spPr>
        <a:xfrm>
          <a:off x="1438114" y="514358"/>
          <a:ext cx="4595899" cy="4595899"/>
        </a:xfrm>
        <a:prstGeom prst="pie">
          <a:avLst>
            <a:gd name="adj1" fmla="val 1800000"/>
            <a:gd name="adj2" fmla="val 5400000"/>
          </a:avLst>
        </a:prstGeom>
        <a:gradFill rotWithShape="0">
          <a:gsLst>
            <a:gs pos="0">
              <a:schemeClr val="dk2">
                <a:hueOff val="0"/>
                <a:satOff val="0"/>
                <a:lumOff val="0"/>
                <a:alphaOff val="0"/>
                <a:shade val="51000"/>
                <a:satMod val="130000"/>
              </a:schemeClr>
            </a:gs>
            <a:gs pos="80000">
              <a:schemeClr val="dk2">
                <a:hueOff val="0"/>
                <a:satOff val="0"/>
                <a:lumOff val="0"/>
                <a:alphaOff val="0"/>
                <a:shade val="93000"/>
                <a:satMod val="130000"/>
              </a:schemeClr>
            </a:gs>
            <a:gs pos="100000">
              <a:schemeClr val="dk2">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dsp:spPr>
      <dsp:style>
        <a:lnRef idx="0">
          <a:scrgbClr r="0" g="0" b="0"/>
        </a:lnRef>
        <a:fillRef idx="3">
          <a:scrgbClr r="0" g="0" b="0"/>
        </a:fillRef>
        <a:effectRef idx="3">
          <a:scrgbClr r="0" g="0" b="0"/>
        </a:effectRef>
        <a:fontRef idx="minor">
          <a:schemeClr val="lt1"/>
        </a:fontRef>
      </dsp:style>
      <dsp:txBody>
        <a:bodyPr spcFirstLastPara="0" vert="horz" wrap="square" lIns="22860" tIns="22860" rIns="22860" bIns="22860" numCol="1" spcCol="1270" anchor="ctr" anchorCtr="0">
          <a:noAutofit/>
        </a:bodyPr>
        <a:lstStyle/>
        <a:p>
          <a:pPr marL="0" lvl="0" indent="0" algn="ctr" defTabSz="800100">
            <a:lnSpc>
              <a:spcPct val="90000"/>
            </a:lnSpc>
            <a:spcBef>
              <a:spcPct val="0"/>
            </a:spcBef>
            <a:spcAft>
              <a:spcPct val="35000"/>
            </a:spcAft>
            <a:buNone/>
          </a:pPr>
          <a:r>
            <a:rPr lang="hu-HU" sz="1800" kern="1200"/>
            <a:t>Mid-Downturn</a:t>
          </a:r>
        </a:p>
        <a:p>
          <a:pPr marL="0" lvl="0" indent="0" algn="ctr" defTabSz="800100">
            <a:lnSpc>
              <a:spcPct val="90000"/>
            </a:lnSpc>
            <a:spcBef>
              <a:spcPct val="0"/>
            </a:spcBef>
            <a:spcAft>
              <a:spcPct val="35000"/>
            </a:spcAft>
            <a:buNone/>
          </a:pPr>
          <a:r>
            <a:rPr lang="hu-HU" sz="1800" kern="1200"/>
            <a:t>4%</a:t>
          </a:r>
        </a:p>
      </dsp:txBody>
      <dsp:txXfrm>
        <a:off x="3845490" y="3620420"/>
        <a:ext cx="1203687" cy="930122"/>
      </dsp:txXfrm>
    </dsp:sp>
    <dsp:sp modelId="{3F0A274E-FAD1-4514-8247-219CC11E17B9}">
      <dsp:nvSpPr>
        <dsp:cNvPr id="0" name=""/>
        <dsp:cNvSpPr/>
      </dsp:nvSpPr>
      <dsp:spPr>
        <a:xfrm>
          <a:off x="1328688" y="514358"/>
          <a:ext cx="4595899" cy="4595899"/>
        </a:xfrm>
        <a:prstGeom prst="pie">
          <a:avLst>
            <a:gd name="adj1" fmla="val 5400000"/>
            <a:gd name="adj2" fmla="val 9000000"/>
          </a:avLst>
        </a:prstGeom>
        <a:gradFill rotWithShape="0">
          <a:gsLst>
            <a:gs pos="0">
              <a:schemeClr val="dk2">
                <a:hueOff val="0"/>
                <a:satOff val="0"/>
                <a:lumOff val="0"/>
                <a:alphaOff val="0"/>
                <a:shade val="51000"/>
                <a:satMod val="130000"/>
              </a:schemeClr>
            </a:gs>
            <a:gs pos="80000">
              <a:schemeClr val="dk2">
                <a:hueOff val="0"/>
                <a:satOff val="0"/>
                <a:lumOff val="0"/>
                <a:alphaOff val="0"/>
                <a:shade val="93000"/>
                <a:satMod val="130000"/>
              </a:schemeClr>
            </a:gs>
            <a:gs pos="100000">
              <a:schemeClr val="dk2">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dsp:spPr>
      <dsp:style>
        <a:lnRef idx="0">
          <a:scrgbClr r="0" g="0" b="0"/>
        </a:lnRef>
        <a:fillRef idx="3">
          <a:scrgbClr r="0" g="0" b="0"/>
        </a:fillRef>
        <a:effectRef idx="3">
          <a:scrgbClr r="0" g="0" b="0"/>
        </a:effectRef>
        <a:fontRef idx="minor">
          <a:schemeClr val="lt1"/>
        </a:fontRef>
      </dsp:style>
      <dsp:txBody>
        <a:bodyPr spcFirstLastPara="0" vert="horz" wrap="square" lIns="22860" tIns="22860" rIns="22860" bIns="22860" numCol="1" spcCol="1270" anchor="ctr" anchorCtr="0">
          <a:noAutofit/>
        </a:bodyPr>
        <a:lstStyle/>
        <a:p>
          <a:pPr marL="0" lvl="0" indent="0" algn="ctr" defTabSz="800100">
            <a:lnSpc>
              <a:spcPct val="90000"/>
            </a:lnSpc>
            <a:spcBef>
              <a:spcPct val="0"/>
            </a:spcBef>
            <a:spcAft>
              <a:spcPct val="35000"/>
            </a:spcAft>
            <a:buNone/>
          </a:pPr>
          <a:r>
            <a:rPr lang="hu-HU" sz="1800" kern="1200"/>
            <a:t>Bottom</a:t>
          </a:r>
        </a:p>
        <a:p>
          <a:pPr marL="0" lvl="0" indent="0" algn="ctr" defTabSz="800100">
            <a:lnSpc>
              <a:spcPct val="90000"/>
            </a:lnSpc>
            <a:spcBef>
              <a:spcPct val="0"/>
            </a:spcBef>
            <a:spcAft>
              <a:spcPct val="35000"/>
            </a:spcAft>
            <a:buNone/>
          </a:pPr>
          <a:r>
            <a:rPr lang="hu-HU" sz="1800" kern="1200"/>
            <a:t>4%</a:t>
          </a:r>
        </a:p>
      </dsp:txBody>
      <dsp:txXfrm>
        <a:off x="2313523" y="3620420"/>
        <a:ext cx="1203687" cy="930122"/>
      </dsp:txXfrm>
    </dsp:sp>
    <dsp:sp modelId="{3A6F4166-AB13-4EAE-BF89-162566B2E80C}">
      <dsp:nvSpPr>
        <dsp:cNvPr id="0" name=""/>
        <dsp:cNvSpPr/>
      </dsp:nvSpPr>
      <dsp:spPr>
        <a:xfrm>
          <a:off x="1273975" y="419704"/>
          <a:ext cx="4595899" cy="4595899"/>
        </a:xfrm>
        <a:prstGeom prst="pie">
          <a:avLst>
            <a:gd name="adj1" fmla="val 9000000"/>
            <a:gd name="adj2" fmla="val 12600000"/>
          </a:avLst>
        </a:prstGeom>
        <a:gradFill rotWithShape="0">
          <a:gsLst>
            <a:gs pos="0">
              <a:schemeClr val="dk2">
                <a:hueOff val="0"/>
                <a:satOff val="0"/>
                <a:lumOff val="0"/>
                <a:alphaOff val="0"/>
                <a:shade val="51000"/>
                <a:satMod val="130000"/>
              </a:schemeClr>
            </a:gs>
            <a:gs pos="80000">
              <a:schemeClr val="dk2">
                <a:hueOff val="0"/>
                <a:satOff val="0"/>
                <a:lumOff val="0"/>
                <a:alphaOff val="0"/>
                <a:shade val="93000"/>
                <a:satMod val="130000"/>
              </a:schemeClr>
            </a:gs>
            <a:gs pos="100000">
              <a:schemeClr val="dk2">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dsp:spPr>
      <dsp:style>
        <a:lnRef idx="0">
          <a:scrgbClr r="0" g="0" b="0"/>
        </a:lnRef>
        <a:fillRef idx="3">
          <a:scrgbClr r="0" g="0" b="0"/>
        </a:fillRef>
        <a:effectRef idx="3">
          <a:scrgbClr r="0" g="0" b="0"/>
        </a:effectRef>
        <a:fontRef idx="minor">
          <a:schemeClr val="lt1"/>
        </a:fontRef>
      </dsp:style>
      <dsp:txBody>
        <a:bodyPr spcFirstLastPara="0" vert="horz" wrap="square" lIns="22860" tIns="22860" rIns="22860" bIns="22860" numCol="1" spcCol="1270" anchor="ctr" anchorCtr="0">
          <a:noAutofit/>
        </a:bodyPr>
        <a:lstStyle/>
        <a:p>
          <a:pPr marL="0" lvl="0" indent="0" algn="ctr" defTabSz="800100">
            <a:lnSpc>
              <a:spcPct val="90000"/>
            </a:lnSpc>
            <a:spcBef>
              <a:spcPct val="0"/>
            </a:spcBef>
            <a:spcAft>
              <a:spcPct val="35000"/>
            </a:spcAft>
            <a:buNone/>
          </a:pPr>
          <a:r>
            <a:rPr lang="hu-HU" sz="1800" kern="1200"/>
            <a:t>Early Upturn</a:t>
          </a:r>
        </a:p>
        <a:p>
          <a:pPr marL="0" lvl="0" indent="0" algn="ctr" defTabSz="800100">
            <a:lnSpc>
              <a:spcPct val="90000"/>
            </a:lnSpc>
            <a:spcBef>
              <a:spcPct val="0"/>
            </a:spcBef>
            <a:spcAft>
              <a:spcPct val="35000"/>
            </a:spcAft>
            <a:buNone/>
          </a:pPr>
          <a:r>
            <a:rPr lang="hu-HU" sz="1800" kern="1200"/>
            <a:t>7%</a:t>
          </a:r>
        </a:p>
      </dsp:txBody>
      <dsp:txXfrm>
        <a:off x="1492827" y="2279949"/>
        <a:ext cx="1258401" cy="902765"/>
      </dsp:txXfrm>
    </dsp:sp>
    <dsp:sp modelId="{806885EA-557F-4A8F-8E90-590EDA1B47AA}">
      <dsp:nvSpPr>
        <dsp:cNvPr id="0" name=""/>
        <dsp:cNvSpPr/>
      </dsp:nvSpPr>
      <dsp:spPr>
        <a:xfrm>
          <a:off x="1328688" y="325051"/>
          <a:ext cx="4595899" cy="4595899"/>
        </a:xfrm>
        <a:prstGeom prst="pie">
          <a:avLst>
            <a:gd name="adj1" fmla="val 12600000"/>
            <a:gd name="adj2" fmla="val 16200000"/>
          </a:avLst>
        </a:prstGeom>
        <a:gradFill rotWithShape="0">
          <a:gsLst>
            <a:gs pos="0">
              <a:schemeClr val="dk2">
                <a:hueOff val="0"/>
                <a:satOff val="0"/>
                <a:lumOff val="0"/>
                <a:alphaOff val="0"/>
                <a:shade val="51000"/>
                <a:satMod val="130000"/>
              </a:schemeClr>
            </a:gs>
            <a:gs pos="80000">
              <a:schemeClr val="dk2">
                <a:hueOff val="0"/>
                <a:satOff val="0"/>
                <a:lumOff val="0"/>
                <a:alphaOff val="0"/>
                <a:shade val="93000"/>
                <a:satMod val="130000"/>
              </a:schemeClr>
            </a:gs>
            <a:gs pos="100000">
              <a:schemeClr val="dk2">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dsp:spPr>
      <dsp:style>
        <a:lnRef idx="0">
          <a:scrgbClr r="0" g="0" b="0"/>
        </a:lnRef>
        <a:fillRef idx="3">
          <a:scrgbClr r="0" g="0" b="0"/>
        </a:fillRef>
        <a:effectRef idx="3">
          <a:scrgbClr r="0" g="0" b="0"/>
        </a:effectRef>
        <a:fontRef idx="minor">
          <a:schemeClr val="lt1"/>
        </a:fontRef>
      </dsp:style>
      <dsp:txBody>
        <a:bodyPr spcFirstLastPara="0" vert="horz" wrap="square" lIns="22860" tIns="22860" rIns="22860" bIns="22860" numCol="1" spcCol="1270" anchor="ctr" anchorCtr="0">
          <a:noAutofit/>
        </a:bodyPr>
        <a:lstStyle/>
        <a:p>
          <a:pPr marL="0" lvl="0" indent="0" algn="ctr" defTabSz="800100">
            <a:lnSpc>
              <a:spcPct val="90000"/>
            </a:lnSpc>
            <a:spcBef>
              <a:spcPct val="0"/>
            </a:spcBef>
            <a:spcAft>
              <a:spcPct val="35000"/>
            </a:spcAft>
            <a:buNone/>
          </a:pPr>
          <a:r>
            <a:rPr lang="hu-HU" sz="1800" kern="1200"/>
            <a:t>Mid-Upturn</a:t>
          </a:r>
        </a:p>
        <a:p>
          <a:pPr marL="0" lvl="0" indent="0" algn="ctr" defTabSz="800100">
            <a:lnSpc>
              <a:spcPct val="90000"/>
            </a:lnSpc>
            <a:spcBef>
              <a:spcPct val="0"/>
            </a:spcBef>
            <a:spcAft>
              <a:spcPct val="35000"/>
            </a:spcAft>
            <a:buNone/>
          </a:pPr>
          <a:r>
            <a:rPr lang="hu-HU" sz="1800" kern="1200"/>
            <a:t>22%</a:t>
          </a:r>
        </a:p>
      </dsp:txBody>
      <dsp:txXfrm>
        <a:off x="2313523" y="912122"/>
        <a:ext cx="1203687" cy="930122"/>
      </dsp:txXfrm>
    </dsp:sp>
    <dsp:sp modelId="{848C5A4B-8392-4A35-8473-E587C561123E}">
      <dsp:nvSpPr>
        <dsp:cNvPr id="0" name=""/>
        <dsp:cNvSpPr/>
      </dsp:nvSpPr>
      <dsp:spPr>
        <a:xfrm>
          <a:off x="1153438" y="40543"/>
          <a:ext cx="5164915" cy="5164915"/>
        </a:xfrm>
        <a:prstGeom prst="circularArrow">
          <a:avLst>
            <a:gd name="adj1" fmla="val 5085"/>
            <a:gd name="adj2" fmla="val 327528"/>
            <a:gd name="adj3" fmla="val 19472472"/>
            <a:gd name="adj4" fmla="val 16200251"/>
            <a:gd name="adj5" fmla="val 5932"/>
          </a:avLst>
        </a:prstGeom>
        <a:gradFill rotWithShape="0">
          <a:gsLst>
            <a:gs pos="0">
              <a:schemeClr val="dk2">
                <a:tint val="60000"/>
                <a:hueOff val="0"/>
                <a:satOff val="0"/>
                <a:lumOff val="0"/>
                <a:alphaOff val="0"/>
                <a:shade val="51000"/>
                <a:satMod val="130000"/>
              </a:schemeClr>
            </a:gs>
            <a:gs pos="80000">
              <a:schemeClr val="dk2">
                <a:tint val="60000"/>
                <a:hueOff val="0"/>
                <a:satOff val="0"/>
                <a:lumOff val="0"/>
                <a:alphaOff val="0"/>
                <a:shade val="93000"/>
                <a:satMod val="130000"/>
              </a:schemeClr>
            </a:gs>
            <a:gs pos="100000">
              <a:schemeClr val="dk2">
                <a:tint val="60000"/>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dsp:spPr>
      <dsp:style>
        <a:lnRef idx="0">
          <a:scrgbClr r="0" g="0" b="0"/>
        </a:lnRef>
        <a:fillRef idx="3">
          <a:scrgbClr r="0" g="0" b="0"/>
        </a:fillRef>
        <a:effectRef idx="3">
          <a:scrgbClr r="0" g="0" b="0"/>
        </a:effectRef>
        <a:fontRef idx="minor">
          <a:schemeClr val="lt1"/>
        </a:fontRef>
      </dsp:style>
    </dsp:sp>
    <dsp:sp modelId="{21977534-56B5-4C51-A76D-835201951058}">
      <dsp:nvSpPr>
        <dsp:cNvPr id="0" name=""/>
        <dsp:cNvSpPr/>
      </dsp:nvSpPr>
      <dsp:spPr>
        <a:xfrm>
          <a:off x="1208151" y="135196"/>
          <a:ext cx="5164915" cy="5164915"/>
        </a:xfrm>
        <a:prstGeom prst="circularArrow">
          <a:avLst>
            <a:gd name="adj1" fmla="val 5085"/>
            <a:gd name="adj2" fmla="val 327528"/>
            <a:gd name="adj3" fmla="val 1472472"/>
            <a:gd name="adj4" fmla="val 19800000"/>
            <a:gd name="adj5" fmla="val 5932"/>
          </a:avLst>
        </a:prstGeom>
        <a:gradFill rotWithShape="0">
          <a:gsLst>
            <a:gs pos="0">
              <a:schemeClr val="dk2">
                <a:tint val="60000"/>
                <a:hueOff val="0"/>
                <a:satOff val="0"/>
                <a:lumOff val="0"/>
                <a:alphaOff val="0"/>
                <a:shade val="51000"/>
                <a:satMod val="130000"/>
              </a:schemeClr>
            </a:gs>
            <a:gs pos="80000">
              <a:schemeClr val="dk2">
                <a:tint val="60000"/>
                <a:hueOff val="0"/>
                <a:satOff val="0"/>
                <a:lumOff val="0"/>
                <a:alphaOff val="0"/>
                <a:shade val="93000"/>
                <a:satMod val="130000"/>
              </a:schemeClr>
            </a:gs>
            <a:gs pos="100000">
              <a:schemeClr val="dk2">
                <a:tint val="60000"/>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dsp:spPr>
      <dsp:style>
        <a:lnRef idx="0">
          <a:scrgbClr r="0" g="0" b="0"/>
        </a:lnRef>
        <a:fillRef idx="3">
          <a:scrgbClr r="0" g="0" b="0"/>
        </a:fillRef>
        <a:effectRef idx="3">
          <a:scrgbClr r="0" g="0" b="0"/>
        </a:effectRef>
        <a:fontRef idx="minor">
          <a:schemeClr val="lt1"/>
        </a:fontRef>
      </dsp:style>
    </dsp:sp>
    <dsp:sp modelId="{96582249-9088-4328-9F4A-9606743D49B8}">
      <dsp:nvSpPr>
        <dsp:cNvPr id="0" name=""/>
        <dsp:cNvSpPr/>
      </dsp:nvSpPr>
      <dsp:spPr>
        <a:xfrm>
          <a:off x="1153438" y="229850"/>
          <a:ext cx="5164915" cy="5164915"/>
        </a:xfrm>
        <a:prstGeom prst="circularArrow">
          <a:avLst>
            <a:gd name="adj1" fmla="val 5085"/>
            <a:gd name="adj2" fmla="val 327528"/>
            <a:gd name="adj3" fmla="val 5072221"/>
            <a:gd name="adj4" fmla="val 1800000"/>
            <a:gd name="adj5" fmla="val 5932"/>
          </a:avLst>
        </a:prstGeom>
        <a:gradFill rotWithShape="0">
          <a:gsLst>
            <a:gs pos="0">
              <a:schemeClr val="dk2">
                <a:tint val="60000"/>
                <a:hueOff val="0"/>
                <a:satOff val="0"/>
                <a:lumOff val="0"/>
                <a:alphaOff val="0"/>
                <a:shade val="51000"/>
                <a:satMod val="130000"/>
              </a:schemeClr>
            </a:gs>
            <a:gs pos="80000">
              <a:schemeClr val="dk2">
                <a:tint val="60000"/>
                <a:hueOff val="0"/>
                <a:satOff val="0"/>
                <a:lumOff val="0"/>
                <a:alphaOff val="0"/>
                <a:shade val="93000"/>
                <a:satMod val="130000"/>
              </a:schemeClr>
            </a:gs>
            <a:gs pos="100000">
              <a:schemeClr val="dk2">
                <a:tint val="60000"/>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dsp:spPr>
      <dsp:style>
        <a:lnRef idx="0">
          <a:scrgbClr r="0" g="0" b="0"/>
        </a:lnRef>
        <a:fillRef idx="3">
          <a:scrgbClr r="0" g="0" b="0"/>
        </a:fillRef>
        <a:effectRef idx="3">
          <a:scrgbClr r="0" g="0" b="0"/>
        </a:effectRef>
        <a:fontRef idx="minor">
          <a:schemeClr val="lt1"/>
        </a:fontRef>
      </dsp:style>
    </dsp:sp>
    <dsp:sp modelId="{784C0C09-9CF7-4498-8590-3700FE871182}">
      <dsp:nvSpPr>
        <dsp:cNvPr id="0" name=""/>
        <dsp:cNvSpPr/>
      </dsp:nvSpPr>
      <dsp:spPr>
        <a:xfrm>
          <a:off x="1044347" y="229850"/>
          <a:ext cx="5164915" cy="5164915"/>
        </a:xfrm>
        <a:prstGeom prst="circularArrow">
          <a:avLst>
            <a:gd name="adj1" fmla="val 5085"/>
            <a:gd name="adj2" fmla="val 327528"/>
            <a:gd name="adj3" fmla="val 8672472"/>
            <a:gd name="adj4" fmla="val 5400251"/>
            <a:gd name="adj5" fmla="val 5932"/>
          </a:avLst>
        </a:prstGeom>
        <a:gradFill rotWithShape="0">
          <a:gsLst>
            <a:gs pos="0">
              <a:schemeClr val="dk2">
                <a:tint val="60000"/>
                <a:hueOff val="0"/>
                <a:satOff val="0"/>
                <a:lumOff val="0"/>
                <a:alphaOff val="0"/>
                <a:shade val="51000"/>
                <a:satMod val="130000"/>
              </a:schemeClr>
            </a:gs>
            <a:gs pos="80000">
              <a:schemeClr val="dk2">
                <a:tint val="60000"/>
                <a:hueOff val="0"/>
                <a:satOff val="0"/>
                <a:lumOff val="0"/>
                <a:alphaOff val="0"/>
                <a:shade val="93000"/>
                <a:satMod val="130000"/>
              </a:schemeClr>
            </a:gs>
            <a:gs pos="100000">
              <a:schemeClr val="dk2">
                <a:tint val="60000"/>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dsp:spPr>
      <dsp:style>
        <a:lnRef idx="0">
          <a:scrgbClr r="0" g="0" b="0"/>
        </a:lnRef>
        <a:fillRef idx="3">
          <a:scrgbClr r="0" g="0" b="0"/>
        </a:fillRef>
        <a:effectRef idx="3">
          <a:scrgbClr r="0" g="0" b="0"/>
        </a:effectRef>
        <a:fontRef idx="minor">
          <a:schemeClr val="lt1"/>
        </a:fontRef>
      </dsp:style>
    </dsp:sp>
    <dsp:sp modelId="{DF5769B0-1284-4498-AB52-40F9C50C09F3}">
      <dsp:nvSpPr>
        <dsp:cNvPr id="0" name=""/>
        <dsp:cNvSpPr/>
      </dsp:nvSpPr>
      <dsp:spPr>
        <a:xfrm>
          <a:off x="989634" y="135196"/>
          <a:ext cx="5164915" cy="5164915"/>
        </a:xfrm>
        <a:prstGeom prst="circularArrow">
          <a:avLst>
            <a:gd name="adj1" fmla="val 5085"/>
            <a:gd name="adj2" fmla="val 327528"/>
            <a:gd name="adj3" fmla="val 12272472"/>
            <a:gd name="adj4" fmla="val 9000000"/>
            <a:gd name="adj5" fmla="val 5932"/>
          </a:avLst>
        </a:prstGeom>
        <a:gradFill rotWithShape="0">
          <a:gsLst>
            <a:gs pos="0">
              <a:schemeClr val="dk2">
                <a:tint val="60000"/>
                <a:hueOff val="0"/>
                <a:satOff val="0"/>
                <a:lumOff val="0"/>
                <a:alphaOff val="0"/>
                <a:shade val="51000"/>
                <a:satMod val="130000"/>
              </a:schemeClr>
            </a:gs>
            <a:gs pos="80000">
              <a:schemeClr val="dk2">
                <a:tint val="60000"/>
                <a:hueOff val="0"/>
                <a:satOff val="0"/>
                <a:lumOff val="0"/>
                <a:alphaOff val="0"/>
                <a:shade val="93000"/>
                <a:satMod val="130000"/>
              </a:schemeClr>
            </a:gs>
            <a:gs pos="100000">
              <a:schemeClr val="dk2">
                <a:tint val="60000"/>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dsp:spPr>
      <dsp:style>
        <a:lnRef idx="0">
          <a:scrgbClr r="0" g="0" b="0"/>
        </a:lnRef>
        <a:fillRef idx="3">
          <a:scrgbClr r="0" g="0" b="0"/>
        </a:fillRef>
        <a:effectRef idx="3">
          <a:scrgbClr r="0" g="0" b="0"/>
        </a:effectRef>
        <a:fontRef idx="minor">
          <a:schemeClr val="lt1"/>
        </a:fontRef>
      </dsp:style>
    </dsp:sp>
    <dsp:sp modelId="{C1900E86-2497-4919-92BD-C99936698C75}">
      <dsp:nvSpPr>
        <dsp:cNvPr id="0" name=""/>
        <dsp:cNvSpPr/>
      </dsp:nvSpPr>
      <dsp:spPr>
        <a:xfrm>
          <a:off x="1044347" y="40543"/>
          <a:ext cx="5164915" cy="5164915"/>
        </a:xfrm>
        <a:prstGeom prst="circularArrow">
          <a:avLst>
            <a:gd name="adj1" fmla="val 5085"/>
            <a:gd name="adj2" fmla="val 327528"/>
            <a:gd name="adj3" fmla="val 15872221"/>
            <a:gd name="adj4" fmla="val 12600000"/>
            <a:gd name="adj5" fmla="val 5932"/>
          </a:avLst>
        </a:prstGeom>
        <a:gradFill rotWithShape="0">
          <a:gsLst>
            <a:gs pos="0">
              <a:schemeClr val="dk2">
                <a:tint val="60000"/>
                <a:hueOff val="0"/>
                <a:satOff val="0"/>
                <a:lumOff val="0"/>
                <a:alphaOff val="0"/>
                <a:shade val="51000"/>
                <a:satMod val="130000"/>
              </a:schemeClr>
            </a:gs>
            <a:gs pos="80000">
              <a:schemeClr val="dk2">
                <a:tint val="60000"/>
                <a:hueOff val="0"/>
                <a:satOff val="0"/>
                <a:lumOff val="0"/>
                <a:alphaOff val="0"/>
                <a:shade val="93000"/>
                <a:satMod val="130000"/>
              </a:schemeClr>
            </a:gs>
            <a:gs pos="100000">
              <a:schemeClr val="dk2">
                <a:tint val="60000"/>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dsp:spPr>
      <dsp:style>
        <a:lnRef idx="0">
          <a:scrgbClr r="0" g="0" b="0"/>
        </a:lnRef>
        <a:fillRef idx="3">
          <a:scrgbClr r="0" g="0" b="0"/>
        </a:fillRef>
        <a:effectRef idx="3">
          <a:scrgbClr r="0" g="0" b="0"/>
        </a:effectRef>
        <a:fontRef idx="minor">
          <a:schemeClr val="lt1"/>
        </a:fontRef>
      </dsp:style>
    </dsp:sp>
  </dsp:spTree>
</dsp:drawing>
</file>

<file path=xl/diagrams/layout1.xml><?xml version="1.0" encoding="utf-8"?>
<dgm:layoutDef xmlns:dgm="http://schemas.openxmlformats.org/drawingml/2006/diagram" xmlns:a="http://schemas.openxmlformats.org/drawingml/2006/main" uniqueId="urn:microsoft.com/office/officeart/2005/8/layout/cycle8">
  <dgm:title val=""/>
  <dgm:desc val=""/>
  <dgm:catLst>
    <dgm:cat type="cycle" pri="7000"/>
  </dgm:catLst>
  <dgm:sampData useDef="1">
    <dgm:dataModel>
      <dgm:ptLst/>
      <dgm:bg/>
      <dgm:whole/>
    </dgm:dataModel>
  </dgm:sampData>
  <dgm:styleData useDef="1">
    <dgm:dataModel>
      <dgm:ptLst/>
      <dgm:bg/>
      <dgm:whole/>
    </dgm:dataModel>
  </dgm:styleData>
  <dgm:clrData>
    <dgm:dataModel>
      <dgm:ptLst>
        <dgm:pt modelId="0" type="doc"/>
        <dgm:pt modelId="1"/>
        <dgm:pt modelId="2"/>
        <dgm:pt modelId="3"/>
        <dgm:pt modelId="4"/>
        <dgm:pt modelId="5"/>
      </dgm:ptLst>
      <dgm:cxnLst>
        <dgm:cxn modelId="7" srcId="0" destId="1" srcOrd="0" destOrd="0"/>
        <dgm:cxn modelId="8" srcId="0" destId="2" srcOrd="1" destOrd="0"/>
        <dgm:cxn modelId="9" srcId="0" destId="3" srcOrd="2" destOrd="0"/>
        <dgm:cxn modelId="10" srcId="0" destId="4" srcOrd="3" destOrd="0"/>
        <dgm:cxn modelId="11" srcId="0" destId="5" srcOrd="4" destOrd="0"/>
      </dgm:cxnLst>
      <dgm:bg/>
      <dgm:whole/>
    </dgm:dataModel>
  </dgm:clrData>
  <dgm:layoutNode name="compositeShape">
    <dgm:varLst>
      <dgm:chMax val="7"/>
      <dgm:dir/>
      <dgm:resizeHandles val="exact"/>
    </dgm:varLst>
    <dgm:alg type="composite">
      <dgm:param type="horzAlign" val="ctr"/>
      <dgm:param type="vertAlign" val="mid"/>
      <dgm:param type="ar" val="1"/>
    </dgm:alg>
    <dgm:shape xmlns:r="http://schemas.openxmlformats.org/officeDocument/2006/relationships" r:blip="">
      <dgm:adjLst/>
    </dgm:shape>
    <dgm:presOf/>
    <dgm:choose name="Name0">
      <dgm:if name="Name1" axis="ch" ptType="node" func="cnt" op="equ" val="1">
        <dgm:constrLst>
          <dgm:constr type="l" for="ch" forName="wedge1" refType="w" fact="0.08"/>
          <dgm:constr type="t" for="ch" forName="wedge1" refType="w" fact="0.08"/>
          <dgm:constr type="w" for="ch" forName="wedge1" refType="w" fact="0.84"/>
          <dgm:constr type="h" for="ch" forName="wedge1" refType="h" fact="0.84"/>
          <dgm:constr type="l" for="ch" forName="dummy1a" refType="w" fact="0.5"/>
          <dgm:constr type="t" for="ch" forName="dummy1a" refType="h" fact="0.08"/>
          <dgm:constr type="l" for="ch" forName="dummy1b" refType="w" fact="0.5"/>
          <dgm:constr type="t" for="ch" forName="dummy1b" refType="h" fact="0.08"/>
          <dgm:constr type="l" for="ch" forName="wedge1Tx" refType="w" fact="0.22"/>
          <dgm:constr type="t" for="ch" forName="wedge1Tx" refType="h" fact="0.22"/>
          <dgm:constr type="w" for="ch" forName="wedge1Tx" refType="w" fact="0.56"/>
          <dgm:constr type="h" for="ch" forName="wedge1Tx" refType="h" fact="0.56"/>
          <dgm:constr type="h" for="ch" forName="arrowWedge1single" refType="w" fact="0.08"/>
          <dgm:constr type="diam" for="ch" forName="arrowWedge1single" refType="w" fact="0.84"/>
          <dgm:constr type="l" for="ch" forName="arrowWedge1single" refType="w" fact="0.5"/>
          <dgm:constr type="t" for="ch" forName="arrowWedge1single" refType="w" fact="0.5"/>
          <dgm:constr type="primFontSz" for="ch" ptType="node" op="equ"/>
        </dgm:constrLst>
      </dgm:if>
      <dgm:if name="Name2" axis="ch" ptType="node" func="cnt" op="equ" val="2">
        <dgm:constrLst>
          <dgm:constr type="l" for="ch" forName="wedge1" refType="w" fact="0.1"/>
          <dgm:constr type="t" for="ch" forName="wedge1" refType="w" fact="0.08"/>
          <dgm:constr type="w" for="ch" forName="wedge1" refType="w" fact="0.84"/>
          <dgm:constr type="h" for="ch" forName="wedge1" refType="h" fact="0.84"/>
          <dgm:constr type="l" for="ch" forName="dummy1a" refType="w" fact="0.52"/>
          <dgm:constr type="t" for="ch" forName="dummy1a" refType="h" fact="0.08"/>
          <dgm:constr type="l" for="ch" forName="dummy1b" refType="w" fact="0.52"/>
          <dgm:constr type="t" for="ch" forName="dummy1b" refType="h" fact="0.92"/>
          <dgm:constr type="l" for="ch" forName="wedge1Tx" refType="w" fact="0.559"/>
          <dgm:constr type="t" for="ch" forName="wedge1Tx" refType="h" fact="0.3"/>
          <dgm:constr type="w" for="ch" forName="wedge1Tx" refType="w" fact="0.3"/>
          <dgm:constr type="h" for="ch" forName="wedge1Tx" refType="h" fact="0.4"/>
          <dgm:constr type="l" for="ch" forName="wedge2" refType="w" fact="0.06"/>
          <dgm:constr type="t" for="ch" forName="wedge2" refType="w" fact="0.08"/>
          <dgm:constr type="w" for="ch" forName="wedge2" refType="w" fact="0.84"/>
          <dgm:constr type="h" for="ch" forName="wedge2" refType="h" fact="0.84"/>
          <dgm:constr type="l" for="ch" forName="dummy2a" refType="w" fact="0.48"/>
          <dgm:constr type="t" for="ch" forName="dummy2a" refType="h" fact="0.92"/>
          <dgm:constr type="l" for="ch" forName="dummy2b" refType="w" fact="0.48"/>
          <dgm:constr type="t" for="ch" forName="dummy2b" refType="h" fact="0.08"/>
          <dgm:constr type="r" for="ch" forName="wedge2Tx" refType="w" fact="0.441"/>
          <dgm:constr type="t" for="ch" forName="wedge2Tx" refType="h" fact="0.3"/>
          <dgm:constr type="w" for="ch" forName="wedge2Tx" refType="w" fact="0.3"/>
          <dgm:constr type="h" for="ch" forName="wedge2Tx" refType="h" fact="0.4"/>
          <dgm:constr type="h" for="ch" forName="arrowWedge1" refType="w" fact="0.08"/>
          <dgm:constr type="diam" for="ch" forName="arrowWedge1" refType="w" fact="0.84"/>
          <dgm:constr type="l" for="ch" forName="arrowWedge1" refType="w" fact="0.5"/>
          <dgm:constr type="t" for="ch" forName="arrowWedge1" refType="w" fact="0.5"/>
          <dgm:constr type="h" for="ch" forName="arrowWedge2" refType="w" fact="0.08"/>
          <dgm:constr type="diam" for="ch" forName="arrowWedge2" refType="w" fact="0.84"/>
          <dgm:constr type="l" for="ch" forName="arrowWedge2" refType="w" fact="0.5"/>
          <dgm:constr type="t" for="ch" forName="arrowWedge2" refType="w" fact="0.5"/>
          <dgm:constr type="primFontSz" for="ch" ptType="node" op="equ"/>
        </dgm:constrLst>
      </dgm:if>
      <dgm:if name="Name3" axis="ch" ptType="node" func="cnt" op="equ" val="3">
        <dgm:constrLst>
          <dgm:constr type="l" for="ch" forName="wedge1" refType="w" fact="0.0973"/>
          <dgm:constr type="t" for="ch" forName="wedge1" refType="w" fact="0.07"/>
          <dgm:constr type="w" for="ch" forName="wedge1" refType="w" fact="0.84"/>
          <dgm:constr type="h" for="ch" forName="wedge1" refType="h" fact="0.84"/>
          <dgm:constr type="l" for="ch" forName="dummy1a" refType="w" fact="0.5173"/>
          <dgm:constr type="t" for="ch" forName="dummy1a" refType="h" fact="0.07"/>
          <dgm:constr type="l" for="ch" forName="dummy1b" refType="w" fact="0.8811"/>
          <dgm:constr type="t" for="ch" forName="dummy1b" refType="h" fact="0.7"/>
          <dgm:constr type="l" for="ch" forName="wedge1Tx" refType="w" fact="0.54"/>
          <dgm:constr type="t" for="ch" forName="wedge1Tx" refType="h" fact="0.248"/>
          <dgm:constr type="w" for="ch" forName="wedge1Tx" refType="w" fact="0.3"/>
          <dgm:constr type="h" for="ch" forName="wedge1Tx" refType="h" fact="0.25"/>
          <dgm:constr type="l" for="ch" forName="wedge2" refType="w" fact="0.08"/>
          <dgm:constr type="t" for="ch" forName="wedge2" refType="w" fact="0.1"/>
          <dgm:constr type="w" for="ch" forName="wedge2" refType="w" fact="0.84"/>
          <dgm:constr type="h" for="ch" forName="wedge2" refType="h" fact="0.84"/>
          <dgm:constr type="l" for="ch" forName="dummy2a" refType="w" fact="0.8637"/>
          <dgm:constr type="t" for="ch" forName="dummy2a" refType="h" fact="0.73"/>
          <dgm:constr type="l" for="ch" forName="dummy2b" refType="w" fact="0.1363"/>
          <dgm:constr type="t" for="ch" forName="dummy2b" refType="h" fact="0.73"/>
          <dgm:constr type="l" for="ch" forName="wedge2Tx" refType="w" fact="0.28"/>
          <dgm:constr type="t" for="ch" forName="wedge2Tx" refType="h" fact="0.645"/>
          <dgm:constr type="w" for="ch" forName="wedge2Tx" refType="w" fact="0.45"/>
          <dgm:constr type="h" for="ch" forName="wedge2Tx" refType="h" fact="0.22"/>
          <dgm:constr type="l" for="ch" forName="wedge3" refType="w" fact="0.0627"/>
          <dgm:constr type="t" for="ch" forName="wedge3" refType="w" fact="0.07"/>
          <dgm:constr type="w" for="ch" forName="wedge3" refType="w" fact="0.84"/>
          <dgm:constr type="h" for="ch" forName="wedge3" refType="h" fact="0.84"/>
          <dgm:constr type="l" for="ch" forName="dummy3a" refType="w" fact="0.1189"/>
          <dgm:constr type="t" for="ch" forName="dummy3a" refType="h" fact="0.7"/>
          <dgm:constr type="l" for="ch" forName="dummy3b" refType="w" fact="0.4827"/>
          <dgm:constr type="t" for="ch" forName="dummy3b" refType="h" fact="0.07"/>
          <dgm:constr type="r" for="ch" forName="wedge3Tx" refType="w" fact="0.46"/>
          <dgm:constr type="t" for="ch" forName="wedge3Tx" refType="h" fact="0.248"/>
          <dgm:constr type="w" for="ch" forName="wedge3Tx" refType="w" fact="0.3"/>
          <dgm:constr type="h" for="ch" forName="wedge3Tx" refType="h" fact="0.25"/>
          <dgm:constr type="h" for="ch" forName="arrowWedge1" refType="w" fact="0.08"/>
          <dgm:constr type="diam" for="ch" forName="arrowWedge1" refType="w" fact="0.84"/>
          <dgm:constr type="l" for="ch" forName="arrowWedge1" refType="w" fact="0.5"/>
          <dgm:constr type="t" for="ch" forName="arrowWedge1" refType="w" fact="0.5"/>
          <dgm:constr type="h" for="ch" forName="arrowWedge2" refType="w" fact="0.08"/>
          <dgm:constr type="diam" for="ch" forName="arrowWedge2" refType="w" fact="0.84"/>
          <dgm:constr type="l" for="ch" forName="arrowWedge2" refType="w" fact="0.5"/>
          <dgm:constr type="t" for="ch" forName="arrowWedge2" refType="w" fact="0.5"/>
          <dgm:constr type="h" for="ch" forName="arrowWedge3" refType="w" fact="0.08"/>
          <dgm:constr type="diam" for="ch" forName="arrowWedge3" refType="w" fact="0.84"/>
          <dgm:constr type="l" for="ch" forName="arrowWedge3" refType="w" fact="0.5"/>
          <dgm:constr type="t" for="ch" forName="arrowWedge3" refType="w" fact="0.5"/>
          <dgm:constr type="primFontSz" for="ch" ptType="node" op="equ"/>
        </dgm:constrLst>
      </dgm:if>
      <dgm:if name="Name4" axis="ch" ptType="node" func="cnt" op="equ" val="4">
        <dgm:constrLst>
          <dgm:constr type="l" for="ch" forName="wedge1" refType="w" fact="0.0941"/>
          <dgm:constr type="t" for="ch" forName="wedge1" refType="w" fact="0.0659"/>
          <dgm:constr type="w" for="ch" forName="wedge1" refType="w" fact="0.84"/>
          <dgm:constr type="h" for="ch" forName="wedge1" refType="h" fact="0.84"/>
          <dgm:constr type="l" for="ch" forName="dummy1a" refType="w" fact="0.5141"/>
          <dgm:constr type="t" for="ch" forName="dummy1a" refType="h" fact="0.0659"/>
          <dgm:constr type="l" for="ch" forName="dummy1b" refType="w" fact="0.9341"/>
          <dgm:constr type="t" for="ch" forName="dummy1b" refType="h" fact="0.4859"/>
          <dgm:constr type="l" for="ch" forName="wedge1Tx" refType="w" fact="0.54"/>
          <dgm:constr type="t" for="ch" forName="wedge1Tx" refType="h" fact="0.24"/>
          <dgm:constr type="w" for="ch" forName="wedge1Tx" refType="w" fact="0.31"/>
          <dgm:constr type="h" for="ch" forName="wedge1Tx" refType="h" fact="0.23"/>
          <dgm:constr type="l" for="ch" forName="wedge2" refType="w" fact="0.0941"/>
          <dgm:constr type="t" for="ch" forName="wedge2" refType="w" fact="0.0941"/>
          <dgm:constr type="w" for="ch" forName="wedge2" refType="w" fact="0.84"/>
          <dgm:constr type="h" for="ch" forName="wedge2" refType="h" fact="0.84"/>
          <dgm:constr type="l" for="ch" forName="dummy2a" refType="w" fact="0.9341"/>
          <dgm:constr type="t" for="ch" forName="dummy2a" refType="h" fact="0.5141"/>
          <dgm:constr type="l" for="ch" forName="dummy2b" refType="w" fact="0.5141"/>
          <dgm:constr type="t" for="ch" forName="dummy2b" refType="h" fact="0.9341"/>
          <dgm:constr type="l" for="ch" forName="wedge2Tx" refType="w" fact="0.54"/>
          <dgm:constr type="t" for="ch" forName="wedge2Tx" refType="h" fact="0.53"/>
          <dgm:constr type="w" for="ch" forName="wedge2Tx" refType="w" fact="0.31"/>
          <dgm:constr type="h" for="ch" forName="wedge2Tx" refType="h" fact="0.23"/>
          <dgm:constr type="l" for="ch" forName="wedge3" refType="w" fact="0.0659"/>
          <dgm:constr type="t" for="ch" forName="wedge3" refType="w" fact="0.0941"/>
          <dgm:constr type="w" for="ch" forName="wedge3" refType="w" fact="0.84"/>
          <dgm:constr type="h" for="ch" forName="wedge3" refType="h" fact="0.84"/>
          <dgm:constr type="l" for="ch" forName="dummy3a" refType="w" fact="0.4859"/>
          <dgm:constr type="t" for="ch" forName="dummy3a" refType="h" fact="0.9341"/>
          <dgm:constr type="l" for="ch" forName="dummy3b" refType="w" fact="0.0659"/>
          <dgm:constr type="t" for="ch" forName="dummy3b" refType="h" fact="0.5141"/>
          <dgm:constr type="r" for="ch" forName="wedge3Tx" refType="w" fact="0.46"/>
          <dgm:constr type="t" for="ch" forName="wedge3Tx" refType="h" fact="0.53"/>
          <dgm:constr type="w" for="ch" forName="wedge3Tx" refType="w" fact="0.31"/>
          <dgm:constr type="h" for="ch" forName="wedge3Tx" refType="h" fact="0.23"/>
          <dgm:constr type="l" for="ch" forName="wedge4" refType="w" fact="0.0659"/>
          <dgm:constr type="t" for="ch" forName="wedge4" refType="h" fact="0.0659"/>
          <dgm:constr type="w" for="ch" forName="wedge4" refType="w" fact="0.84"/>
          <dgm:constr type="h" for="ch" forName="wedge4" refType="h" fact="0.84"/>
          <dgm:constr type="l" for="ch" forName="dummy4a" refType="w" fact="0.0659"/>
          <dgm:constr type="t" for="ch" forName="dummy4a" refType="h" fact="0.4859"/>
          <dgm:constr type="l" for="ch" forName="dummy4b" refType="w" fact="0.4859"/>
          <dgm:constr type="t" for="ch" forName="dummy4b" refType="h" fact="0.0659"/>
          <dgm:constr type="r" for="ch" forName="wedge4Tx" refType="w" fact="0.46"/>
          <dgm:constr type="t" for="ch" forName="wedge4Tx" refType="h" fact="0.24"/>
          <dgm:constr type="w" for="ch" forName="wedge4Tx" refType="w" fact="0.31"/>
          <dgm:constr type="h" for="ch" forName="wedge4Tx" refType="h" fact="0.23"/>
          <dgm:constr type="h" for="ch" forName="arrowWedge1" refType="w" fact="0.08"/>
          <dgm:constr type="diam" for="ch" forName="arrowWedge1" refType="w" fact="0.84"/>
          <dgm:constr type="l" for="ch" forName="arrowWedge1" refType="w" fact="0.5"/>
          <dgm:constr type="t" for="ch" forName="arrowWedge1" refType="w" fact="0.5"/>
          <dgm:constr type="h" for="ch" forName="arrowWedge2" refType="w" fact="0.08"/>
          <dgm:constr type="diam" for="ch" forName="arrowWedge2" refType="w" fact="0.84"/>
          <dgm:constr type="l" for="ch" forName="arrowWedge2" refType="w" fact="0.5"/>
          <dgm:constr type="t" for="ch" forName="arrowWedge2" refType="w" fact="0.5"/>
          <dgm:constr type="h" for="ch" forName="arrowWedge3" refType="w" fact="0.08"/>
          <dgm:constr type="diam" for="ch" forName="arrowWedge3" refType="w" fact="0.84"/>
          <dgm:constr type="l" for="ch" forName="arrowWedge3" refType="w" fact="0.5"/>
          <dgm:constr type="t" for="ch" forName="arrowWedge3" refType="w" fact="0.5"/>
          <dgm:constr type="h" for="ch" forName="arrowWedge4" refType="w" fact="0.08"/>
          <dgm:constr type="diam" for="ch" forName="arrowWedge4" refType="w" fact="0.84"/>
          <dgm:constr type="l" for="ch" forName="arrowWedge4" refType="w" fact="0.5"/>
          <dgm:constr type="t" for="ch" forName="arrowWedge4" refType="w" fact="0.5"/>
          <dgm:constr type="primFontSz" for="ch" ptType="node" op="equ"/>
        </dgm:constrLst>
      </dgm:if>
      <dgm:if name="Name5" axis="ch" ptType="node" func="cnt" op="equ" val="5">
        <dgm:constrLst>
          <dgm:constr type="l" for="ch" forName="wedge1" refType="w" fact="0.0918"/>
          <dgm:constr type="t" for="ch" forName="wedge1" refType="w" fact="0.0638"/>
          <dgm:constr type="w" for="ch" forName="wedge1" refType="w" fact="0.84"/>
          <dgm:constr type="h" for="ch" forName="wedge1" refType="h" fact="0.84"/>
          <dgm:constr type="l" for="ch" forName="dummy1a" refType="w" fact="0.5118"/>
          <dgm:constr type="t" for="ch" forName="dummy1a" refType="h" fact="0.0638"/>
          <dgm:constr type="l" for="ch" forName="dummy1b" refType="w" fact="0.9112"/>
          <dgm:constr type="t" for="ch" forName="dummy1b" refType="h" fact="0.354"/>
          <dgm:constr type="l" for="ch" forName="wedge1Tx" refType="w" fact="0.53"/>
          <dgm:constr type="t" for="ch" forName="wedge1Tx" refType="h" fact="0.205"/>
          <dgm:constr type="w" for="ch" forName="wedge1Tx" refType="w" fact="0.27"/>
          <dgm:constr type="h" for="ch" forName="wedge1Tx" refType="h" fact="0.18"/>
          <dgm:constr type="l" for="ch" forName="wedge2" refType="w" fact="0.099"/>
          <dgm:constr type="t" for="ch" forName="wedge2" refType="w" fact="0.0862"/>
          <dgm:constr type="w" for="ch" forName="wedge2" refType="w" fact="0.84"/>
          <dgm:constr type="h" for="ch" forName="wedge2" refType="h" fact="0.84"/>
          <dgm:constr type="l" for="ch" forName="dummy2a" refType="w" fact="0.9185"/>
          <dgm:constr type="t" for="ch" forName="dummy2a" refType="h" fact="0.3764"/>
          <dgm:constr type="l" for="ch" forName="dummy2b" refType="w" fact="0.7659"/>
          <dgm:constr type="t" for="ch" forName="dummy2b" refType="h" fact="0.846"/>
          <dgm:constr type="l" for="ch" forName="wedge2Tx" refType="w" fact="0.64"/>
          <dgm:constr type="t" for="ch" forName="wedge2Tx" refType="h" fact="0.47"/>
          <dgm:constr type="w" for="ch" forName="wedge2Tx" refType="w" fact="0.25"/>
          <dgm:constr type="h" for="ch" forName="wedge2Tx" refType="h" fact="0.2"/>
          <dgm:constr type="l" for="ch" forName="wedge3" refType="w" fact="0.08"/>
          <dgm:constr type="t" for="ch" forName="wedge3" refType="w" fact="0.1"/>
          <dgm:constr type="w" for="ch" forName="wedge3" refType="w" fact="0.84"/>
          <dgm:constr type="h" for="ch" forName="wedge3" refType="h" fact="0.84"/>
          <dgm:constr type="l" for="ch" forName="dummy3a" refType="w" fact="0.7469"/>
          <dgm:constr type="t" for="ch" forName="dummy3a" refType="h" fact="0.8598"/>
          <dgm:constr type="l" for="ch" forName="dummy3b" refType="w" fact="0.2531"/>
          <dgm:constr type="t" for="ch" forName="dummy3b" refType="h" fact="0.8598"/>
          <dgm:constr type="l" for="ch" forName="wedge3Tx" refType="w" fact="0.38"/>
          <dgm:constr type="t" for="ch" forName="wedge3Tx" refType="h" fact="0.69"/>
          <dgm:constr type="w" for="ch" forName="wedge3Tx" refType="w" fact="0.24"/>
          <dgm:constr type="h" for="ch" forName="wedge3Tx" refType="h" fact="0.22"/>
          <dgm:constr type="l" for="ch" forName="wedge4" refType="w" fact="0.061"/>
          <dgm:constr type="t" for="ch" forName="wedge4" refType="h" fact="0.0862"/>
          <dgm:constr type="w" for="ch" forName="wedge4" refType="w" fact="0.84"/>
          <dgm:constr type="h" for="ch" forName="wedge4" refType="h" fact="0.84"/>
          <dgm:constr type="l" for="ch" forName="dummy4a" refType="w" fact="0.2341"/>
          <dgm:constr type="t" for="ch" forName="dummy4a" refType="h" fact="0.846"/>
          <dgm:constr type="l" for="ch" forName="dummy4b" refType="w" fact="0.0815"/>
          <dgm:constr type="t" for="ch" forName="dummy4b" refType="h" fact="0.3764"/>
          <dgm:constr type="r" for="ch" forName="wedge4Tx" refType="w" fact="0.36"/>
          <dgm:constr type="t" for="ch" forName="wedge4Tx" refType="h" fact="0.47"/>
          <dgm:constr type="w" for="ch" forName="wedge4Tx" refType="w" fact="0.25"/>
          <dgm:constr type="h" for="ch" forName="wedge4Tx" refType="h" fact="0.2"/>
          <dgm:constr type="l" for="ch" forName="wedge5" refType="w" fact="0.0682"/>
          <dgm:constr type="t" for="ch" forName="wedge5" refType="h" fact="0.0638"/>
          <dgm:constr type="w" for="ch" forName="wedge5" refType="w" fact="0.84"/>
          <dgm:constr type="h" for="ch" forName="wedge5" refType="h" fact="0.84"/>
          <dgm:constr type="l" for="ch" forName="dummy5a" refType="w" fact="0.0888"/>
          <dgm:constr type="t" for="ch" forName="dummy5a" refType="h" fact="0.354"/>
          <dgm:constr type="l" for="ch" forName="dummy5b" refType="w" fact="0.4882"/>
          <dgm:constr type="t" for="ch" forName="dummy5b" refType="h" fact="0.0638"/>
          <dgm:constr type="r" for="ch" forName="wedge5Tx" refType="w" fact="0.47"/>
          <dgm:constr type="t" for="ch" forName="wedge5Tx" refType="h" fact="0.205"/>
          <dgm:constr type="w" for="ch" forName="wedge5Tx" refType="w" fact="0.27"/>
          <dgm:constr type="h" for="ch" forName="wedge5Tx" refType="h" fact="0.18"/>
          <dgm:constr type="h" for="ch" forName="arrowWedge1" refType="w" fact="0.08"/>
          <dgm:constr type="diam" for="ch" forName="arrowWedge1" refType="w" fact="0.84"/>
          <dgm:constr type="l" for="ch" forName="arrowWedge1" refType="w" fact="0.5"/>
          <dgm:constr type="t" for="ch" forName="arrowWedge1" refType="w" fact="0.5"/>
          <dgm:constr type="h" for="ch" forName="arrowWedge2" refType="w" fact="0.08"/>
          <dgm:constr type="diam" for="ch" forName="arrowWedge2" refType="w" fact="0.84"/>
          <dgm:constr type="l" for="ch" forName="arrowWedge2" refType="w" fact="0.5"/>
          <dgm:constr type="t" for="ch" forName="arrowWedge2" refType="w" fact="0.5"/>
          <dgm:constr type="h" for="ch" forName="arrowWedge3" refType="w" fact="0.08"/>
          <dgm:constr type="diam" for="ch" forName="arrowWedge3" refType="w" fact="0.84"/>
          <dgm:constr type="l" for="ch" forName="arrowWedge3" refType="w" fact="0.5"/>
          <dgm:constr type="t" for="ch" forName="arrowWedge3" refType="w" fact="0.5"/>
          <dgm:constr type="h" for="ch" forName="arrowWedge4" refType="w" fact="0.08"/>
          <dgm:constr type="diam" for="ch" forName="arrowWedge4" refType="w" fact="0.84"/>
          <dgm:constr type="l" for="ch" forName="arrowWedge4" refType="w" fact="0.5"/>
          <dgm:constr type="t" for="ch" forName="arrowWedge4" refType="w" fact="0.5"/>
          <dgm:constr type="h" for="ch" forName="arrowWedge5" refType="w" fact="0.08"/>
          <dgm:constr type="diam" for="ch" forName="arrowWedge5" refType="w" fact="0.84"/>
          <dgm:constr type="l" for="ch" forName="arrowWedge5" refType="w" fact="0.5"/>
          <dgm:constr type="t" for="ch" forName="arrowWedge5" refType="w" fact="0.5"/>
          <dgm:constr type="primFontSz" for="ch" ptType="node" op="equ"/>
        </dgm:constrLst>
      </dgm:if>
      <dgm:if name="Name6" axis="ch" ptType="node" func="cnt" op="equ" val="6">
        <dgm:constrLst>
          <dgm:constr type="l" for="ch" forName="wedge1" refType="w" fact="0.09"/>
          <dgm:constr type="t" for="ch" forName="wedge1" refType="w" fact="0.0627"/>
          <dgm:constr type="w" for="ch" forName="wedge1" refType="w" fact="0.84"/>
          <dgm:constr type="h" for="ch" forName="wedge1" refType="h" fact="0.84"/>
          <dgm:constr type="l" for="ch" forName="dummy1a" refType="w" fact="0.51"/>
          <dgm:constr type="t" for="ch" forName="dummy1a" refType="h" fact="0.0627"/>
          <dgm:constr type="l" for="ch" forName="dummy1b" refType="w" fact="0.8737"/>
          <dgm:constr type="t" for="ch" forName="dummy1b" refType="h" fact="0.2727"/>
          <dgm:constr type="l" for="ch" forName="wedge1Tx" refType="w" fact="0.53"/>
          <dgm:constr type="t" for="ch" forName="wedge1Tx" refType="h" fact="0.17"/>
          <dgm:constr type="w" for="ch" forName="wedge1Tx" refType="w" fact="0.22"/>
          <dgm:constr type="h" for="ch" forName="wedge1Tx" refType="h" fact="0.17"/>
          <dgm:constr type="l" for="ch" forName="wedge2" refType="w" fact="0.1"/>
          <dgm:constr type="t" for="ch" forName="wedge2" refType="w" fact="0.08"/>
          <dgm:constr type="w" for="ch" forName="wedge2" refType="w" fact="0.84"/>
          <dgm:constr type="h" for="ch" forName="wedge2" refType="h" fact="0.84"/>
          <dgm:constr type="l" for="ch" forName="dummy2a" refType="w" fact="0.8837"/>
          <dgm:constr type="t" for="ch" forName="dummy2a" refType="h" fact="0.29"/>
          <dgm:constr type="l" for="ch" forName="dummy2b" refType="w" fact="0.8837"/>
          <dgm:constr type="t" for="ch" forName="dummy2b" refType="h" fact="0.71"/>
          <dgm:constr type="l" for="ch" forName="wedge2Tx" refType="w" fact="0.67"/>
          <dgm:constr type="t" for="ch" forName="wedge2Tx" refType="h" fact="0.42"/>
          <dgm:constr type="w" for="ch" forName="wedge2Tx" refType="w" fact="0.23"/>
          <dgm:constr type="h" for="ch" forName="wedge2Tx" refType="h" fact="0.165"/>
          <dgm:constr type="l" for="ch" forName="wedge3" refType="w" fact="0.09"/>
          <dgm:constr type="t" for="ch" forName="wedge3" refType="w" fact="0.0973"/>
          <dgm:constr type="w" for="ch" forName="wedge3" refType="w" fact="0.84"/>
          <dgm:constr type="h" for="ch" forName="wedge3" refType="h" fact="0.84"/>
          <dgm:constr type="l" for="ch" forName="dummy3a" refType="w" fact="0.8737"/>
          <dgm:constr type="t" for="ch" forName="dummy3a" refType="h" fact="0.7273"/>
          <dgm:constr type="l" for="ch" forName="dummy3b" refType="w" fact="0.51"/>
          <dgm:constr type="t" for="ch" forName="dummy3b" refType="h" fact="0.9373"/>
          <dgm:constr type="l" for="ch" forName="wedge3Tx" refType="w" fact="0.53"/>
          <dgm:constr type="t" for="ch" forName="wedge3Tx" refType="h" fact="0.665"/>
          <dgm:constr type="w" for="ch" forName="wedge3Tx" refType="w" fact="0.22"/>
          <dgm:constr type="h" for="ch" forName="wedge3Tx" refType="h" fact="0.17"/>
          <dgm:constr type="l" for="ch" forName="wedge4" refType="w" fact="0.07"/>
          <dgm:constr type="t" for="ch" forName="wedge4" refType="h" fact="0.0973"/>
          <dgm:constr type="w" for="ch" forName="wedge4" refType="w" fact="0.84"/>
          <dgm:constr type="h" for="ch" forName="wedge4" refType="h" fact="0.84"/>
          <dgm:constr type="l" for="ch" forName="dummy4a" refType="w" fact="0.49"/>
          <dgm:constr type="t" for="ch" forName="dummy4a" refType="h" fact="0.9373"/>
          <dgm:constr type="l" for="ch" forName="dummy4b" refType="w" fact="0.1263"/>
          <dgm:constr type="t" for="ch" forName="dummy4b" refType="h" fact="0.7273"/>
          <dgm:constr type="r" for="ch" forName="wedge4Tx" refType="w" fact="0.47"/>
          <dgm:constr type="t" for="ch" forName="wedge4Tx" refType="h" fact="0.665"/>
          <dgm:constr type="w" for="ch" forName="wedge4Tx" refType="w" fact="0.22"/>
          <dgm:constr type="h" for="ch" forName="wedge4Tx" refType="h" fact="0.17"/>
          <dgm:constr type="l" for="ch" forName="wedge5" refType="w" fact="0.06"/>
          <dgm:constr type="t" for="ch" forName="wedge5" refType="h" fact="0.08"/>
          <dgm:constr type="w" for="ch" forName="wedge5" refType="w" fact="0.84"/>
          <dgm:constr type="h" for="ch" forName="wedge5" refType="h" fact="0.84"/>
          <dgm:constr type="l" for="ch" forName="dummy5a" refType="w" fact="0.1163"/>
          <dgm:constr type="t" for="ch" forName="dummy5a" refType="h" fact="0.71"/>
          <dgm:constr type="l" for="ch" forName="dummy5b" refType="w" fact="0.1163"/>
          <dgm:constr type="t" for="ch" forName="dummy5b" refType="h" fact="0.29"/>
          <dgm:constr type="r" for="ch" forName="wedge5Tx" refType="w" fact="0.33"/>
          <dgm:constr type="t" for="ch" forName="wedge5Tx" refType="h" fact="0.42"/>
          <dgm:constr type="w" for="ch" forName="wedge5Tx" refType="w" fact="0.23"/>
          <dgm:constr type="h" for="ch" forName="wedge5Tx" refType="h" fact="0.165"/>
          <dgm:constr type="l" for="ch" forName="wedge6" refType="w" fact="0.07"/>
          <dgm:constr type="t" for="ch" forName="wedge6" refType="h" fact="0.0627"/>
          <dgm:constr type="w" for="ch" forName="wedge6" refType="w" fact="0.84"/>
          <dgm:constr type="h" for="ch" forName="wedge6" refType="h" fact="0.84"/>
          <dgm:constr type="l" for="ch" forName="dummy6a" refType="w" fact="0.1263"/>
          <dgm:constr type="t" for="ch" forName="dummy6a" refType="h" fact="0.2727"/>
          <dgm:constr type="l" for="ch" forName="dummy6b" refType="w" fact="0.49"/>
          <dgm:constr type="t" for="ch" forName="dummy6b" refType="h" fact="0.0627"/>
          <dgm:constr type="r" for="ch" forName="wedge6Tx" refType="w" fact="0.47"/>
          <dgm:constr type="t" for="ch" forName="wedge6Tx" refType="h" fact="0.17"/>
          <dgm:constr type="w" for="ch" forName="wedge6Tx" refType="w" fact="0.22"/>
          <dgm:constr type="h" for="ch" forName="wedge6Tx" refType="h" fact="0.17"/>
          <dgm:constr type="h" for="ch" forName="arrowWedge1" refType="w" fact="0.08"/>
          <dgm:constr type="diam" for="ch" forName="arrowWedge1" refType="w" fact="0.84"/>
          <dgm:constr type="l" for="ch" forName="arrowWedge1" refType="w" fact="0.5"/>
          <dgm:constr type="t" for="ch" forName="arrowWedge1" refType="w" fact="0.5"/>
          <dgm:constr type="h" for="ch" forName="arrowWedge2" refType="w" fact="0.08"/>
          <dgm:constr type="diam" for="ch" forName="arrowWedge2" refType="w" fact="0.84"/>
          <dgm:constr type="l" for="ch" forName="arrowWedge2" refType="w" fact="0.5"/>
          <dgm:constr type="t" for="ch" forName="arrowWedge2" refType="w" fact="0.5"/>
          <dgm:constr type="h" for="ch" forName="arrowWedge3" refType="w" fact="0.08"/>
          <dgm:constr type="diam" for="ch" forName="arrowWedge3" refType="w" fact="0.84"/>
          <dgm:constr type="l" for="ch" forName="arrowWedge3" refType="w" fact="0.5"/>
          <dgm:constr type="t" for="ch" forName="arrowWedge3" refType="w" fact="0.5"/>
          <dgm:constr type="h" for="ch" forName="arrowWedge4" refType="w" fact="0.08"/>
          <dgm:constr type="diam" for="ch" forName="arrowWedge4" refType="w" fact="0.84"/>
          <dgm:constr type="l" for="ch" forName="arrowWedge4" refType="w" fact="0.5"/>
          <dgm:constr type="t" for="ch" forName="arrowWedge4" refType="w" fact="0.5"/>
          <dgm:constr type="h" for="ch" forName="arrowWedge5" refType="w" fact="0.08"/>
          <dgm:constr type="diam" for="ch" forName="arrowWedge5" refType="w" fact="0.84"/>
          <dgm:constr type="l" for="ch" forName="arrowWedge5" refType="w" fact="0.5"/>
          <dgm:constr type="t" for="ch" forName="arrowWedge5" refType="w" fact="0.5"/>
          <dgm:constr type="h" for="ch" forName="arrowWedge6" refType="w" fact="0.08"/>
          <dgm:constr type="diam" for="ch" forName="arrowWedge6" refType="w" fact="0.84"/>
          <dgm:constr type="l" for="ch" forName="arrowWedge6" refType="w" fact="0.5"/>
          <dgm:constr type="t" for="ch" forName="arrowWedge6" refType="w" fact="0.5"/>
          <dgm:constr type="primFontSz" for="ch" ptType="node" op="equ"/>
        </dgm:constrLst>
      </dgm:if>
      <dgm:else name="Name7">
        <dgm:constrLst>
          <dgm:constr type="l" for="ch" forName="wedge1" refType="w" fact="0.0887"/>
          <dgm:constr type="t" for="ch" forName="wedge1" refType="w" fact="0.062"/>
          <dgm:constr type="w" for="ch" forName="wedge1" refType="w" fact="0.84"/>
          <dgm:constr type="h" for="ch" forName="wedge1" refType="h" fact="0.84"/>
          <dgm:constr type="l" for="ch" forName="dummy1a" refType="w" fact="0.5087"/>
          <dgm:constr type="t" for="ch" forName="dummy1a" refType="h" fact="0.062"/>
          <dgm:constr type="l" for="ch" forName="dummy1b" refType="w" fact="0.837"/>
          <dgm:constr type="t" for="ch" forName="dummy1b" refType="h" fact="0.2201"/>
          <dgm:constr type="l" for="ch" forName="wedge1Tx" refType="w" fact="0.53"/>
          <dgm:constr type="t" for="ch" forName="wedge1Tx" refType="h" fact="0.14"/>
          <dgm:constr type="w" for="ch" forName="wedge1Tx" refType="w" fact="0.2"/>
          <dgm:constr type="h" for="ch" forName="wedge1Tx" refType="h" fact="0.16"/>
          <dgm:constr type="l" for="ch" forName="wedge2" refType="w" fact="0.0995"/>
          <dgm:constr type="t" for="ch" forName="wedge2" refType="w" fact="0.0755"/>
          <dgm:constr type="w" for="ch" forName="wedge2" refType="w" fact="0.84"/>
          <dgm:constr type="h" for="ch" forName="wedge2" refType="h" fact="0.84"/>
          <dgm:constr type="l" for="ch" forName="dummy2a" refType="w" fact="0.8479"/>
          <dgm:constr type="t" for="ch" forName="dummy2a" refType="h" fact="0.2337"/>
          <dgm:constr type="l" for="ch" forName="dummy2b" refType="w" fact="0.929"/>
          <dgm:constr type="t" for="ch" forName="dummy2b" refType="h" fact="0.589"/>
          <dgm:constr type="l" for="ch" forName="wedge2Tx" refType="w" fact="0.67"/>
          <dgm:constr type="t" for="ch" forName="wedge2Tx" refType="h" fact="0.38"/>
          <dgm:constr type="w" for="ch" forName="wedge2Tx" refType="w" fact="0.23"/>
          <dgm:constr type="h" for="ch" forName="wedge2Tx" refType="h" fact="0.14"/>
          <dgm:constr type="l" for="ch" forName="wedge3" refType="w" fact="0.0956"/>
          <dgm:constr type="t" for="ch" forName="wedge3" refType="w" fact="0.0925"/>
          <dgm:constr type="w" for="ch" forName="wedge3" refType="w" fact="0.84"/>
          <dgm:constr type="h" for="ch" forName="wedge3" refType="h" fact="0.84"/>
          <dgm:constr type="l" for="ch" forName="dummy3a" refType="w" fact="0.9251"/>
          <dgm:constr type="t" for="ch" forName="dummy3a" refType="h" fact="0.6059"/>
          <dgm:constr type="l" for="ch" forName="dummy3b" refType="w" fact="0.6979"/>
          <dgm:constr type="t" for="ch" forName="dummy3b" refType="h" fact="0.8909"/>
          <dgm:constr type="l" for="ch" forName="wedge3Tx" refType="w" fact="0.635"/>
          <dgm:constr type="t" for="ch" forName="wedge3Tx" refType="h" fact="0.59"/>
          <dgm:constr type="w" for="ch" forName="wedge3Tx" refType="w" fact="0.2"/>
          <dgm:constr type="h" for="ch" forName="wedge3Tx" refType="h" fact="0.155"/>
          <dgm:constr type="l" for="ch" forName="wedge4" refType="w" fact="0.08"/>
          <dgm:constr type="t" for="ch" forName="wedge4" refType="h" fact="0.1"/>
          <dgm:constr type="w" for="ch" forName="wedge4" refType="w" fact="0.84"/>
          <dgm:constr type="h" for="ch" forName="wedge4" refType="h" fact="0.84"/>
          <dgm:constr type="l" for="ch" forName="dummy4a" refType="w" fact="0.6822"/>
          <dgm:constr type="t" for="ch" forName="dummy4a" refType="h" fact="0.8984"/>
          <dgm:constr type="l" for="ch" forName="dummy4b" refType="w" fact="0.3178"/>
          <dgm:constr type="t" for="ch" forName="dummy4b" refType="h" fact="0.8984"/>
          <dgm:constr type="l" for="ch" forName="wedge4Tx" refType="w" fact="0.4025"/>
          <dgm:constr type="t" for="ch" forName="wedge4Tx" refType="h" fact="0.76"/>
          <dgm:constr type="w" for="ch" forName="wedge4Tx" refType="w" fact="0.195"/>
          <dgm:constr type="h" for="ch" forName="wedge4Tx" refType="h" fact="0.14"/>
          <dgm:constr type="l" for="ch" forName="wedge5" refType="w" fact="0.0644"/>
          <dgm:constr type="t" for="ch" forName="wedge5" refType="h" fact="0.0925"/>
          <dgm:constr type="w" for="ch" forName="wedge5" refType="w" fact="0.84"/>
          <dgm:constr type="h" for="ch" forName="wedge5" refType="h" fact="0.84"/>
          <dgm:constr type="l" for="ch" forName="dummy5a" refType="w" fact="0.3021"/>
          <dgm:constr type="t" for="ch" forName="dummy5a" refType="h" fact="0.8909"/>
          <dgm:constr type="l" for="ch" forName="dummy5b" refType="w" fact="0.0749"/>
          <dgm:constr type="t" for="ch" forName="dummy5b" refType="h" fact="0.6059"/>
          <dgm:constr type="r" for="ch" forName="wedge5Tx" refType="w" fact="0.365"/>
          <dgm:constr type="t" for="ch" forName="wedge5Tx" refType="h" fact="0.59"/>
          <dgm:constr type="w" for="ch" forName="wedge5Tx" refType="w" fact="0.2"/>
          <dgm:constr type="h" for="ch" forName="wedge5Tx" refType="h" fact="0.155"/>
          <dgm:constr type="l" for="ch" forName="wedge6" refType="w" fact="0.0605"/>
          <dgm:constr type="t" for="ch" forName="wedge6" refType="h" fact="0.0755"/>
          <dgm:constr type="w" for="ch" forName="wedge6" refType="w" fact="0.84"/>
          <dgm:constr type="h" for="ch" forName="wedge6" refType="h" fact="0.84"/>
          <dgm:constr type="l" for="ch" forName="dummy6a" refType="w" fact="0.071"/>
          <dgm:constr type="t" for="ch" forName="dummy6a" refType="h" fact="0.589"/>
          <dgm:constr type="l" for="ch" forName="dummy6b" refType="w" fact="0.1521"/>
          <dgm:constr type="t" for="ch" forName="dummy6b" refType="h" fact="0.2337"/>
          <dgm:constr type="r" for="ch" forName="wedge6Tx" refType="w" fact="0.33"/>
          <dgm:constr type="t" for="ch" forName="wedge6Tx" refType="h" fact="0.38"/>
          <dgm:constr type="w" for="ch" forName="wedge6Tx" refType="w" fact="0.23"/>
          <dgm:constr type="h" for="ch" forName="wedge6Tx" refType="h" fact="0.14"/>
          <dgm:constr type="l" for="ch" forName="wedge7" refType="w" fact="0.0713"/>
          <dgm:constr type="t" for="ch" forName="wedge7" refType="h" fact="0.062"/>
          <dgm:constr type="w" for="ch" forName="wedge7" refType="w" fact="0.84"/>
          <dgm:constr type="h" for="ch" forName="wedge7" refType="h" fact="0.84"/>
          <dgm:constr type="l" for="ch" forName="dummy7a" refType="w" fact="0.163"/>
          <dgm:constr type="t" for="ch" forName="dummy7a" refType="h" fact="0.2201"/>
          <dgm:constr type="l" for="ch" forName="dummy7b" refType="w" fact="0.4913"/>
          <dgm:constr type="t" for="ch" forName="dummy7b" refType="h" fact="0.062"/>
          <dgm:constr type="r" for="ch" forName="wedge7Tx" refType="w" fact="0.47"/>
          <dgm:constr type="t" for="ch" forName="wedge7Tx" refType="h" fact="0.14"/>
          <dgm:constr type="w" for="ch" forName="wedge7Tx" refType="w" fact="0.2"/>
          <dgm:constr type="h" for="ch" forName="wedge7Tx" refType="h" fact="0.16"/>
          <dgm:constr type="h" for="ch" forName="arrowWedge1" refType="w" fact="0.08"/>
          <dgm:constr type="diam" for="ch" forName="arrowWedge1" refType="w" fact="0.84"/>
          <dgm:constr type="l" for="ch" forName="arrowWedge1" refType="w" fact="0.5"/>
          <dgm:constr type="t" for="ch" forName="arrowWedge1" refType="w" fact="0.5"/>
          <dgm:constr type="h" for="ch" forName="arrowWedge2" refType="w" fact="0.08"/>
          <dgm:constr type="diam" for="ch" forName="arrowWedge2" refType="w" fact="0.84"/>
          <dgm:constr type="l" for="ch" forName="arrowWedge2" refType="w" fact="0.5"/>
          <dgm:constr type="t" for="ch" forName="arrowWedge2" refType="w" fact="0.5"/>
          <dgm:constr type="h" for="ch" forName="arrowWedge3" refType="w" fact="0.08"/>
          <dgm:constr type="diam" for="ch" forName="arrowWedge3" refType="w" fact="0.84"/>
          <dgm:constr type="l" for="ch" forName="arrowWedge3" refType="w" fact="0.5"/>
          <dgm:constr type="t" for="ch" forName="arrowWedge3" refType="w" fact="0.5"/>
          <dgm:constr type="h" for="ch" forName="arrowWedge4" refType="w" fact="0.08"/>
          <dgm:constr type="diam" for="ch" forName="arrowWedge4" refType="w" fact="0.84"/>
          <dgm:constr type="l" for="ch" forName="arrowWedge4" refType="w" fact="0.5"/>
          <dgm:constr type="t" for="ch" forName="arrowWedge4" refType="w" fact="0.5"/>
          <dgm:constr type="h" for="ch" forName="arrowWedge5" refType="w" fact="0.08"/>
          <dgm:constr type="diam" for="ch" forName="arrowWedge5" refType="w" fact="0.84"/>
          <dgm:constr type="l" for="ch" forName="arrowWedge5" refType="w" fact="0.5"/>
          <dgm:constr type="t" for="ch" forName="arrowWedge5" refType="w" fact="0.5"/>
          <dgm:constr type="h" for="ch" forName="arrowWedge6" refType="w" fact="0.08"/>
          <dgm:constr type="diam" for="ch" forName="arrowWedge6" refType="w" fact="0.84"/>
          <dgm:constr type="l" for="ch" forName="arrowWedge6" refType="w" fact="0.5"/>
          <dgm:constr type="t" for="ch" forName="arrowWedge6" refType="w" fact="0.5"/>
          <dgm:constr type="h" for="ch" forName="arrowWedge7" refType="w" fact="0.08"/>
          <dgm:constr type="diam" for="ch" forName="arrowWedge7" refType="w" fact="0.84"/>
          <dgm:constr type="l" for="ch" forName="arrowWedge7" refType="w" fact="0.5"/>
          <dgm:constr type="t" for="ch" forName="arrowWedge7" refType="w" fact="0.5"/>
          <dgm:constr type="primFontSz" for="ch" ptType="node" op="equ"/>
        </dgm:constrLst>
      </dgm:else>
    </dgm:choose>
    <dgm:ruleLst/>
    <dgm:choose name="Name8">
      <dgm:if name="Name9" axis="ch" ptType="node" func="cnt" op="gte" val="1">
        <dgm:layoutNode name="wedge1">
          <dgm:alg type="sp"/>
          <dgm:choose name="Name10">
            <dgm:if name="Name11" axis="ch" ptType="node" func="cnt" op="equ" val="1">
              <dgm:shape xmlns:r="http://schemas.openxmlformats.org/officeDocument/2006/relationships" type="ellipse" r:blip="">
                <dgm:adjLst/>
              </dgm:shape>
            </dgm:if>
            <dgm:if name="Name12" axis="ch" ptType="node" func="cnt" op="equ" val="2">
              <dgm:shape xmlns:r="http://schemas.openxmlformats.org/officeDocument/2006/relationships" type="pie" r:blip="">
                <dgm:adjLst>
                  <dgm:adj idx="1" val="270"/>
                  <dgm:adj idx="2" val="90"/>
                </dgm:adjLst>
              </dgm:shape>
            </dgm:if>
            <dgm:if name="Name13" axis="ch" ptType="node" func="cnt" op="equ" val="3">
              <dgm:shape xmlns:r="http://schemas.openxmlformats.org/officeDocument/2006/relationships" type="pie" r:blip="">
                <dgm:adjLst>
                  <dgm:adj idx="1" val="270"/>
                  <dgm:adj idx="2" val="30"/>
                </dgm:adjLst>
              </dgm:shape>
            </dgm:if>
            <dgm:if name="Name14" axis="ch" ptType="node" func="cnt" op="equ" val="4">
              <dgm:shape xmlns:r="http://schemas.openxmlformats.org/officeDocument/2006/relationships" type="pie" r:blip="">
                <dgm:adjLst>
                  <dgm:adj idx="1" val="270"/>
                  <dgm:adj idx="2" val="0"/>
                </dgm:adjLst>
              </dgm:shape>
            </dgm:if>
            <dgm:if name="Name15" axis="ch" ptType="node" func="cnt" op="equ" val="5">
              <dgm:shape xmlns:r="http://schemas.openxmlformats.org/officeDocument/2006/relationships" type="pie" r:blip="">
                <dgm:adjLst>
                  <dgm:adj idx="1" val="270"/>
                  <dgm:adj idx="2" val="342"/>
                </dgm:adjLst>
              </dgm:shape>
            </dgm:if>
            <dgm:if name="Name16" axis="ch" ptType="node" func="cnt" op="equ" val="6">
              <dgm:shape xmlns:r="http://schemas.openxmlformats.org/officeDocument/2006/relationships" type="pie" r:blip="">
                <dgm:adjLst>
                  <dgm:adj idx="1" val="270"/>
                  <dgm:adj idx="2" val="330"/>
                </dgm:adjLst>
              </dgm:shape>
            </dgm:if>
            <dgm:else name="Name17">
              <dgm:shape xmlns:r="http://schemas.openxmlformats.org/officeDocument/2006/relationships" type="pie" r:blip="">
                <dgm:adjLst>
                  <dgm:adj idx="1" val="270"/>
                  <dgm:adj idx="2" val="321.4286"/>
                </dgm:adjLst>
              </dgm:shape>
            </dgm:else>
          </dgm:choose>
          <dgm:choose name="Name18">
            <dgm:if name="Name19" func="var" arg="dir" op="equ" val="norm">
              <dgm:presOf axis="ch desOrSelf" ptType="node node" st="1 1" cnt="1 0"/>
            </dgm:if>
            <dgm:else name="Name20">
              <dgm:choose name="Name21">
                <dgm:if name="Name22" axis="ch" ptType="node" func="cnt" op="equ" val="1">
                  <dgm:presOf axis="ch desOrSelf" ptType="node node" st="1 1" cnt="1 0"/>
                </dgm:if>
                <dgm:if name="Name23" axis="ch" ptType="node" func="cnt" op="equ" val="2">
                  <dgm:presOf axis="ch desOrSelf" ptType="node node" st="2 1" cnt="1 0"/>
                </dgm:if>
                <dgm:if name="Name24" axis="ch" ptType="node" func="cnt" op="equ" val="3">
                  <dgm:presOf axis="ch desOrSelf" ptType="node node" st="3 1" cnt="1 0"/>
                </dgm:if>
                <dgm:if name="Name25" axis="ch" ptType="node" func="cnt" op="equ" val="4">
                  <dgm:presOf axis="ch desOrSelf" ptType="node node" st="4 1" cnt="1 0"/>
                </dgm:if>
                <dgm:if name="Name26" axis="ch" ptType="node" func="cnt" op="equ" val="5">
                  <dgm:presOf axis="ch desOrSelf" ptType="node node" st="5 1" cnt="1 0"/>
                </dgm:if>
                <dgm:if name="Name27" axis="ch" ptType="node" func="cnt" op="equ" val="6">
                  <dgm:presOf axis="ch desOrSelf" ptType="node node" st="6 1" cnt="1 0"/>
                </dgm:if>
                <dgm:else name="Name28">
                  <dgm:presOf axis="ch desOrSelf" ptType="node node" st="7 1" cnt="1 0"/>
                </dgm:else>
              </dgm:choose>
            </dgm:else>
          </dgm:choose>
          <dgm:constrLst/>
          <dgm:ruleLst/>
        </dgm:layoutNode>
        <dgm:layoutNode name="dummy1a" moveWith="wedge1">
          <dgm:alg type="sp"/>
          <dgm:shape xmlns:r="http://schemas.openxmlformats.org/officeDocument/2006/relationships" r:blip="">
            <dgm:adjLst/>
          </dgm:shape>
          <dgm:presOf/>
          <dgm:constrLst>
            <dgm:constr type="w" val="1"/>
            <dgm:constr type="h" val="1"/>
          </dgm:constrLst>
          <dgm:ruleLst/>
        </dgm:layoutNode>
        <dgm:layoutNode name="dummy1b" moveWith="wedge1">
          <dgm:alg type="sp"/>
          <dgm:shape xmlns:r="http://schemas.openxmlformats.org/officeDocument/2006/relationships" r:blip="">
            <dgm:adjLst/>
          </dgm:shape>
          <dgm:presOf/>
          <dgm:constrLst>
            <dgm:constr type="w" val="1"/>
            <dgm:constr type="h" val="1"/>
          </dgm:constrLst>
          <dgm:ruleLst/>
        </dgm:layoutNode>
        <dgm:layoutNode name="wedge1Tx" moveWith="wedge1">
          <dgm:varLst>
            <dgm:chMax val="0"/>
            <dgm:chPref val="0"/>
            <dgm:bulletEnabled val="1"/>
          </dgm:varLst>
          <dgm:alg type="tx"/>
          <dgm:shape xmlns:r="http://schemas.openxmlformats.org/officeDocument/2006/relationships" type="rect" r:blip="" hideGeom="1">
            <dgm:adjLst/>
          </dgm:shape>
          <dgm:choose name="Name29">
            <dgm:if name="Name30" func="var" arg="dir" op="equ" val="norm">
              <dgm:presOf axis="ch desOrSelf" ptType="node node" st="1 1" cnt="1 0"/>
            </dgm:if>
            <dgm:else name="Name31">
              <dgm:choose name="Name32">
                <dgm:if name="Name33" axis="ch" ptType="node" func="cnt" op="equ" val="1">
                  <dgm:presOf axis="ch desOrSelf" ptType="node node" st="1 1" cnt="1 0"/>
                </dgm:if>
                <dgm:if name="Name34" axis="ch" ptType="node" func="cnt" op="equ" val="2">
                  <dgm:presOf axis="ch desOrSelf" ptType="node node" st="2 1" cnt="1 0"/>
                </dgm:if>
                <dgm:if name="Name35" axis="ch" ptType="node" func="cnt" op="equ" val="3">
                  <dgm:presOf axis="ch desOrSelf" ptType="node node" st="3 1" cnt="1 0"/>
                </dgm:if>
                <dgm:if name="Name36" axis="ch" ptType="node" func="cnt" op="equ" val="4">
                  <dgm:presOf axis="ch desOrSelf" ptType="node node" st="4 1" cnt="1 0"/>
                </dgm:if>
                <dgm:if name="Name37" axis="ch" ptType="node" func="cnt" op="equ" val="5">
                  <dgm:presOf axis="ch desOrSelf" ptType="node node" st="5 1" cnt="1 0"/>
                </dgm:if>
                <dgm:if name="Name38" axis="ch" ptType="node" func="cnt" op="equ" val="6">
                  <dgm:presOf axis="ch desOrSelf" ptType="node node" st="6 1" cnt="1 0"/>
                </dgm:if>
                <dgm:else name="Name39">
                  <dgm:presOf axis="ch desOrSelf" ptType="node node" st="7 1" cnt="1 0"/>
                </dgm:else>
              </dgm:choose>
            </dgm:else>
          </dgm:choose>
          <dgm:constrLst>
            <dgm:constr type="tMarg" refType="primFontSz" fact="0.1"/>
            <dgm:constr type="bMarg" refType="primFontSz" fact="0.1"/>
            <dgm:constr type="lMarg" refType="primFontSz" fact="0.1"/>
            <dgm:constr type="rMarg" refType="primFontSz" fact="0.1"/>
            <dgm:constr type="primFontSz" val="65"/>
          </dgm:constrLst>
          <dgm:ruleLst>
            <dgm:rule type="primFontSz" val="5" fact="NaN" max="NaN"/>
          </dgm:ruleLst>
        </dgm:layoutNode>
      </dgm:if>
      <dgm:else name="Name40"/>
    </dgm:choose>
    <dgm:choose name="Name41">
      <dgm:if name="Name42" axis="ch" ptType="node" func="cnt" op="gte" val="2">
        <dgm:layoutNode name="wedge2">
          <dgm:alg type="sp"/>
          <dgm:choose name="Name43">
            <dgm:if name="Name44" axis="ch" ptType="node" func="cnt" op="equ" val="2">
              <dgm:shape xmlns:r="http://schemas.openxmlformats.org/officeDocument/2006/relationships" type="pie" r:blip="">
                <dgm:adjLst>
                  <dgm:adj idx="1" val="90"/>
                  <dgm:adj idx="2" val="270"/>
                </dgm:adjLst>
              </dgm:shape>
            </dgm:if>
            <dgm:if name="Name45" axis="ch" ptType="node" func="cnt" op="equ" val="3">
              <dgm:shape xmlns:r="http://schemas.openxmlformats.org/officeDocument/2006/relationships" type="pie" r:blip="">
                <dgm:adjLst>
                  <dgm:adj idx="1" val="30"/>
                  <dgm:adj idx="2" val="150"/>
                </dgm:adjLst>
              </dgm:shape>
            </dgm:if>
            <dgm:if name="Name46" axis="ch" ptType="node" func="cnt" op="equ" val="4">
              <dgm:shape xmlns:r="http://schemas.openxmlformats.org/officeDocument/2006/relationships" type="pie" r:blip="">
                <dgm:adjLst>
                  <dgm:adj idx="1" val="0"/>
                  <dgm:adj idx="2" val="90"/>
                </dgm:adjLst>
              </dgm:shape>
            </dgm:if>
            <dgm:if name="Name47" axis="ch" ptType="node" func="cnt" op="equ" val="5">
              <dgm:shape xmlns:r="http://schemas.openxmlformats.org/officeDocument/2006/relationships" type="pie" r:blip="">
                <dgm:adjLst>
                  <dgm:adj idx="1" val="342"/>
                  <dgm:adj idx="2" val="54"/>
                </dgm:adjLst>
              </dgm:shape>
            </dgm:if>
            <dgm:if name="Name48" axis="ch" ptType="node" func="cnt" op="equ" val="6">
              <dgm:shape xmlns:r="http://schemas.openxmlformats.org/officeDocument/2006/relationships" type="pie" r:blip="">
                <dgm:adjLst>
                  <dgm:adj idx="1" val="330"/>
                  <dgm:adj idx="2" val="30"/>
                </dgm:adjLst>
              </dgm:shape>
            </dgm:if>
            <dgm:else name="Name49">
              <dgm:shape xmlns:r="http://schemas.openxmlformats.org/officeDocument/2006/relationships" type="pie" r:blip="">
                <dgm:adjLst>
                  <dgm:adj idx="1" val="321.4286"/>
                  <dgm:adj idx="2" val="12.85714"/>
                </dgm:adjLst>
              </dgm:shape>
            </dgm:else>
          </dgm:choose>
          <dgm:choose name="Name50">
            <dgm:if name="Name51" func="var" arg="dir" op="equ" val="norm">
              <dgm:presOf axis="ch desOrSelf" ptType="node node" st="2 1" cnt="1 0"/>
            </dgm:if>
            <dgm:else name="Name52">
              <dgm:choose name="Name53">
                <dgm:if name="Name54" axis="ch" ptType="node" func="cnt" op="equ" val="2">
                  <dgm:presOf axis="ch desOrSelf" ptType="node node" st="1 1" cnt="1 0"/>
                </dgm:if>
                <dgm:if name="Name55" axis="ch" ptType="node" func="cnt" op="equ" val="3">
                  <dgm:presOf axis="ch desOrSelf" ptType="node node" st="2 1" cnt="1 0"/>
                </dgm:if>
                <dgm:if name="Name56" axis="ch" ptType="node" func="cnt" op="equ" val="4">
                  <dgm:presOf axis="ch desOrSelf" ptType="node node" st="3 1" cnt="1 0"/>
                </dgm:if>
                <dgm:if name="Name57" axis="ch" ptType="node" func="cnt" op="equ" val="5">
                  <dgm:presOf axis="ch desOrSelf" ptType="node node" st="4 1" cnt="1 0"/>
                </dgm:if>
                <dgm:if name="Name58" axis="ch" ptType="node" func="cnt" op="equ" val="6">
                  <dgm:presOf axis="ch desOrSelf" ptType="node node" st="5 1" cnt="1 0"/>
                </dgm:if>
                <dgm:else name="Name59">
                  <dgm:presOf axis="ch desOrSelf" ptType="node node" st="6 1" cnt="1 0"/>
                </dgm:else>
              </dgm:choose>
            </dgm:else>
          </dgm:choose>
          <dgm:constrLst/>
          <dgm:ruleLst/>
        </dgm:layoutNode>
        <dgm:layoutNode name="dummy2a" moveWith="wedge2">
          <dgm:alg type="sp"/>
          <dgm:shape xmlns:r="http://schemas.openxmlformats.org/officeDocument/2006/relationships" r:blip="">
            <dgm:adjLst/>
          </dgm:shape>
          <dgm:presOf/>
          <dgm:constrLst>
            <dgm:constr type="w" val="1"/>
            <dgm:constr type="h" val="1"/>
          </dgm:constrLst>
          <dgm:ruleLst/>
        </dgm:layoutNode>
        <dgm:layoutNode name="dummy2b" moveWith="wedge2">
          <dgm:alg type="sp"/>
          <dgm:shape xmlns:r="http://schemas.openxmlformats.org/officeDocument/2006/relationships" r:blip="">
            <dgm:adjLst/>
          </dgm:shape>
          <dgm:presOf/>
          <dgm:constrLst>
            <dgm:constr type="w" val="1"/>
            <dgm:constr type="h" val="1"/>
          </dgm:constrLst>
          <dgm:ruleLst/>
        </dgm:layoutNode>
        <dgm:layoutNode name="wedge2Tx" moveWith="wedge2">
          <dgm:varLst>
            <dgm:chMax val="0"/>
            <dgm:chPref val="0"/>
            <dgm:bulletEnabled val="1"/>
          </dgm:varLst>
          <dgm:alg type="tx"/>
          <dgm:shape xmlns:r="http://schemas.openxmlformats.org/officeDocument/2006/relationships" type="rect" r:blip="" hideGeom="1">
            <dgm:adjLst/>
          </dgm:shape>
          <dgm:choose name="Name60">
            <dgm:if name="Name61" func="var" arg="dir" op="equ" val="norm">
              <dgm:presOf axis="ch desOrSelf" ptType="node node" st="2 1" cnt="1 0"/>
            </dgm:if>
            <dgm:else name="Name62">
              <dgm:choose name="Name63">
                <dgm:if name="Name64" axis="ch" ptType="node" func="cnt" op="equ" val="2">
                  <dgm:presOf axis="ch desOrSelf" ptType="node node" st="1 1" cnt="1 0"/>
                </dgm:if>
                <dgm:if name="Name65" axis="ch" ptType="node" func="cnt" op="equ" val="3">
                  <dgm:presOf axis="ch desOrSelf" ptType="node node" st="2 1" cnt="1 0"/>
                </dgm:if>
                <dgm:if name="Name66" axis="ch" ptType="node" func="cnt" op="equ" val="4">
                  <dgm:presOf axis="ch desOrSelf" ptType="node node" st="3 1" cnt="1 0"/>
                </dgm:if>
                <dgm:if name="Name67" axis="ch" ptType="node" func="cnt" op="equ" val="5">
                  <dgm:presOf axis="ch desOrSelf" ptType="node node" st="4 1" cnt="1 0"/>
                </dgm:if>
                <dgm:if name="Name68" axis="ch" ptType="node" func="cnt" op="equ" val="6">
                  <dgm:presOf axis="ch desOrSelf" ptType="node node" st="5 1" cnt="1 0"/>
                </dgm:if>
                <dgm:else name="Name69">
                  <dgm:presOf axis="ch desOrSelf" ptType="node node" st="6 1" cnt="1 0"/>
                </dgm:else>
              </dgm:choose>
            </dgm:else>
          </dgm:choose>
          <dgm:constrLst>
            <dgm:constr type="tMarg" refType="primFontSz" fact="0.1"/>
            <dgm:constr type="bMarg" refType="primFontSz" fact="0.1"/>
            <dgm:constr type="lMarg" refType="primFontSz" fact="0.1"/>
            <dgm:constr type="rMarg" refType="primFontSz" fact="0.1"/>
            <dgm:constr type="primFontSz" val="65"/>
          </dgm:constrLst>
          <dgm:ruleLst>
            <dgm:rule type="primFontSz" val="5" fact="NaN" max="NaN"/>
          </dgm:ruleLst>
        </dgm:layoutNode>
      </dgm:if>
      <dgm:else name="Name70"/>
    </dgm:choose>
    <dgm:choose name="Name71">
      <dgm:if name="Name72" axis="ch" ptType="node" func="cnt" op="gte" val="3">
        <dgm:layoutNode name="wedge3">
          <dgm:alg type="sp"/>
          <dgm:choose name="Name73">
            <dgm:if name="Name74" axis="ch" ptType="node" func="cnt" op="equ" val="3">
              <dgm:shape xmlns:r="http://schemas.openxmlformats.org/officeDocument/2006/relationships" type="pie" r:blip="">
                <dgm:adjLst>
                  <dgm:adj idx="1" val="150"/>
                  <dgm:adj idx="2" val="270"/>
                </dgm:adjLst>
              </dgm:shape>
            </dgm:if>
            <dgm:if name="Name75" axis="ch" ptType="node" func="cnt" op="equ" val="4">
              <dgm:shape xmlns:r="http://schemas.openxmlformats.org/officeDocument/2006/relationships" type="pie" r:blip="">
                <dgm:adjLst>
                  <dgm:adj idx="1" val="90"/>
                  <dgm:adj idx="2" val="180"/>
                </dgm:adjLst>
              </dgm:shape>
            </dgm:if>
            <dgm:if name="Name76" axis="ch" ptType="node" func="cnt" op="equ" val="5">
              <dgm:shape xmlns:r="http://schemas.openxmlformats.org/officeDocument/2006/relationships" type="pie" r:blip="">
                <dgm:adjLst>
                  <dgm:adj idx="1" val="54"/>
                  <dgm:adj idx="2" val="126"/>
                </dgm:adjLst>
              </dgm:shape>
            </dgm:if>
            <dgm:if name="Name77" axis="ch" ptType="node" func="cnt" op="equ" val="6">
              <dgm:shape xmlns:r="http://schemas.openxmlformats.org/officeDocument/2006/relationships" type="pie" r:blip="">
                <dgm:adjLst>
                  <dgm:adj idx="1" val="30"/>
                  <dgm:adj idx="2" val="90"/>
                </dgm:adjLst>
              </dgm:shape>
            </dgm:if>
            <dgm:else name="Name78">
              <dgm:shape xmlns:r="http://schemas.openxmlformats.org/officeDocument/2006/relationships" type="pie" r:blip="">
                <dgm:adjLst>
                  <dgm:adj idx="1" val="12.85714"/>
                  <dgm:adj idx="2" val="64.28571"/>
                </dgm:adjLst>
              </dgm:shape>
            </dgm:else>
          </dgm:choose>
          <dgm:choose name="Name79">
            <dgm:if name="Name80" func="var" arg="dir" op="equ" val="norm">
              <dgm:presOf axis="ch desOrSelf" ptType="node node" st="3 1" cnt="1 0"/>
            </dgm:if>
            <dgm:else name="Name81">
              <dgm:choose name="Name82">
                <dgm:if name="Name83" axis="ch" ptType="node" func="cnt" op="equ" val="3">
                  <dgm:presOf axis="ch desOrSelf" ptType="node node" st="1 1" cnt="1 0"/>
                </dgm:if>
                <dgm:if name="Name84" axis="ch" ptType="node" func="cnt" op="equ" val="4">
                  <dgm:presOf axis="ch desOrSelf" ptType="node node" st="2 1" cnt="1 0"/>
                </dgm:if>
                <dgm:if name="Name85" axis="ch" ptType="node" func="cnt" op="equ" val="5">
                  <dgm:presOf axis="ch desOrSelf" ptType="node node" st="3 1" cnt="1 0"/>
                </dgm:if>
                <dgm:if name="Name86" axis="ch" ptType="node" func="cnt" op="equ" val="6">
                  <dgm:presOf axis="ch desOrSelf" ptType="node node" st="4 1" cnt="1 0"/>
                </dgm:if>
                <dgm:else name="Name87">
                  <dgm:presOf axis="ch desOrSelf" ptType="node node" st="5 1" cnt="1 0"/>
                </dgm:else>
              </dgm:choose>
            </dgm:else>
          </dgm:choose>
          <dgm:constrLst/>
          <dgm:ruleLst/>
        </dgm:layoutNode>
        <dgm:layoutNode name="dummy3a" moveWith="wedge3">
          <dgm:alg type="sp"/>
          <dgm:shape xmlns:r="http://schemas.openxmlformats.org/officeDocument/2006/relationships" r:blip="">
            <dgm:adjLst/>
          </dgm:shape>
          <dgm:presOf/>
          <dgm:constrLst>
            <dgm:constr type="w" val="1"/>
            <dgm:constr type="h" val="1"/>
          </dgm:constrLst>
          <dgm:ruleLst/>
        </dgm:layoutNode>
        <dgm:layoutNode name="dummy3b" moveWith="wedge3">
          <dgm:alg type="sp"/>
          <dgm:shape xmlns:r="http://schemas.openxmlformats.org/officeDocument/2006/relationships" r:blip="">
            <dgm:adjLst/>
          </dgm:shape>
          <dgm:presOf/>
          <dgm:constrLst>
            <dgm:constr type="w" val="1"/>
            <dgm:constr type="h" val="1"/>
          </dgm:constrLst>
          <dgm:ruleLst/>
        </dgm:layoutNode>
        <dgm:layoutNode name="wedge3Tx" moveWith="wedge3">
          <dgm:varLst>
            <dgm:chMax val="0"/>
            <dgm:chPref val="0"/>
            <dgm:bulletEnabled val="1"/>
          </dgm:varLst>
          <dgm:alg type="tx"/>
          <dgm:shape xmlns:r="http://schemas.openxmlformats.org/officeDocument/2006/relationships" type="rect" r:blip="" hideGeom="1">
            <dgm:adjLst/>
          </dgm:shape>
          <dgm:choose name="Name88">
            <dgm:if name="Name89" func="var" arg="dir" op="equ" val="norm">
              <dgm:presOf axis="ch desOrSelf" ptType="node node" st="3 1" cnt="1 0"/>
            </dgm:if>
            <dgm:else name="Name90">
              <dgm:choose name="Name91">
                <dgm:if name="Name92" axis="ch" ptType="node" func="cnt" op="equ" val="3">
                  <dgm:presOf axis="ch desOrSelf" ptType="node node" st="1 1" cnt="1 0"/>
                </dgm:if>
                <dgm:if name="Name93" axis="ch" ptType="node" func="cnt" op="equ" val="4">
                  <dgm:presOf axis="ch desOrSelf" ptType="node node" st="2 1" cnt="1 0"/>
                </dgm:if>
                <dgm:if name="Name94" axis="ch" ptType="node" func="cnt" op="equ" val="5">
                  <dgm:presOf axis="ch desOrSelf" ptType="node node" st="3 1" cnt="1 0"/>
                </dgm:if>
                <dgm:if name="Name95" axis="ch" ptType="node" func="cnt" op="equ" val="6">
                  <dgm:presOf axis="ch desOrSelf" ptType="node node" st="4 1" cnt="1 0"/>
                </dgm:if>
                <dgm:else name="Name96">
                  <dgm:presOf axis="ch desOrSelf" ptType="node node" st="5 1" cnt="1 0"/>
                </dgm:else>
              </dgm:choose>
            </dgm:else>
          </dgm:choose>
          <dgm:constrLst>
            <dgm:constr type="tMarg" refType="primFontSz" fact="0.1"/>
            <dgm:constr type="bMarg" refType="primFontSz" fact="0.1"/>
            <dgm:constr type="lMarg" refType="primFontSz" fact="0.1"/>
            <dgm:constr type="rMarg" refType="primFontSz" fact="0.1"/>
            <dgm:constr type="primFontSz" val="65"/>
          </dgm:constrLst>
          <dgm:ruleLst>
            <dgm:rule type="primFontSz" val="5" fact="NaN" max="NaN"/>
          </dgm:ruleLst>
        </dgm:layoutNode>
      </dgm:if>
      <dgm:else name="Name97"/>
    </dgm:choose>
    <dgm:choose name="Name98">
      <dgm:if name="Name99" axis="ch" ptType="node" func="cnt" op="gte" val="4">
        <dgm:layoutNode name="wedge4">
          <dgm:alg type="sp"/>
          <dgm:choose name="Name100">
            <dgm:if name="Name101" axis="ch" ptType="node" func="cnt" op="equ" val="4">
              <dgm:shape xmlns:r="http://schemas.openxmlformats.org/officeDocument/2006/relationships" type="pie" r:blip="">
                <dgm:adjLst>
                  <dgm:adj idx="1" val="180"/>
                  <dgm:adj idx="2" val="270"/>
                </dgm:adjLst>
              </dgm:shape>
            </dgm:if>
            <dgm:if name="Name102" axis="ch" ptType="node" func="cnt" op="equ" val="5">
              <dgm:shape xmlns:r="http://schemas.openxmlformats.org/officeDocument/2006/relationships" type="pie" r:blip="">
                <dgm:adjLst>
                  <dgm:adj idx="1" val="126"/>
                  <dgm:adj idx="2" val="198"/>
                </dgm:adjLst>
              </dgm:shape>
            </dgm:if>
            <dgm:if name="Name103" axis="ch" ptType="node" func="cnt" op="equ" val="6">
              <dgm:shape xmlns:r="http://schemas.openxmlformats.org/officeDocument/2006/relationships" type="pie" r:blip="">
                <dgm:adjLst>
                  <dgm:adj idx="1" val="90"/>
                  <dgm:adj idx="2" val="150"/>
                </dgm:adjLst>
              </dgm:shape>
            </dgm:if>
            <dgm:else name="Name104">
              <dgm:shape xmlns:r="http://schemas.openxmlformats.org/officeDocument/2006/relationships" type="pie" r:blip="">
                <dgm:adjLst>
                  <dgm:adj idx="1" val="64.2871"/>
                  <dgm:adj idx="2" val="115.7143"/>
                </dgm:adjLst>
              </dgm:shape>
            </dgm:else>
          </dgm:choose>
          <dgm:choose name="Name105">
            <dgm:if name="Name106" func="var" arg="dir" op="equ" val="norm">
              <dgm:presOf axis="ch desOrSelf" ptType="node node" st="4 1" cnt="1 0"/>
            </dgm:if>
            <dgm:else name="Name107">
              <dgm:choose name="Name108">
                <dgm:if name="Name109" axis="ch" ptType="node" func="cnt" op="equ" val="4">
                  <dgm:presOf axis="ch desOrSelf" ptType="node node" st="1 1" cnt="1 0"/>
                </dgm:if>
                <dgm:if name="Name110" axis="ch" ptType="node" func="cnt" op="equ" val="5">
                  <dgm:presOf axis="ch desOrSelf" ptType="node node" st="2 1" cnt="1 0"/>
                </dgm:if>
                <dgm:if name="Name111" axis="ch" ptType="node" func="cnt" op="equ" val="6">
                  <dgm:presOf axis="ch desOrSelf" ptType="node node" st="3 1" cnt="1 0"/>
                </dgm:if>
                <dgm:else name="Name112">
                  <dgm:presOf axis="ch desOrSelf" ptType="node node" st="4 1" cnt="1 0"/>
                </dgm:else>
              </dgm:choose>
            </dgm:else>
          </dgm:choose>
          <dgm:constrLst/>
          <dgm:ruleLst/>
        </dgm:layoutNode>
        <dgm:layoutNode name="dummy4a" moveWith="wedge4">
          <dgm:alg type="sp"/>
          <dgm:shape xmlns:r="http://schemas.openxmlformats.org/officeDocument/2006/relationships" r:blip="">
            <dgm:adjLst/>
          </dgm:shape>
          <dgm:presOf/>
          <dgm:constrLst>
            <dgm:constr type="w" val="1"/>
            <dgm:constr type="h" val="1"/>
          </dgm:constrLst>
          <dgm:ruleLst/>
        </dgm:layoutNode>
        <dgm:layoutNode name="dummy4b" moveWith="wedge4">
          <dgm:alg type="sp"/>
          <dgm:shape xmlns:r="http://schemas.openxmlformats.org/officeDocument/2006/relationships" r:blip="">
            <dgm:adjLst/>
          </dgm:shape>
          <dgm:presOf/>
          <dgm:constrLst>
            <dgm:constr type="w" val="1"/>
            <dgm:constr type="h" val="1"/>
          </dgm:constrLst>
          <dgm:ruleLst/>
        </dgm:layoutNode>
        <dgm:layoutNode name="wedge4Tx" moveWith="wedge4">
          <dgm:varLst>
            <dgm:chMax val="0"/>
            <dgm:chPref val="0"/>
            <dgm:bulletEnabled val="1"/>
          </dgm:varLst>
          <dgm:alg type="tx"/>
          <dgm:shape xmlns:r="http://schemas.openxmlformats.org/officeDocument/2006/relationships" type="rect" r:blip="" hideGeom="1">
            <dgm:adjLst/>
          </dgm:shape>
          <dgm:choose name="Name113">
            <dgm:if name="Name114" func="var" arg="dir" op="equ" val="norm">
              <dgm:presOf axis="ch desOrSelf" ptType="node node" st="4 1" cnt="1 0"/>
            </dgm:if>
            <dgm:else name="Name115">
              <dgm:choose name="Name116">
                <dgm:if name="Name117" axis="ch" ptType="node" func="cnt" op="equ" val="4">
                  <dgm:presOf axis="ch desOrSelf" ptType="node node" st="1 1" cnt="1 0"/>
                </dgm:if>
                <dgm:if name="Name118" axis="ch" ptType="node" func="cnt" op="equ" val="5">
                  <dgm:presOf axis="ch desOrSelf" ptType="node node" st="2 1" cnt="1 0"/>
                </dgm:if>
                <dgm:if name="Name119" axis="ch" ptType="node" func="cnt" op="equ" val="6">
                  <dgm:presOf axis="ch desOrSelf" ptType="node node" st="3 1" cnt="1 0"/>
                </dgm:if>
                <dgm:else name="Name120">
                  <dgm:presOf axis="ch desOrSelf" ptType="node node" st="4 1" cnt="1 0"/>
                </dgm:else>
              </dgm:choose>
            </dgm:else>
          </dgm:choose>
          <dgm:constrLst>
            <dgm:constr type="tMarg" refType="primFontSz" fact="0.1"/>
            <dgm:constr type="bMarg" refType="primFontSz" fact="0.1"/>
            <dgm:constr type="lMarg" refType="primFontSz" fact="0.1"/>
            <dgm:constr type="rMarg" refType="primFontSz" fact="0.1"/>
            <dgm:constr type="primFontSz" val="65"/>
          </dgm:constrLst>
          <dgm:ruleLst>
            <dgm:rule type="primFontSz" val="5" fact="NaN" max="NaN"/>
          </dgm:ruleLst>
        </dgm:layoutNode>
      </dgm:if>
      <dgm:else name="Name121"/>
    </dgm:choose>
    <dgm:choose name="Name122">
      <dgm:if name="Name123" axis="ch" ptType="node" func="cnt" op="gte" val="5">
        <dgm:layoutNode name="wedge5">
          <dgm:alg type="sp"/>
          <dgm:choose name="Name124">
            <dgm:if name="Name125" axis="ch" ptType="node" func="cnt" op="equ" val="5">
              <dgm:shape xmlns:r="http://schemas.openxmlformats.org/officeDocument/2006/relationships" type="pie" r:blip="">
                <dgm:adjLst>
                  <dgm:adj idx="1" val="198"/>
                  <dgm:adj idx="2" val="270"/>
                </dgm:adjLst>
              </dgm:shape>
            </dgm:if>
            <dgm:if name="Name126" axis="ch" ptType="node" func="cnt" op="equ" val="6">
              <dgm:shape xmlns:r="http://schemas.openxmlformats.org/officeDocument/2006/relationships" type="pie" r:blip="">
                <dgm:adjLst>
                  <dgm:adj idx="1" val="150"/>
                  <dgm:adj idx="2" val="210"/>
                </dgm:adjLst>
              </dgm:shape>
            </dgm:if>
            <dgm:else name="Name127">
              <dgm:shape xmlns:r="http://schemas.openxmlformats.org/officeDocument/2006/relationships" type="pie" r:blip="">
                <dgm:adjLst>
                  <dgm:adj idx="1" val="115.7143"/>
                  <dgm:adj idx="2" val="167.1429"/>
                </dgm:adjLst>
              </dgm:shape>
            </dgm:else>
          </dgm:choose>
          <dgm:choose name="Name128">
            <dgm:if name="Name129" func="var" arg="dir" op="equ" val="norm">
              <dgm:presOf axis="ch desOrSelf" ptType="node node" st="5 1" cnt="1 0"/>
            </dgm:if>
            <dgm:else name="Name130">
              <dgm:choose name="Name131">
                <dgm:if name="Name132" axis="ch" ptType="node" func="cnt" op="equ" val="5">
                  <dgm:presOf axis="ch desOrSelf" ptType="node node" st="1 1" cnt="1 0"/>
                </dgm:if>
                <dgm:if name="Name133" axis="ch" ptType="node" func="cnt" op="equ" val="6">
                  <dgm:presOf axis="ch desOrSelf" ptType="node node" st="2 1" cnt="1 0"/>
                </dgm:if>
                <dgm:else name="Name134">
                  <dgm:presOf axis="ch desOrSelf" ptType="node node" st="3 1" cnt="1 0"/>
                </dgm:else>
              </dgm:choose>
            </dgm:else>
          </dgm:choose>
          <dgm:constrLst/>
          <dgm:ruleLst/>
        </dgm:layoutNode>
        <dgm:layoutNode name="dummy5a" moveWith="wedge5">
          <dgm:alg type="sp"/>
          <dgm:shape xmlns:r="http://schemas.openxmlformats.org/officeDocument/2006/relationships" r:blip="">
            <dgm:adjLst/>
          </dgm:shape>
          <dgm:presOf/>
          <dgm:constrLst>
            <dgm:constr type="w" val="1"/>
            <dgm:constr type="h" val="1"/>
          </dgm:constrLst>
          <dgm:ruleLst/>
        </dgm:layoutNode>
        <dgm:layoutNode name="dummy5b" moveWith="wedge5">
          <dgm:alg type="sp"/>
          <dgm:shape xmlns:r="http://schemas.openxmlformats.org/officeDocument/2006/relationships" r:blip="">
            <dgm:adjLst/>
          </dgm:shape>
          <dgm:presOf/>
          <dgm:constrLst>
            <dgm:constr type="w" val="1"/>
            <dgm:constr type="h" val="1"/>
          </dgm:constrLst>
          <dgm:ruleLst/>
        </dgm:layoutNode>
        <dgm:layoutNode name="wedge5Tx" moveWith="wedge5">
          <dgm:varLst>
            <dgm:chMax val="0"/>
            <dgm:chPref val="0"/>
            <dgm:bulletEnabled val="1"/>
          </dgm:varLst>
          <dgm:alg type="tx"/>
          <dgm:shape xmlns:r="http://schemas.openxmlformats.org/officeDocument/2006/relationships" type="rect" r:blip="" hideGeom="1">
            <dgm:adjLst/>
          </dgm:shape>
          <dgm:choose name="Name135">
            <dgm:if name="Name136" func="var" arg="dir" op="equ" val="norm">
              <dgm:presOf axis="ch desOrSelf" ptType="node node" st="5 1" cnt="1 0"/>
            </dgm:if>
            <dgm:else name="Name137">
              <dgm:choose name="Name138">
                <dgm:if name="Name139" axis="ch" ptType="node" func="cnt" op="equ" val="5">
                  <dgm:presOf axis="ch desOrSelf" ptType="node node" st="1 1" cnt="1 0"/>
                </dgm:if>
                <dgm:if name="Name140" axis="ch" ptType="node" func="cnt" op="equ" val="6">
                  <dgm:presOf axis="ch desOrSelf" ptType="node node" st="2 1" cnt="1 0"/>
                </dgm:if>
                <dgm:else name="Name141">
                  <dgm:presOf axis="ch desOrSelf" ptType="node node" st="3 1" cnt="1 0"/>
                </dgm:else>
              </dgm:choose>
            </dgm:else>
          </dgm:choose>
          <dgm:constrLst>
            <dgm:constr type="tMarg" refType="primFontSz" fact="0.1"/>
            <dgm:constr type="bMarg" refType="primFontSz" fact="0.1"/>
            <dgm:constr type="lMarg" refType="primFontSz" fact="0.1"/>
            <dgm:constr type="rMarg" refType="primFontSz" fact="0.1"/>
            <dgm:constr type="primFontSz" val="65"/>
          </dgm:constrLst>
          <dgm:ruleLst>
            <dgm:rule type="primFontSz" val="5" fact="NaN" max="NaN"/>
          </dgm:ruleLst>
        </dgm:layoutNode>
      </dgm:if>
      <dgm:else name="Name142"/>
    </dgm:choose>
    <dgm:choose name="Name143">
      <dgm:if name="Name144" axis="ch" ptType="node" func="cnt" op="gte" val="6">
        <dgm:layoutNode name="wedge6">
          <dgm:alg type="sp"/>
          <dgm:choose name="Name145">
            <dgm:if name="Name146" axis="ch" ptType="node" func="cnt" op="equ" val="6">
              <dgm:shape xmlns:r="http://schemas.openxmlformats.org/officeDocument/2006/relationships" type="pie" r:blip="">
                <dgm:adjLst>
                  <dgm:adj idx="1" val="210"/>
                  <dgm:adj idx="2" val="270"/>
                </dgm:adjLst>
              </dgm:shape>
            </dgm:if>
            <dgm:else name="Name147">
              <dgm:shape xmlns:r="http://schemas.openxmlformats.org/officeDocument/2006/relationships" type="pie" r:blip="">
                <dgm:adjLst>
                  <dgm:adj idx="1" val="167.1429"/>
                  <dgm:adj idx="2" val="218.5714"/>
                </dgm:adjLst>
              </dgm:shape>
            </dgm:else>
          </dgm:choose>
          <dgm:choose name="Name148">
            <dgm:if name="Name149" func="var" arg="dir" op="equ" val="norm">
              <dgm:presOf axis="ch desOrSelf" ptType="node node" st="6 1" cnt="1 0"/>
            </dgm:if>
            <dgm:else name="Name150">
              <dgm:choose name="Name151">
                <dgm:if name="Name152" axis="ch" ptType="node" func="cnt" op="equ" val="6">
                  <dgm:presOf axis="ch desOrSelf" ptType="node node" st="1 1" cnt="1 0"/>
                </dgm:if>
                <dgm:else name="Name153">
                  <dgm:presOf axis="ch desOrSelf" ptType="node node" st="2 1" cnt="1 0"/>
                </dgm:else>
              </dgm:choose>
            </dgm:else>
          </dgm:choose>
          <dgm:constrLst/>
          <dgm:ruleLst/>
        </dgm:layoutNode>
        <dgm:layoutNode name="dummy6a" moveWith="wedge6">
          <dgm:alg type="sp"/>
          <dgm:shape xmlns:r="http://schemas.openxmlformats.org/officeDocument/2006/relationships" r:blip="">
            <dgm:adjLst/>
          </dgm:shape>
          <dgm:presOf/>
          <dgm:constrLst>
            <dgm:constr type="w" val="1"/>
            <dgm:constr type="h" val="1"/>
          </dgm:constrLst>
          <dgm:ruleLst/>
        </dgm:layoutNode>
        <dgm:layoutNode name="dummy6b" moveWith="wedge6">
          <dgm:alg type="sp"/>
          <dgm:shape xmlns:r="http://schemas.openxmlformats.org/officeDocument/2006/relationships" r:blip="">
            <dgm:adjLst/>
          </dgm:shape>
          <dgm:presOf/>
          <dgm:constrLst>
            <dgm:constr type="w" val="1"/>
            <dgm:constr type="h" val="1"/>
          </dgm:constrLst>
          <dgm:ruleLst/>
        </dgm:layoutNode>
        <dgm:layoutNode name="wedge6Tx" moveWith="wedge6">
          <dgm:varLst>
            <dgm:chMax val="0"/>
            <dgm:chPref val="0"/>
            <dgm:bulletEnabled val="1"/>
          </dgm:varLst>
          <dgm:alg type="tx"/>
          <dgm:shape xmlns:r="http://schemas.openxmlformats.org/officeDocument/2006/relationships" type="rect" r:blip="" hideGeom="1">
            <dgm:adjLst/>
          </dgm:shape>
          <dgm:choose name="Name154">
            <dgm:if name="Name155" func="var" arg="dir" op="equ" val="norm">
              <dgm:presOf axis="ch desOrSelf" ptType="node node" st="6 1" cnt="1 0"/>
            </dgm:if>
            <dgm:else name="Name156">
              <dgm:choose name="Name157">
                <dgm:if name="Name158" axis="ch" ptType="node" func="cnt" op="equ" val="6">
                  <dgm:presOf axis="ch desOrSelf" ptType="node node" st="1 1" cnt="1 0"/>
                </dgm:if>
                <dgm:else name="Name159">
                  <dgm:presOf axis="ch desOrSelf" ptType="node node" st="2 1" cnt="1 0"/>
                </dgm:else>
              </dgm:choose>
            </dgm:else>
          </dgm:choose>
          <dgm:constrLst>
            <dgm:constr type="tMarg" refType="primFontSz" fact="0.1"/>
            <dgm:constr type="bMarg" refType="primFontSz" fact="0.1"/>
            <dgm:constr type="lMarg" refType="primFontSz" fact="0.1"/>
            <dgm:constr type="rMarg" refType="primFontSz" fact="0.1"/>
            <dgm:constr type="primFontSz" val="65"/>
          </dgm:constrLst>
          <dgm:ruleLst>
            <dgm:rule type="primFontSz" val="5" fact="NaN" max="NaN"/>
          </dgm:ruleLst>
        </dgm:layoutNode>
      </dgm:if>
      <dgm:else name="Name160"/>
    </dgm:choose>
    <dgm:choose name="Name161">
      <dgm:if name="Name162" axis="ch" ptType="node" func="cnt" op="gte" val="7">
        <dgm:layoutNode name="wedge7">
          <dgm:alg type="sp"/>
          <dgm:shape xmlns:r="http://schemas.openxmlformats.org/officeDocument/2006/relationships" type="pie" r:blip="">
            <dgm:adjLst>
              <dgm:adj idx="1" val="218.5714"/>
              <dgm:adj idx="2" val="270"/>
            </dgm:adjLst>
          </dgm:shape>
          <dgm:choose name="Name163">
            <dgm:if name="Name164" func="var" arg="dir" op="equ" val="norm">
              <dgm:presOf axis="ch desOrSelf" ptType="node node" st="7 1" cnt="1 0"/>
            </dgm:if>
            <dgm:else name="Name165">
              <dgm:presOf axis="ch desOrSelf" ptType="node node" st="1 1" cnt="1 0"/>
            </dgm:else>
          </dgm:choose>
          <dgm:constrLst/>
          <dgm:ruleLst/>
        </dgm:layoutNode>
        <dgm:layoutNode name="dummy7a" moveWith="wedge7">
          <dgm:alg type="sp"/>
          <dgm:shape xmlns:r="http://schemas.openxmlformats.org/officeDocument/2006/relationships" r:blip="">
            <dgm:adjLst/>
          </dgm:shape>
          <dgm:presOf/>
          <dgm:constrLst>
            <dgm:constr type="w" val="1"/>
            <dgm:constr type="h" val="1"/>
          </dgm:constrLst>
          <dgm:ruleLst/>
        </dgm:layoutNode>
        <dgm:layoutNode name="dummy7b" moveWith="wedge7">
          <dgm:alg type="sp"/>
          <dgm:shape xmlns:r="http://schemas.openxmlformats.org/officeDocument/2006/relationships" r:blip="">
            <dgm:adjLst/>
          </dgm:shape>
          <dgm:presOf/>
          <dgm:constrLst>
            <dgm:constr type="w" val="1"/>
            <dgm:constr type="h" val="1"/>
          </dgm:constrLst>
          <dgm:ruleLst/>
        </dgm:layoutNode>
        <dgm:layoutNode name="wedge7Tx" moveWith="wedge7">
          <dgm:varLst>
            <dgm:chMax val="0"/>
            <dgm:chPref val="0"/>
            <dgm:bulletEnabled val="1"/>
          </dgm:varLst>
          <dgm:alg type="tx"/>
          <dgm:shape xmlns:r="http://schemas.openxmlformats.org/officeDocument/2006/relationships" type="rect" r:blip="" hideGeom="1">
            <dgm:adjLst/>
          </dgm:shape>
          <dgm:choose name="Name166">
            <dgm:if name="Name167" func="var" arg="dir" op="equ" val="norm">
              <dgm:presOf axis="ch desOrSelf" ptType="node node" st="7 1" cnt="1 0"/>
            </dgm:if>
            <dgm:else name="Name168">
              <dgm:presOf axis="ch desOrSelf" ptType="node node" st="1 1" cnt="1 0"/>
            </dgm:else>
          </dgm:choose>
          <dgm:constrLst>
            <dgm:constr type="tMarg" refType="primFontSz" fact="0.1"/>
            <dgm:constr type="bMarg" refType="primFontSz" fact="0.1"/>
            <dgm:constr type="lMarg" refType="primFontSz" fact="0.1"/>
            <dgm:constr type="rMarg" refType="primFontSz" fact="0.1"/>
            <dgm:constr type="primFontSz" val="65"/>
          </dgm:constrLst>
          <dgm:ruleLst>
            <dgm:rule type="primFontSz" val="5" fact="NaN" max="NaN"/>
          </dgm:ruleLst>
        </dgm:layoutNode>
      </dgm:if>
      <dgm:else name="Name169"/>
    </dgm:choose>
    <dgm:choose name="Name170">
      <dgm:if name="Name171" axis="ch" ptType="node" func="cnt" op="equ" val="1">
        <dgm:forEach name="Name172" axis="ch" ptType="sibTrans" hideLastTrans="0" cnt="1">
          <dgm:layoutNode name="arrowWedge1single" styleLbl="fgSibTrans2D1">
            <dgm:choose name="Name173">
              <dgm:if name="Name174" func="var" arg="dir" op="equ" val="norm">
                <dgm:alg type="conn">
                  <dgm:param type="connRout" val="longCurve"/>
                  <dgm:param type="srcNode" val="dummy1a"/>
                  <dgm:param type="dstNode" val="dummy1b"/>
                  <dgm:param type="begPts" val="tL"/>
                  <dgm:param type="endPts" val="tR"/>
                  <dgm:param type="begSty" val="arr"/>
                  <dgm:param type="endSty" val="noArr"/>
                </dgm:alg>
              </dgm:if>
              <dgm:else name="Name175">
                <dgm:alg type="conn">
                  <dgm:param type="connRout" val="longCurve"/>
                  <dgm:param type="srcNode" val="dummy1a"/>
                  <dgm:param type="dstNode" val="dummy1b"/>
                  <dgm:param type="begPts" val="tL"/>
                  <dgm:param type="endPts" val="tR"/>
                  <dgm:param type="begSty" val="noArr"/>
                  <dgm:param type="endSty" val="arr"/>
                </dgm:alg>
              </dgm:else>
            </dgm:choose>
            <dgm:shape xmlns:r="http://schemas.openxmlformats.org/officeDocument/2006/relationships" type="conn" r:blip="">
              <dgm:adjLst/>
            </dgm:shape>
            <dgm:presOf/>
            <dgm:constrLst>
              <dgm:constr type="w" val="1"/>
              <dgm:constr type="begPad"/>
              <dgm:constr type="endPad"/>
            </dgm:constrLst>
            <dgm:ruleLst/>
          </dgm:layoutNode>
        </dgm:forEach>
      </dgm:if>
      <dgm:if name="Name176" axis="ch" ptType="node" func="cnt" op="gte" val="2">
        <dgm:forEach name="Name177" axis="ch" ptType="sibTrans" hideLastTrans="0" cnt="1">
          <dgm:layoutNode name="arrowWedge1" styleLbl="fgSibTrans2D1">
            <dgm:choose name="Name178">
              <dgm:if name="Name179" func="var" arg="dir" op="equ" val="norm">
                <dgm:alg type="conn">
                  <dgm:param type="connRout" val="curve"/>
                  <dgm:param type="srcNode" val="dummy1a"/>
                  <dgm:param type="dstNode" val="dummy1b"/>
                  <dgm:param type="begPts" val="tL"/>
                  <dgm:param type="endPts" val="tL"/>
                  <dgm:param type="begSty" val="noArr"/>
                  <dgm:param type="endSty" val="arr"/>
                </dgm:alg>
              </dgm:if>
              <dgm:else name="Name180">
                <dgm:alg type="conn">
                  <dgm:param type="connRout" val="curve"/>
                  <dgm:param type="srcNode" val="dummy1a"/>
                  <dgm:param type="dstNode" val="dummy1b"/>
                  <dgm:param type="begPts" val="tL"/>
                  <dgm:param type="endPts" val="tL"/>
                  <dgm:param type="begSty" val="arr"/>
                  <dgm:param type="endSty" val="noArr"/>
                </dgm:alg>
              </dgm:else>
            </dgm:choose>
            <dgm:shape xmlns:r="http://schemas.openxmlformats.org/officeDocument/2006/relationships" type="conn" r:blip="">
              <dgm:adjLst/>
            </dgm:shape>
            <dgm:presOf/>
            <dgm:constrLst>
              <dgm:constr type="w" val="1"/>
              <dgm:constr type="begPad"/>
              <dgm:constr type="endPad"/>
            </dgm:constrLst>
            <dgm:ruleLst/>
          </dgm:layoutNode>
        </dgm:forEach>
      </dgm:if>
      <dgm:else name="Name181"/>
    </dgm:choose>
    <dgm:forEach name="Name182" axis="ch" ptType="sibTrans" hideLastTrans="0" st="2" cnt="1">
      <dgm:layoutNode name="arrowWedge2" styleLbl="fgSibTrans2D1">
        <dgm:choose name="Name183">
          <dgm:if name="Name184" func="var" arg="dir" op="equ" val="norm">
            <dgm:alg type="conn">
              <dgm:param type="connRout" val="curve"/>
              <dgm:param type="srcNode" val="dummy2a"/>
              <dgm:param type="dstNode" val="dummy2b"/>
              <dgm:param type="begPts" val="tL"/>
              <dgm:param type="endPts" val="tL"/>
              <dgm:param type="begSty" val="noArr"/>
              <dgm:param type="endSty" val="arr"/>
            </dgm:alg>
          </dgm:if>
          <dgm:else name="Name185">
            <dgm:alg type="conn">
              <dgm:param type="connRout" val="curve"/>
              <dgm:param type="srcNode" val="dummy2a"/>
              <dgm:param type="dstNode" val="dummy2b"/>
              <dgm:param type="begPts" val="tL"/>
              <dgm:param type="endPts" val="tL"/>
              <dgm:param type="begSty" val="arr"/>
              <dgm:param type="endSty" val="noArr"/>
            </dgm:alg>
          </dgm:else>
        </dgm:choose>
        <dgm:shape xmlns:r="http://schemas.openxmlformats.org/officeDocument/2006/relationships" type="conn" r:blip="">
          <dgm:adjLst/>
        </dgm:shape>
        <dgm:presOf/>
        <dgm:constrLst>
          <dgm:constr type="w" val="1"/>
          <dgm:constr type="begPad"/>
          <dgm:constr type="endPad"/>
        </dgm:constrLst>
        <dgm:ruleLst/>
      </dgm:layoutNode>
    </dgm:forEach>
    <dgm:forEach name="Name186" axis="ch" ptType="sibTrans" hideLastTrans="0" st="3" cnt="1">
      <dgm:layoutNode name="arrowWedge3" styleLbl="fgSibTrans2D1">
        <dgm:choose name="Name187">
          <dgm:if name="Name188" func="var" arg="dir" op="equ" val="norm">
            <dgm:alg type="conn">
              <dgm:param type="connRout" val="curve"/>
              <dgm:param type="srcNode" val="dummy3a"/>
              <dgm:param type="dstNode" val="dummy3b"/>
              <dgm:param type="begPts" val="tL"/>
              <dgm:param type="endPts" val="tL"/>
              <dgm:param type="begSty" val="noArr"/>
              <dgm:param type="endSty" val="arr"/>
            </dgm:alg>
          </dgm:if>
          <dgm:else name="Name189">
            <dgm:alg type="conn">
              <dgm:param type="connRout" val="curve"/>
              <dgm:param type="srcNode" val="dummy3a"/>
              <dgm:param type="dstNode" val="dummy3b"/>
              <dgm:param type="begPts" val="tL"/>
              <dgm:param type="endPts" val="tL"/>
              <dgm:param type="begSty" val="arr"/>
              <dgm:param type="endSty" val="noArr"/>
            </dgm:alg>
          </dgm:else>
        </dgm:choose>
        <dgm:shape xmlns:r="http://schemas.openxmlformats.org/officeDocument/2006/relationships" type="conn" r:blip="">
          <dgm:adjLst/>
        </dgm:shape>
        <dgm:presOf/>
        <dgm:constrLst>
          <dgm:constr type="w" val="1"/>
          <dgm:constr type="begPad"/>
          <dgm:constr type="endPad"/>
        </dgm:constrLst>
        <dgm:ruleLst/>
      </dgm:layoutNode>
    </dgm:forEach>
    <dgm:forEach name="Name190" axis="ch" ptType="sibTrans" hideLastTrans="0" st="4" cnt="1">
      <dgm:layoutNode name="arrowWedge4" styleLbl="fgSibTrans2D1">
        <dgm:choose name="Name191">
          <dgm:if name="Name192" func="var" arg="dir" op="equ" val="norm">
            <dgm:alg type="conn">
              <dgm:param type="connRout" val="curve"/>
              <dgm:param type="srcNode" val="dummy4a"/>
              <dgm:param type="dstNode" val="dummy4b"/>
              <dgm:param type="begPts" val="tL"/>
              <dgm:param type="endPts" val="tL"/>
              <dgm:param type="begSty" val="noArr"/>
              <dgm:param type="endSty" val="arr"/>
            </dgm:alg>
          </dgm:if>
          <dgm:else name="Name193">
            <dgm:alg type="conn">
              <dgm:param type="connRout" val="curve"/>
              <dgm:param type="srcNode" val="dummy4a"/>
              <dgm:param type="dstNode" val="dummy4b"/>
              <dgm:param type="begPts" val="tL"/>
              <dgm:param type="endPts" val="tL"/>
              <dgm:param type="begSty" val="arr"/>
              <dgm:param type="endSty" val="noArr"/>
            </dgm:alg>
          </dgm:else>
        </dgm:choose>
        <dgm:shape xmlns:r="http://schemas.openxmlformats.org/officeDocument/2006/relationships" type="conn" r:blip="">
          <dgm:adjLst/>
        </dgm:shape>
        <dgm:presOf/>
        <dgm:constrLst>
          <dgm:constr type="w" val="1"/>
          <dgm:constr type="begPad"/>
          <dgm:constr type="endPad"/>
        </dgm:constrLst>
        <dgm:ruleLst/>
      </dgm:layoutNode>
    </dgm:forEach>
    <dgm:forEach name="Name194" axis="ch" ptType="sibTrans" hideLastTrans="0" st="5" cnt="1">
      <dgm:layoutNode name="arrowWedge5" styleLbl="fgSibTrans2D1">
        <dgm:choose name="Name195">
          <dgm:if name="Name196" func="var" arg="dir" op="equ" val="norm">
            <dgm:alg type="conn">
              <dgm:param type="connRout" val="curve"/>
              <dgm:param type="srcNode" val="dummy5a"/>
              <dgm:param type="dstNode" val="dummy5b"/>
              <dgm:param type="begPts" val="tL"/>
              <dgm:param type="endPts" val="tL"/>
              <dgm:param type="begSty" val="noArr"/>
              <dgm:param type="endSty" val="arr"/>
            </dgm:alg>
          </dgm:if>
          <dgm:else name="Name197">
            <dgm:alg type="conn">
              <dgm:param type="connRout" val="curve"/>
              <dgm:param type="srcNode" val="dummy5a"/>
              <dgm:param type="dstNode" val="dummy5b"/>
              <dgm:param type="begPts" val="tL"/>
              <dgm:param type="endPts" val="tL"/>
              <dgm:param type="begSty" val="arr"/>
              <dgm:param type="endSty" val="noArr"/>
            </dgm:alg>
          </dgm:else>
        </dgm:choose>
        <dgm:shape xmlns:r="http://schemas.openxmlformats.org/officeDocument/2006/relationships" type="conn" r:blip="">
          <dgm:adjLst/>
        </dgm:shape>
        <dgm:presOf/>
        <dgm:constrLst>
          <dgm:constr type="w" val="1"/>
          <dgm:constr type="begPad"/>
          <dgm:constr type="endPad"/>
        </dgm:constrLst>
        <dgm:ruleLst/>
      </dgm:layoutNode>
    </dgm:forEach>
    <dgm:forEach name="Name198" axis="ch" ptType="sibTrans" hideLastTrans="0" st="6" cnt="1">
      <dgm:layoutNode name="arrowWedge6" styleLbl="fgSibTrans2D1">
        <dgm:choose name="Name199">
          <dgm:if name="Name200" func="var" arg="dir" op="equ" val="norm">
            <dgm:alg type="conn">
              <dgm:param type="connRout" val="curve"/>
              <dgm:param type="srcNode" val="dummy6a"/>
              <dgm:param type="dstNode" val="dummy6b"/>
              <dgm:param type="begPts" val="tL"/>
              <dgm:param type="endPts" val="tL"/>
              <dgm:param type="begSty" val="noArr"/>
              <dgm:param type="endSty" val="arr"/>
            </dgm:alg>
          </dgm:if>
          <dgm:else name="Name201">
            <dgm:alg type="conn">
              <dgm:param type="connRout" val="curve"/>
              <dgm:param type="srcNode" val="dummy6a"/>
              <dgm:param type="dstNode" val="dummy6b"/>
              <dgm:param type="begPts" val="tL"/>
              <dgm:param type="endPts" val="tL"/>
              <dgm:param type="begSty" val="arr"/>
              <dgm:param type="endSty" val="noArr"/>
            </dgm:alg>
          </dgm:else>
        </dgm:choose>
        <dgm:shape xmlns:r="http://schemas.openxmlformats.org/officeDocument/2006/relationships" type="conn" r:blip="">
          <dgm:adjLst/>
        </dgm:shape>
        <dgm:presOf/>
        <dgm:constrLst>
          <dgm:constr type="w" val="1"/>
          <dgm:constr type="begPad"/>
          <dgm:constr type="endPad"/>
        </dgm:constrLst>
        <dgm:ruleLst/>
      </dgm:layoutNode>
    </dgm:forEach>
    <dgm:forEach name="Name202" axis="ch" ptType="sibTrans" hideLastTrans="0" st="7" cnt="1">
      <dgm:layoutNode name="arrowWedge7" styleLbl="fgSibTrans2D1">
        <dgm:choose name="Name203">
          <dgm:if name="Name204" func="var" arg="dir" op="equ" val="norm">
            <dgm:alg type="conn">
              <dgm:param type="connRout" val="curve"/>
              <dgm:param type="srcNode" val="dummy7a"/>
              <dgm:param type="dstNode" val="dummy7b"/>
              <dgm:param type="begPts" val="tL"/>
              <dgm:param type="endPts" val="tL"/>
              <dgm:param type="begSty" val="noArr"/>
              <dgm:param type="endSty" val="arr"/>
            </dgm:alg>
          </dgm:if>
          <dgm:else name="Name205">
            <dgm:alg type="conn">
              <dgm:param type="connRout" val="curve"/>
              <dgm:param type="srcNode" val="dummy7a"/>
              <dgm:param type="dstNode" val="dummy7b"/>
              <dgm:param type="begPts" val="tL"/>
              <dgm:param type="endPts" val="tL"/>
              <dgm:param type="begSty" val="arr"/>
              <dgm:param type="endSty" val="noArr"/>
            </dgm:alg>
          </dgm:else>
        </dgm:choose>
        <dgm:shape xmlns:r="http://schemas.openxmlformats.org/officeDocument/2006/relationships" type="conn" r:blip="">
          <dgm:adjLst/>
        </dgm:shape>
        <dgm:presOf/>
        <dgm:constrLst>
          <dgm:constr type="w" val="1"/>
          <dgm:constr type="begPad"/>
          <dgm:constr type="endPad"/>
        </dgm:constrLst>
        <dgm:ruleLst/>
      </dgm:layoutNode>
    </dgm:forEach>
  </dgm:layoutNode>
</dgm:layoutDef>
</file>

<file path=xl/diagrams/layout2.xml><?xml version="1.0" encoding="utf-8"?>
<dgm:layoutDef xmlns:dgm="http://schemas.openxmlformats.org/drawingml/2006/diagram" xmlns:a="http://schemas.openxmlformats.org/drawingml/2006/main" uniqueId="urn:microsoft.com/office/officeart/2005/8/layout/cycle8">
  <dgm:title val=""/>
  <dgm:desc val=""/>
  <dgm:catLst>
    <dgm:cat type="cycle" pri="7000"/>
  </dgm:catLst>
  <dgm:sampData useDef="1">
    <dgm:dataModel>
      <dgm:ptLst/>
      <dgm:bg/>
      <dgm:whole/>
    </dgm:dataModel>
  </dgm:sampData>
  <dgm:styleData useDef="1">
    <dgm:dataModel>
      <dgm:ptLst/>
      <dgm:bg/>
      <dgm:whole/>
    </dgm:dataModel>
  </dgm:styleData>
  <dgm:clrData>
    <dgm:dataModel>
      <dgm:ptLst>
        <dgm:pt modelId="0" type="doc"/>
        <dgm:pt modelId="1"/>
        <dgm:pt modelId="2"/>
        <dgm:pt modelId="3"/>
        <dgm:pt modelId="4"/>
        <dgm:pt modelId="5"/>
      </dgm:ptLst>
      <dgm:cxnLst>
        <dgm:cxn modelId="7" srcId="0" destId="1" srcOrd="0" destOrd="0"/>
        <dgm:cxn modelId="8" srcId="0" destId="2" srcOrd="1" destOrd="0"/>
        <dgm:cxn modelId="9" srcId="0" destId="3" srcOrd="2" destOrd="0"/>
        <dgm:cxn modelId="10" srcId="0" destId="4" srcOrd="3" destOrd="0"/>
        <dgm:cxn modelId="11" srcId="0" destId="5" srcOrd="4" destOrd="0"/>
      </dgm:cxnLst>
      <dgm:bg/>
      <dgm:whole/>
    </dgm:dataModel>
  </dgm:clrData>
  <dgm:layoutNode name="compositeShape">
    <dgm:varLst>
      <dgm:chMax val="7"/>
      <dgm:dir/>
      <dgm:resizeHandles val="exact"/>
    </dgm:varLst>
    <dgm:alg type="composite">
      <dgm:param type="horzAlign" val="ctr"/>
      <dgm:param type="vertAlign" val="mid"/>
      <dgm:param type="ar" val="1"/>
    </dgm:alg>
    <dgm:shape xmlns:r="http://schemas.openxmlformats.org/officeDocument/2006/relationships" r:blip="">
      <dgm:adjLst/>
    </dgm:shape>
    <dgm:presOf/>
    <dgm:choose name="Name0">
      <dgm:if name="Name1" axis="ch" ptType="node" func="cnt" op="equ" val="1">
        <dgm:constrLst>
          <dgm:constr type="l" for="ch" forName="wedge1" refType="w" fact="0.08"/>
          <dgm:constr type="t" for="ch" forName="wedge1" refType="w" fact="0.08"/>
          <dgm:constr type="w" for="ch" forName="wedge1" refType="w" fact="0.84"/>
          <dgm:constr type="h" for="ch" forName="wedge1" refType="h" fact="0.84"/>
          <dgm:constr type="l" for="ch" forName="dummy1a" refType="w" fact="0.5"/>
          <dgm:constr type="t" for="ch" forName="dummy1a" refType="h" fact="0.08"/>
          <dgm:constr type="l" for="ch" forName="dummy1b" refType="w" fact="0.5"/>
          <dgm:constr type="t" for="ch" forName="dummy1b" refType="h" fact="0.08"/>
          <dgm:constr type="l" for="ch" forName="wedge1Tx" refType="w" fact="0.22"/>
          <dgm:constr type="t" for="ch" forName="wedge1Tx" refType="h" fact="0.22"/>
          <dgm:constr type="w" for="ch" forName="wedge1Tx" refType="w" fact="0.56"/>
          <dgm:constr type="h" for="ch" forName="wedge1Tx" refType="h" fact="0.56"/>
          <dgm:constr type="h" for="ch" forName="arrowWedge1single" refType="w" fact="0.08"/>
          <dgm:constr type="diam" for="ch" forName="arrowWedge1single" refType="w" fact="0.84"/>
          <dgm:constr type="l" for="ch" forName="arrowWedge1single" refType="w" fact="0.5"/>
          <dgm:constr type="t" for="ch" forName="arrowWedge1single" refType="w" fact="0.5"/>
          <dgm:constr type="primFontSz" for="ch" ptType="node" op="equ"/>
        </dgm:constrLst>
      </dgm:if>
      <dgm:if name="Name2" axis="ch" ptType="node" func="cnt" op="equ" val="2">
        <dgm:constrLst>
          <dgm:constr type="l" for="ch" forName="wedge1" refType="w" fact="0.1"/>
          <dgm:constr type="t" for="ch" forName="wedge1" refType="w" fact="0.08"/>
          <dgm:constr type="w" for="ch" forName="wedge1" refType="w" fact="0.84"/>
          <dgm:constr type="h" for="ch" forName="wedge1" refType="h" fact="0.84"/>
          <dgm:constr type="l" for="ch" forName="dummy1a" refType="w" fact="0.52"/>
          <dgm:constr type="t" for="ch" forName="dummy1a" refType="h" fact="0.08"/>
          <dgm:constr type="l" for="ch" forName="dummy1b" refType="w" fact="0.52"/>
          <dgm:constr type="t" for="ch" forName="dummy1b" refType="h" fact="0.92"/>
          <dgm:constr type="l" for="ch" forName="wedge1Tx" refType="w" fact="0.559"/>
          <dgm:constr type="t" for="ch" forName="wedge1Tx" refType="h" fact="0.3"/>
          <dgm:constr type="w" for="ch" forName="wedge1Tx" refType="w" fact="0.3"/>
          <dgm:constr type="h" for="ch" forName="wedge1Tx" refType="h" fact="0.4"/>
          <dgm:constr type="l" for="ch" forName="wedge2" refType="w" fact="0.06"/>
          <dgm:constr type="t" for="ch" forName="wedge2" refType="w" fact="0.08"/>
          <dgm:constr type="w" for="ch" forName="wedge2" refType="w" fact="0.84"/>
          <dgm:constr type="h" for="ch" forName="wedge2" refType="h" fact="0.84"/>
          <dgm:constr type="l" for="ch" forName="dummy2a" refType="w" fact="0.48"/>
          <dgm:constr type="t" for="ch" forName="dummy2a" refType="h" fact="0.92"/>
          <dgm:constr type="l" for="ch" forName="dummy2b" refType="w" fact="0.48"/>
          <dgm:constr type="t" for="ch" forName="dummy2b" refType="h" fact="0.08"/>
          <dgm:constr type="r" for="ch" forName="wedge2Tx" refType="w" fact="0.441"/>
          <dgm:constr type="t" for="ch" forName="wedge2Tx" refType="h" fact="0.3"/>
          <dgm:constr type="w" for="ch" forName="wedge2Tx" refType="w" fact="0.3"/>
          <dgm:constr type="h" for="ch" forName="wedge2Tx" refType="h" fact="0.4"/>
          <dgm:constr type="h" for="ch" forName="arrowWedge1" refType="w" fact="0.08"/>
          <dgm:constr type="diam" for="ch" forName="arrowWedge1" refType="w" fact="0.84"/>
          <dgm:constr type="l" for="ch" forName="arrowWedge1" refType="w" fact="0.5"/>
          <dgm:constr type="t" for="ch" forName="arrowWedge1" refType="w" fact="0.5"/>
          <dgm:constr type="h" for="ch" forName="arrowWedge2" refType="w" fact="0.08"/>
          <dgm:constr type="diam" for="ch" forName="arrowWedge2" refType="w" fact="0.84"/>
          <dgm:constr type="l" for="ch" forName="arrowWedge2" refType="w" fact="0.5"/>
          <dgm:constr type="t" for="ch" forName="arrowWedge2" refType="w" fact="0.5"/>
          <dgm:constr type="primFontSz" for="ch" ptType="node" op="equ"/>
        </dgm:constrLst>
      </dgm:if>
      <dgm:if name="Name3" axis="ch" ptType="node" func="cnt" op="equ" val="3">
        <dgm:constrLst>
          <dgm:constr type="l" for="ch" forName="wedge1" refType="w" fact="0.0973"/>
          <dgm:constr type="t" for="ch" forName="wedge1" refType="w" fact="0.07"/>
          <dgm:constr type="w" for="ch" forName="wedge1" refType="w" fact="0.84"/>
          <dgm:constr type="h" for="ch" forName="wedge1" refType="h" fact="0.84"/>
          <dgm:constr type="l" for="ch" forName="dummy1a" refType="w" fact="0.5173"/>
          <dgm:constr type="t" for="ch" forName="dummy1a" refType="h" fact="0.07"/>
          <dgm:constr type="l" for="ch" forName="dummy1b" refType="w" fact="0.8811"/>
          <dgm:constr type="t" for="ch" forName="dummy1b" refType="h" fact="0.7"/>
          <dgm:constr type="l" for="ch" forName="wedge1Tx" refType="w" fact="0.54"/>
          <dgm:constr type="t" for="ch" forName="wedge1Tx" refType="h" fact="0.248"/>
          <dgm:constr type="w" for="ch" forName="wedge1Tx" refType="w" fact="0.3"/>
          <dgm:constr type="h" for="ch" forName="wedge1Tx" refType="h" fact="0.25"/>
          <dgm:constr type="l" for="ch" forName="wedge2" refType="w" fact="0.08"/>
          <dgm:constr type="t" for="ch" forName="wedge2" refType="w" fact="0.1"/>
          <dgm:constr type="w" for="ch" forName="wedge2" refType="w" fact="0.84"/>
          <dgm:constr type="h" for="ch" forName="wedge2" refType="h" fact="0.84"/>
          <dgm:constr type="l" for="ch" forName="dummy2a" refType="w" fact="0.8637"/>
          <dgm:constr type="t" for="ch" forName="dummy2a" refType="h" fact="0.73"/>
          <dgm:constr type="l" for="ch" forName="dummy2b" refType="w" fact="0.1363"/>
          <dgm:constr type="t" for="ch" forName="dummy2b" refType="h" fact="0.73"/>
          <dgm:constr type="l" for="ch" forName="wedge2Tx" refType="w" fact="0.28"/>
          <dgm:constr type="t" for="ch" forName="wedge2Tx" refType="h" fact="0.645"/>
          <dgm:constr type="w" for="ch" forName="wedge2Tx" refType="w" fact="0.45"/>
          <dgm:constr type="h" for="ch" forName="wedge2Tx" refType="h" fact="0.22"/>
          <dgm:constr type="l" for="ch" forName="wedge3" refType="w" fact="0.0627"/>
          <dgm:constr type="t" for="ch" forName="wedge3" refType="w" fact="0.07"/>
          <dgm:constr type="w" for="ch" forName="wedge3" refType="w" fact="0.84"/>
          <dgm:constr type="h" for="ch" forName="wedge3" refType="h" fact="0.84"/>
          <dgm:constr type="l" for="ch" forName="dummy3a" refType="w" fact="0.1189"/>
          <dgm:constr type="t" for="ch" forName="dummy3a" refType="h" fact="0.7"/>
          <dgm:constr type="l" for="ch" forName="dummy3b" refType="w" fact="0.4827"/>
          <dgm:constr type="t" for="ch" forName="dummy3b" refType="h" fact="0.07"/>
          <dgm:constr type="r" for="ch" forName="wedge3Tx" refType="w" fact="0.46"/>
          <dgm:constr type="t" for="ch" forName="wedge3Tx" refType="h" fact="0.248"/>
          <dgm:constr type="w" for="ch" forName="wedge3Tx" refType="w" fact="0.3"/>
          <dgm:constr type="h" for="ch" forName="wedge3Tx" refType="h" fact="0.25"/>
          <dgm:constr type="h" for="ch" forName="arrowWedge1" refType="w" fact="0.08"/>
          <dgm:constr type="diam" for="ch" forName="arrowWedge1" refType="w" fact="0.84"/>
          <dgm:constr type="l" for="ch" forName="arrowWedge1" refType="w" fact="0.5"/>
          <dgm:constr type="t" for="ch" forName="arrowWedge1" refType="w" fact="0.5"/>
          <dgm:constr type="h" for="ch" forName="arrowWedge2" refType="w" fact="0.08"/>
          <dgm:constr type="diam" for="ch" forName="arrowWedge2" refType="w" fact="0.84"/>
          <dgm:constr type="l" for="ch" forName="arrowWedge2" refType="w" fact="0.5"/>
          <dgm:constr type="t" for="ch" forName="arrowWedge2" refType="w" fact="0.5"/>
          <dgm:constr type="h" for="ch" forName="arrowWedge3" refType="w" fact="0.08"/>
          <dgm:constr type="diam" for="ch" forName="arrowWedge3" refType="w" fact="0.84"/>
          <dgm:constr type="l" for="ch" forName="arrowWedge3" refType="w" fact="0.5"/>
          <dgm:constr type="t" for="ch" forName="arrowWedge3" refType="w" fact="0.5"/>
          <dgm:constr type="primFontSz" for="ch" ptType="node" op="equ"/>
        </dgm:constrLst>
      </dgm:if>
      <dgm:if name="Name4" axis="ch" ptType="node" func="cnt" op="equ" val="4">
        <dgm:constrLst>
          <dgm:constr type="l" for="ch" forName="wedge1" refType="w" fact="0.0941"/>
          <dgm:constr type="t" for="ch" forName="wedge1" refType="w" fact="0.0659"/>
          <dgm:constr type="w" for="ch" forName="wedge1" refType="w" fact="0.84"/>
          <dgm:constr type="h" for="ch" forName="wedge1" refType="h" fact="0.84"/>
          <dgm:constr type="l" for="ch" forName="dummy1a" refType="w" fact="0.5141"/>
          <dgm:constr type="t" for="ch" forName="dummy1a" refType="h" fact="0.0659"/>
          <dgm:constr type="l" for="ch" forName="dummy1b" refType="w" fact="0.9341"/>
          <dgm:constr type="t" for="ch" forName="dummy1b" refType="h" fact="0.4859"/>
          <dgm:constr type="l" for="ch" forName="wedge1Tx" refType="w" fact="0.54"/>
          <dgm:constr type="t" for="ch" forName="wedge1Tx" refType="h" fact="0.24"/>
          <dgm:constr type="w" for="ch" forName="wedge1Tx" refType="w" fact="0.31"/>
          <dgm:constr type="h" for="ch" forName="wedge1Tx" refType="h" fact="0.23"/>
          <dgm:constr type="l" for="ch" forName="wedge2" refType="w" fact="0.0941"/>
          <dgm:constr type="t" for="ch" forName="wedge2" refType="w" fact="0.0941"/>
          <dgm:constr type="w" for="ch" forName="wedge2" refType="w" fact="0.84"/>
          <dgm:constr type="h" for="ch" forName="wedge2" refType="h" fact="0.84"/>
          <dgm:constr type="l" for="ch" forName="dummy2a" refType="w" fact="0.9341"/>
          <dgm:constr type="t" for="ch" forName="dummy2a" refType="h" fact="0.5141"/>
          <dgm:constr type="l" for="ch" forName="dummy2b" refType="w" fact="0.5141"/>
          <dgm:constr type="t" for="ch" forName="dummy2b" refType="h" fact="0.9341"/>
          <dgm:constr type="l" for="ch" forName="wedge2Tx" refType="w" fact="0.54"/>
          <dgm:constr type="t" for="ch" forName="wedge2Tx" refType="h" fact="0.53"/>
          <dgm:constr type="w" for="ch" forName="wedge2Tx" refType="w" fact="0.31"/>
          <dgm:constr type="h" for="ch" forName="wedge2Tx" refType="h" fact="0.23"/>
          <dgm:constr type="l" for="ch" forName="wedge3" refType="w" fact="0.0659"/>
          <dgm:constr type="t" for="ch" forName="wedge3" refType="w" fact="0.0941"/>
          <dgm:constr type="w" for="ch" forName="wedge3" refType="w" fact="0.84"/>
          <dgm:constr type="h" for="ch" forName="wedge3" refType="h" fact="0.84"/>
          <dgm:constr type="l" for="ch" forName="dummy3a" refType="w" fact="0.4859"/>
          <dgm:constr type="t" for="ch" forName="dummy3a" refType="h" fact="0.9341"/>
          <dgm:constr type="l" for="ch" forName="dummy3b" refType="w" fact="0.0659"/>
          <dgm:constr type="t" for="ch" forName="dummy3b" refType="h" fact="0.5141"/>
          <dgm:constr type="r" for="ch" forName="wedge3Tx" refType="w" fact="0.46"/>
          <dgm:constr type="t" for="ch" forName="wedge3Tx" refType="h" fact="0.53"/>
          <dgm:constr type="w" for="ch" forName="wedge3Tx" refType="w" fact="0.31"/>
          <dgm:constr type="h" for="ch" forName="wedge3Tx" refType="h" fact="0.23"/>
          <dgm:constr type="l" for="ch" forName="wedge4" refType="w" fact="0.0659"/>
          <dgm:constr type="t" for="ch" forName="wedge4" refType="h" fact="0.0659"/>
          <dgm:constr type="w" for="ch" forName="wedge4" refType="w" fact="0.84"/>
          <dgm:constr type="h" for="ch" forName="wedge4" refType="h" fact="0.84"/>
          <dgm:constr type="l" for="ch" forName="dummy4a" refType="w" fact="0.0659"/>
          <dgm:constr type="t" for="ch" forName="dummy4a" refType="h" fact="0.4859"/>
          <dgm:constr type="l" for="ch" forName="dummy4b" refType="w" fact="0.4859"/>
          <dgm:constr type="t" for="ch" forName="dummy4b" refType="h" fact="0.0659"/>
          <dgm:constr type="r" for="ch" forName="wedge4Tx" refType="w" fact="0.46"/>
          <dgm:constr type="t" for="ch" forName="wedge4Tx" refType="h" fact="0.24"/>
          <dgm:constr type="w" for="ch" forName="wedge4Tx" refType="w" fact="0.31"/>
          <dgm:constr type="h" for="ch" forName="wedge4Tx" refType="h" fact="0.23"/>
          <dgm:constr type="h" for="ch" forName="arrowWedge1" refType="w" fact="0.08"/>
          <dgm:constr type="diam" for="ch" forName="arrowWedge1" refType="w" fact="0.84"/>
          <dgm:constr type="l" for="ch" forName="arrowWedge1" refType="w" fact="0.5"/>
          <dgm:constr type="t" for="ch" forName="arrowWedge1" refType="w" fact="0.5"/>
          <dgm:constr type="h" for="ch" forName="arrowWedge2" refType="w" fact="0.08"/>
          <dgm:constr type="diam" for="ch" forName="arrowWedge2" refType="w" fact="0.84"/>
          <dgm:constr type="l" for="ch" forName="arrowWedge2" refType="w" fact="0.5"/>
          <dgm:constr type="t" for="ch" forName="arrowWedge2" refType="w" fact="0.5"/>
          <dgm:constr type="h" for="ch" forName="arrowWedge3" refType="w" fact="0.08"/>
          <dgm:constr type="diam" for="ch" forName="arrowWedge3" refType="w" fact="0.84"/>
          <dgm:constr type="l" for="ch" forName="arrowWedge3" refType="w" fact="0.5"/>
          <dgm:constr type="t" for="ch" forName="arrowWedge3" refType="w" fact="0.5"/>
          <dgm:constr type="h" for="ch" forName="arrowWedge4" refType="w" fact="0.08"/>
          <dgm:constr type="diam" for="ch" forName="arrowWedge4" refType="w" fact="0.84"/>
          <dgm:constr type="l" for="ch" forName="arrowWedge4" refType="w" fact="0.5"/>
          <dgm:constr type="t" for="ch" forName="arrowWedge4" refType="w" fact="0.5"/>
          <dgm:constr type="primFontSz" for="ch" ptType="node" op="equ"/>
        </dgm:constrLst>
      </dgm:if>
      <dgm:if name="Name5" axis="ch" ptType="node" func="cnt" op="equ" val="5">
        <dgm:constrLst>
          <dgm:constr type="l" for="ch" forName="wedge1" refType="w" fact="0.0918"/>
          <dgm:constr type="t" for="ch" forName="wedge1" refType="w" fact="0.0638"/>
          <dgm:constr type="w" for="ch" forName="wedge1" refType="w" fact="0.84"/>
          <dgm:constr type="h" for="ch" forName="wedge1" refType="h" fact="0.84"/>
          <dgm:constr type="l" for="ch" forName="dummy1a" refType="w" fact="0.5118"/>
          <dgm:constr type="t" for="ch" forName="dummy1a" refType="h" fact="0.0638"/>
          <dgm:constr type="l" for="ch" forName="dummy1b" refType="w" fact="0.9112"/>
          <dgm:constr type="t" for="ch" forName="dummy1b" refType="h" fact="0.354"/>
          <dgm:constr type="l" for="ch" forName="wedge1Tx" refType="w" fact="0.53"/>
          <dgm:constr type="t" for="ch" forName="wedge1Tx" refType="h" fact="0.205"/>
          <dgm:constr type="w" for="ch" forName="wedge1Tx" refType="w" fact="0.27"/>
          <dgm:constr type="h" for="ch" forName="wedge1Tx" refType="h" fact="0.18"/>
          <dgm:constr type="l" for="ch" forName="wedge2" refType="w" fact="0.099"/>
          <dgm:constr type="t" for="ch" forName="wedge2" refType="w" fact="0.0862"/>
          <dgm:constr type="w" for="ch" forName="wedge2" refType="w" fact="0.84"/>
          <dgm:constr type="h" for="ch" forName="wedge2" refType="h" fact="0.84"/>
          <dgm:constr type="l" for="ch" forName="dummy2a" refType="w" fact="0.9185"/>
          <dgm:constr type="t" for="ch" forName="dummy2a" refType="h" fact="0.3764"/>
          <dgm:constr type="l" for="ch" forName="dummy2b" refType="w" fact="0.7659"/>
          <dgm:constr type="t" for="ch" forName="dummy2b" refType="h" fact="0.846"/>
          <dgm:constr type="l" for="ch" forName="wedge2Tx" refType="w" fact="0.64"/>
          <dgm:constr type="t" for="ch" forName="wedge2Tx" refType="h" fact="0.47"/>
          <dgm:constr type="w" for="ch" forName="wedge2Tx" refType="w" fact="0.25"/>
          <dgm:constr type="h" for="ch" forName="wedge2Tx" refType="h" fact="0.2"/>
          <dgm:constr type="l" for="ch" forName="wedge3" refType="w" fact="0.08"/>
          <dgm:constr type="t" for="ch" forName="wedge3" refType="w" fact="0.1"/>
          <dgm:constr type="w" for="ch" forName="wedge3" refType="w" fact="0.84"/>
          <dgm:constr type="h" for="ch" forName="wedge3" refType="h" fact="0.84"/>
          <dgm:constr type="l" for="ch" forName="dummy3a" refType="w" fact="0.7469"/>
          <dgm:constr type="t" for="ch" forName="dummy3a" refType="h" fact="0.8598"/>
          <dgm:constr type="l" for="ch" forName="dummy3b" refType="w" fact="0.2531"/>
          <dgm:constr type="t" for="ch" forName="dummy3b" refType="h" fact="0.8598"/>
          <dgm:constr type="l" for="ch" forName="wedge3Tx" refType="w" fact="0.38"/>
          <dgm:constr type="t" for="ch" forName="wedge3Tx" refType="h" fact="0.69"/>
          <dgm:constr type="w" for="ch" forName="wedge3Tx" refType="w" fact="0.24"/>
          <dgm:constr type="h" for="ch" forName="wedge3Tx" refType="h" fact="0.22"/>
          <dgm:constr type="l" for="ch" forName="wedge4" refType="w" fact="0.061"/>
          <dgm:constr type="t" for="ch" forName="wedge4" refType="h" fact="0.0862"/>
          <dgm:constr type="w" for="ch" forName="wedge4" refType="w" fact="0.84"/>
          <dgm:constr type="h" for="ch" forName="wedge4" refType="h" fact="0.84"/>
          <dgm:constr type="l" for="ch" forName="dummy4a" refType="w" fact="0.2341"/>
          <dgm:constr type="t" for="ch" forName="dummy4a" refType="h" fact="0.846"/>
          <dgm:constr type="l" for="ch" forName="dummy4b" refType="w" fact="0.0815"/>
          <dgm:constr type="t" for="ch" forName="dummy4b" refType="h" fact="0.3764"/>
          <dgm:constr type="r" for="ch" forName="wedge4Tx" refType="w" fact="0.36"/>
          <dgm:constr type="t" for="ch" forName="wedge4Tx" refType="h" fact="0.47"/>
          <dgm:constr type="w" for="ch" forName="wedge4Tx" refType="w" fact="0.25"/>
          <dgm:constr type="h" for="ch" forName="wedge4Tx" refType="h" fact="0.2"/>
          <dgm:constr type="l" for="ch" forName="wedge5" refType="w" fact="0.0682"/>
          <dgm:constr type="t" for="ch" forName="wedge5" refType="h" fact="0.0638"/>
          <dgm:constr type="w" for="ch" forName="wedge5" refType="w" fact="0.84"/>
          <dgm:constr type="h" for="ch" forName="wedge5" refType="h" fact="0.84"/>
          <dgm:constr type="l" for="ch" forName="dummy5a" refType="w" fact="0.0888"/>
          <dgm:constr type="t" for="ch" forName="dummy5a" refType="h" fact="0.354"/>
          <dgm:constr type="l" for="ch" forName="dummy5b" refType="w" fact="0.4882"/>
          <dgm:constr type="t" for="ch" forName="dummy5b" refType="h" fact="0.0638"/>
          <dgm:constr type="r" for="ch" forName="wedge5Tx" refType="w" fact="0.47"/>
          <dgm:constr type="t" for="ch" forName="wedge5Tx" refType="h" fact="0.205"/>
          <dgm:constr type="w" for="ch" forName="wedge5Tx" refType="w" fact="0.27"/>
          <dgm:constr type="h" for="ch" forName="wedge5Tx" refType="h" fact="0.18"/>
          <dgm:constr type="h" for="ch" forName="arrowWedge1" refType="w" fact="0.08"/>
          <dgm:constr type="diam" for="ch" forName="arrowWedge1" refType="w" fact="0.84"/>
          <dgm:constr type="l" for="ch" forName="arrowWedge1" refType="w" fact="0.5"/>
          <dgm:constr type="t" for="ch" forName="arrowWedge1" refType="w" fact="0.5"/>
          <dgm:constr type="h" for="ch" forName="arrowWedge2" refType="w" fact="0.08"/>
          <dgm:constr type="diam" for="ch" forName="arrowWedge2" refType="w" fact="0.84"/>
          <dgm:constr type="l" for="ch" forName="arrowWedge2" refType="w" fact="0.5"/>
          <dgm:constr type="t" for="ch" forName="arrowWedge2" refType="w" fact="0.5"/>
          <dgm:constr type="h" for="ch" forName="arrowWedge3" refType="w" fact="0.08"/>
          <dgm:constr type="diam" for="ch" forName="arrowWedge3" refType="w" fact="0.84"/>
          <dgm:constr type="l" for="ch" forName="arrowWedge3" refType="w" fact="0.5"/>
          <dgm:constr type="t" for="ch" forName="arrowWedge3" refType="w" fact="0.5"/>
          <dgm:constr type="h" for="ch" forName="arrowWedge4" refType="w" fact="0.08"/>
          <dgm:constr type="diam" for="ch" forName="arrowWedge4" refType="w" fact="0.84"/>
          <dgm:constr type="l" for="ch" forName="arrowWedge4" refType="w" fact="0.5"/>
          <dgm:constr type="t" for="ch" forName="arrowWedge4" refType="w" fact="0.5"/>
          <dgm:constr type="h" for="ch" forName="arrowWedge5" refType="w" fact="0.08"/>
          <dgm:constr type="diam" for="ch" forName="arrowWedge5" refType="w" fact="0.84"/>
          <dgm:constr type="l" for="ch" forName="arrowWedge5" refType="w" fact="0.5"/>
          <dgm:constr type="t" for="ch" forName="arrowWedge5" refType="w" fact="0.5"/>
          <dgm:constr type="primFontSz" for="ch" ptType="node" op="equ"/>
        </dgm:constrLst>
      </dgm:if>
      <dgm:if name="Name6" axis="ch" ptType="node" func="cnt" op="equ" val="6">
        <dgm:constrLst>
          <dgm:constr type="l" for="ch" forName="wedge1" refType="w" fact="0.09"/>
          <dgm:constr type="t" for="ch" forName="wedge1" refType="w" fact="0.0627"/>
          <dgm:constr type="w" for="ch" forName="wedge1" refType="w" fact="0.84"/>
          <dgm:constr type="h" for="ch" forName="wedge1" refType="h" fact="0.84"/>
          <dgm:constr type="l" for="ch" forName="dummy1a" refType="w" fact="0.51"/>
          <dgm:constr type="t" for="ch" forName="dummy1a" refType="h" fact="0.0627"/>
          <dgm:constr type="l" for="ch" forName="dummy1b" refType="w" fact="0.8737"/>
          <dgm:constr type="t" for="ch" forName="dummy1b" refType="h" fact="0.2727"/>
          <dgm:constr type="l" for="ch" forName="wedge1Tx" refType="w" fact="0.53"/>
          <dgm:constr type="t" for="ch" forName="wedge1Tx" refType="h" fact="0.17"/>
          <dgm:constr type="w" for="ch" forName="wedge1Tx" refType="w" fact="0.22"/>
          <dgm:constr type="h" for="ch" forName="wedge1Tx" refType="h" fact="0.17"/>
          <dgm:constr type="l" for="ch" forName="wedge2" refType="w" fact="0.1"/>
          <dgm:constr type="t" for="ch" forName="wedge2" refType="w" fact="0.08"/>
          <dgm:constr type="w" for="ch" forName="wedge2" refType="w" fact="0.84"/>
          <dgm:constr type="h" for="ch" forName="wedge2" refType="h" fact="0.84"/>
          <dgm:constr type="l" for="ch" forName="dummy2a" refType="w" fact="0.8837"/>
          <dgm:constr type="t" for="ch" forName="dummy2a" refType="h" fact="0.29"/>
          <dgm:constr type="l" for="ch" forName="dummy2b" refType="w" fact="0.8837"/>
          <dgm:constr type="t" for="ch" forName="dummy2b" refType="h" fact="0.71"/>
          <dgm:constr type="l" for="ch" forName="wedge2Tx" refType="w" fact="0.67"/>
          <dgm:constr type="t" for="ch" forName="wedge2Tx" refType="h" fact="0.42"/>
          <dgm:constr type="w" for="ch" forName="wedge2Tx" refType="w" fact="0.23"/>
          <dgm:constr type="h" for="ch" forName="wedge2Tx" refType="h" fact="0.165"/>
          <dgm:constr type="l" for="ch" forName="wedge3" refType="w" fact="0.09"/>
          <dgm:constr type="t" for="ch" forName="wedge3" refType="w" fact="0.0973"/>
          <dgm:constr type="w" for="ch" forName="wedge3" refType="w" fact="0.84"/>
          <dgm:constr type="h" for="ch" forName="wedge3" refType="h" fact="0.84"/>
          <dgm:constr type="l" for="ch" forName="dummy3a" refType="w" fact="0.8737"/>
          <dgm:constr type="t" for="ch" forName="dummy3a" refType="h" fact="0.7273"/>
          <dgm:constr type="l" for="ch" forName="dummy3b" refType="w" fact="0.51"/>
          <dgm:constr type="t" for="ch" forName="dummy3b" refType="h" fact="0.9373"/>
          <dgm:constr type="l" for="ch" forName="wedge3Tx" refType="w" fact="0.53"/>
          <dgm:constr type="t" for="ch" forName="wedge3Tx" refType="h" fact="0.665"/>
          <dgm:constr type="w" for="ch" forName="wedge3Tx" refType="w" fact="0.22"/>
          <dgm:constr type="h" for="ch" forName="wedge3Tx" refType="h" fact="0.17"/>
          <dgm:constr type="l" for="ch" forName="wedge4" refType="w" fact="0.07"/>
          <dgm:constr type="t" for="ch" forName="wedge4" refType="h" fact="0.0973"/>
          <dgm:constr type="w" for="ch" forName="wedge4" refType="w" fact="0.84"/>
          <dgm:constr type="h" for="ch" forName="wedge4" refType="h" fact="0.84"/>
          <dgm:constr type="l" for="ch" forName="dummy4a" refType="w" fact="0.49"/>
          <dgm:constr type="t" for="ch" forName="dummy4a" refType="h" fact="0.9373"/>
          <dgm:constr type="l" for="ch" forName="dummy4b" refType="w" fact="0.1263"/>
          <dgm:constr type="t" for="ch" forName="dummy4b" refType="h" fact="0.7273"/>
          <dgm:constr type="r" for="ch" forName="wedge4Tx" refType="w" fact="0.47"/>
          <dgm:constr type="t" for="ch" forName="wedge4Tx" refType="h" fact="0.665"/>
          <dgm:constr type="w" for="ch" forName="wedge4Tx" refType="w" fact="0.22"/>
          <dgm:constr type="h" for="ch" forName="wedge4Tx" refType="h" fact="0.17"/>
          <dgm:constr type="l" for="ch" forName="wedge5" refType="w" fact="0.06"/>
          <dgm:constr type="t" for="ch" forName="wedge5" refType="h" fact="0.08"/>
          <dgm:constr type="w" for="ch" forName="wedge5" refType="w" fact="0.84"/>
          <dgm:constr type="h" for="ch" forName="wedge5" refType="h" fact="0.84"/>
          <dgm:constr type="l" for="ch" forName="dummy5a" refType="w" fact="0.1163"/>
          <dgm:constr type="t" for="ch" forName="dummy5a" refType="h" fact="0.71"/>
          <dgm:constr type="l" for="ch" forName="dummy5b" refType="w" fact="0.1163"/>
          <dgm:constr type="t" for="ch" forName="dummy5b" refType="h" fact="0.29"/>
          <dgm:constr type="r" for="ch" forName="wedge5Tx" refType="w" fact="0.33"/>
          <dgm:constr type="t" for="ch" forName="wedge5Tx" refType="h" fact="0.42"/>
          <dgm:constr type="w" for="ch" forName="wedge5Tx" refType="w" fact="0.23"/>
          <dgm:constr type="h" for="ch" forName="wedge5Tx" refType="h" fact="0.165"/>
          <dgm:constr type="l" for="ch" forName="wedge6" refType="w" fact="0.07"/>
          <dgm:constr type="t" for="ch" forName="wedge6" refType="h" fact="0.0627"/>
          <dgm:constr type="w" for="ch" forName="wedge6" refType="w" fact="0.84"/>
          <dgm:constr type="h" for="ch" forName="wedge6" refType="h" fact="0.84"/>
          <dgm:constr type="l" for="ch" forName="dummy6a" refType="w" fact="0.1263"/>
          <dgm:constr type="t" for="ch" forName="dummy6a" refType="h" fact="0.2727"/>
          <dgm:constr type="l" for="ch" forName="dummy6b" refType="w" fact="0.49"/>
          <dgm:constr type="t" for="ch" forName="dummy6b" refType="h" fact="0.0627"/>
          <dgm:constr type="r" for="ch" forName="wedge6Tx" refType="w" fact="0.47"/>
          <dgm:constr type="t" for="ch" forName="wedge6Tx" refType="h" fact="0.17"/>
          <dgm:constr type="w" for="ch" forName="wedge6Tx" refType="w" fact="0.22"/>
          <dgm:constr type="h" for="ch" forName="wedge6Tx" refType="h" fact="0.17"/>
          <dgm:constr type="h" for="ch" forName="arrowWedge1" refType="w" fact="0.08"/>
          <dgm:constr type="diam" for="ch" forName="arrowWedge1" refType="w" fact="0.84"/>
          <dgm:constr type="l" for="ch" forName="arrowWedge1" refType="w" fact="0.5"/>
          <dgm:constr type="t" for="ch" forName="arrowWedge1" refType="w" fact="0.5"/>
          <dgm:constr type="h" for="ch" forName="arrowWedge2" refType="w" fact="0.08"/>
          <dgm:constr type="diam" for="ch" forName="arrowWedge2" refType="w" fact="0.84"/>
          <dgm:constr type="l" for="ch" forName="arrowWedge2" refType="w" fact="0.5"/>
          <dgm:constr type="t" for="ch" forName="arrowWedge2" refType="w" fact="0.5"/>
          <dgm:constr type="h" for="ch" forName="arrowWedge3" refType="w" fact="0.08"/>
          <dgm:constr type="diam" for="ch" forName="arrowWedge3" refType="w" fact="0.84"/>
          <dgm:constr type="l" for="ch" forName="arrowWedge3" refType="w" fact="0.5"/>
          <dgm:constr type="t" for="ch" forName="arrowWedge3" refType="w" fact="0.5"/>
          <dgm:constr type="h" for="ch" forName="arrowWedge4" refType="w" fact="0.08"/>
          <dgm:constr type="diam" for="ch" forName="arrowWedge4" refType="w" fact="0.84"/>
          <dgm:constr type="l" for="ch" forName="arrowWedge4" refType="w" fact="0.5"/>
          <dgm:constr type="t" for="ch" forName="arrowWedge4" refType="w" fact="0.5"/>
          <dgm:constr type="h" for="ch" forName="arrowWedge5" refType="w" fact="0.08"/>
          <dgm:constr type="diam" for="ch" forName="arrowWedge5" refType="w" fact="0.84"/>
          <dgm:constr type="l" for="ch" forName="arrowWedge5" refType="w" fact="0.5"/>
          <dgm:constr type="t" for="ch" forName="arrowWedge5" refType="w" fact="0.5"/>
          <dgm:constr type="h" for="ch" forName="arrowWedge6" refType="w" fact="0.08"/>
          <dgm:constr type="diam" for="ch" forName="arrowWedge6" refType="w" fact="0.84"/>
          <dgm:constr type="l" for="ch" forName="arrowWedge6" refType="w" fact="0.5"/>
          <dgm:constr type="t" for="ch" forName="arrowWedge6" refType="w" fact="0.5"/>
          <dgm:constr type="primFontSz" for="ch" ptType="node" op="equ"/>
        </dgm:constrLst>
      </dgm:if>
      <dgm:else name="Name7">
        <dgm:constrLst>
          <dgm:constr type="l" for="ch" forName="wedge1" refType="w" fact="0.0887"/>
          <dgm:constr type="t" for="ch" forName="wedge1" refType="w" fact="0.062"/>
          <dgm:constr type="w" for="ch" forName="wedge1" refType="w" fact="0.84"/>
          <dgm:constr type="h" for="ch" forName="wedge1" refType="h" fact="0.84"/>
          <dgm:constr type="l" for="ch" forName="dummy1a" refType="w" fact="0.5087"/>
          <dgm:constr type="t" for="ch" forName="dummy1a" refType="h" fact="0.062"/>
          <dgm:constr type="l" for="ch" forName="dummy1b" refType="w" fact="0.837"/>
          <dgm:constr type="t" for="ch" forName="dummy1b" refType="h" fact="0.2201"/>
          <dgm:constr type="l" for="ch" forName="wedge1Tx" refType="w" fact="0.53"/>
          <dgm:constr type="t" for="ch" forName="wedge1Tx" refType="h" fact="0.14"/>
          <dgm:constr type="w" for="ch" forName="wedge1Tx" refType="w" fact="0.2"/>
          <dgm:constr type="h" for="ch" forName="wedge1Tx" refType="h" fact="0.16"/>
          <dgm:constr type="l" for="ch" forName="wedge2" refType="w" fact="0.0995"/>
          <dgm:constr type="t" for="ch" forName="wedge2" refType="w" fact="0.0755"/>
          <dgm:constr type="w" for="ch" forName="wedge2" refType="w" fact="0.84"/>
          <dgm:constr type="h" for="ch" forName="wedge2" refType="h" fact="0.84"/>
          <dgm:constr type="l" for="ch" forName="dummy2a" refType="w" fact="0.8479"/>
          <dgm:constr type="t" for="ch" forName="dummy2a" refType="h" fact="0.2337"/>
          <dgm:constr type="l" for="ch" forName="dummy2b" refType="w" fact="0.929"/>
          <dgm:constr type="t" for="ch" forName="dummy2b" refType="h" fact="0.589"/>
          <dgm:constr type="l" for="ch" forName="wedge2Tx" refType="w" fact="0.67"/>
          <dgm:constr type="t" for="ch" forName="wedge2Tx" refType="h" fact="0.38"/>
          <dgm:constr type="w" for="ch" forName="wedge2Tx" refType="w" fact="0.23"/>
          <dgm:constr type="h" for="ch" forName="wedge2Tx" refType="h" fact="0.14"/>
          <dgm:constr type="l" for="ch" forName="wedge3" refType="w" fact="0.0956"/>
          <dgm:constr type="t" for="ch" forName="wedge3" refType="w" fact="0.0925"/>
          <dgm:constr type="w" for="ch" forName="wedge3" refType="w" fact="0.84"/>
          <dgm:constr type="h" for="ch" forName="wedge3" refType="h" fact="0.84"/>
          <dgm:constr type="l" for="ch" forName="dummy3a" refType="w" fact="0.9251"/>
          <dgm:constr type="t" for="ch" forName="dummy3a" refType="h" fact="0.6059"/>
          <dgm:constr type="l" for="ch" forName="dummy3b" refType="w" fact="0.6979"/>
          <dgm:constr type="t" for="ch" forName="dummy3b" refType="h" fact="0.8909"/>
          <dgm:constr type="l" for="ch" forName="wedge3Tx" refType="w" fact="0.635"/>
          <dgm:constr type="t" for="ch" forName="wedge3Tx" refType="h" fact="0.59"/>
          <dgm:constr type="w" for="ch" forName="wedge3Tx" refType="w" fact="0.2"/>
          <dgm:constr type="h" for="ch" forName="wedge3Tx" refType="h" fact="0.155"/>
          <dgm:constr type="l" for="ch" forName="wedge4" refType="w" fact="0.08"/>
          <dgm:constr type="t" for="ch" forName="wedge4" refType="h" fact="0.1"/>
          <dgm:constr type="w" for="ch" forName="wedge4" refType="w" fact="0.84"/>
          <dgm:constr type="h" for="ch" forName="wedge4" refType="h" fact="0.84"/>
          <dgm:constr type="l" for="ch" forName="dummy4a" refType="w" fact="0.6822"/>
          <dgm:constr type="t" for="ch" forName="dummy4a" refType="h" fact="0.8984"/>
          <dgm:constr type="l" for="ch" forName="dummy4b" refType="w" fact="0.3178"/>
          <dgm:constr type="t" for="ch" forName="dummy4b" refType="h" fact="0.8984"/>
          <dgm:constr type="l" for="ch" forName="wedge4Tx" refType="w" fact="0.4025"/>
          <dgm:constr type="t" for="ch" forName="wedge4Tx" refType="h" fact="0.76"/>
          <dgm:constr type="w" for="ch" forName="wedge4Tx" refType="w" fact="0.195"/>
          <dgm:constr type="h" for="ch" forName="wedge4Tx" refType="h" fact="0.14"/>
          <dgm:constr type="l" for="ch" forName="wedge5" refType="w" fact="0.0644"/>
          <dgm:constr type="t" for="ch" forName="wedge5" refType="h" fact="0.0925"/>
          <dgm:constr type="w" for="ch" forName="wedge5" refType="w" fact="0.84"/>
          <dgm:constr type="h" for="ch" forName="wedge5" refType="h" fact="0.84"/>
          <dgm:constr type="l" for="ch" forName="dummy5a" refType="w" fact="0.3021"/>
          <dgm:constr type="t" for="ch" forName="dummy5a" refType="h" fact="0.8909"/>
          <dgm:constr type="l" for="ch" forName="dummy5b" refType="w" fact="0.0749"/>
          <dgm:constr type="t" for="ch" forName="dummy5b" refType="h" fact="0.6059"/>
          <dgm:constr type="r" for="ch" forName="wedge5Tx" refType="w" fact="0.365"/>
          <dgm:constr type="t" for="ch" forName="wedge5Tx" refType="h" fact="0.59"/>
          <dgm:constr type="w" for="ch" forName="wedge5Tx" refType="w" fact="0.2"/>
          <dgm:constr type="h" for="ch" forName="wedge5Tx" refType="h" fact="0.155"/>
          <dgm:constr type="l" for="ch" forName="wedge6" refType="w" fact="0.0605"/>
          <dgm:constr type="t" for="ch" forName="wedge6" refType="h" fact="0.0755"/>
          <dgm:constr type="w" for="ch" forName="wedge6" refType="w" fact="0.84"/>
          <dgm:constr type="h" for="ch" forName="wedge6" refType="h" fact="0.84"/>
          <dgm:constr type="l" for="ch" forName="dummy6a" refType="w" fact="0.071"/>
          <dgm:constr type="t" for="ch" forName="dummy6a" refType="h" fact="0.589"/>
          <dgm:constr type="l" for="ch" forName="dummy6b" refType="w" fact="0.1521"/>
          <dgm:constr type="t" for="ch" forName="dummy6b" refType="h" fact="0.2337"/>
          <dgm:constr type="r" for="ch" forName="wedge6Tx" refType="w" fact="0.33"/>
          <dgm:constr type="t" for="ch" forName="wedge6Tx" refType="h" fact="0.38"/>
          <dgm:constr type="w" for="ch" forName="wedge6Tx" refType="w" fact="0.23"/>
          <dgm:constr type="h" for="ch" forName="wedge6Tx" refType="h" fact="0.14"/>
          <dgm:constr type="l" for="ch" forName="wedge7" refType="w" fact="0.0713"/>
          <dgm:constr type="t" for="ch" forName="wedge7" refType="h" fact="0.062"/>
          <dgm:constr type="w" for="ch" forName="wedge7" refType="w" fact="0.84"/>
          <dgm:constr type="h" for="ch" forName="wedge7" refType="h" fact="0.84"/>
          <dgm:constr type="l" for="ch" forName="dummy7a" refType="w" fact="0.163"/>
          <dgm:constr type="t" for="ch" forName="dummy7a" refType="h" fact="0.2201"/>
          <dgm:constr type="l" for="ch" forName="dummy7b" refType="w" fact="0.4913"/>
          <dgm:constr type="t" for="ch" forName="dummy7b" refType="h" fact="0.062"/>
          <dgm:constr type="r" for="ch" forName="wedge7Tx" refType="w" fact="0.47"/>
          <dgm:constr type="t" for="ch" forName="wedge7Tx" refType="h" fact="0.14"/>
          <dgm:constr type="w" for="ch" forName="wedge7Tx" refType="w" fact="0.2"/>
          <dgm:constr type="h" for="ch" forName="wedge7Tx" refType="h" fact="0.16"/>
          <dgm:constr type="h" for="ch" forName="arrowWedge1" refType="w" fact="0.08"/>
          <dgm:constr type="diam" for="ch" forName="arrowWedge1" refType="w" fact="0.84"/>
          <dgm:constr type="l" for="ch" forName="arrowWedge1" refType="w" fact="0.5"/>
          <dgm:constr type="t" for="ch" forName="arrowWedge1" refType="w" fact="0.5"/>
          <dgm:constr type="h" for="ch" forName="arrowWedge2" refType="w" fact="0.08"/>
          <dgm:constr type="diam" for="ch" forName="arrowWedge2" refType="w" fact="0.84"/>
          <dgm:constr type="l" for="ch" forName="arrowWedge2" refType="w" fact="0.5"/>
          <dgm:constr type="t" for="ch" forName="arrowWedge2" refType="w" fact="0.5"/>
          <dgm:constr type="h" for="ch" forName="arrowWedge3" refType="w" fact="0.08"/>
          <dgm:constr type="diam" for="ch" forName="arrowWedge3" refType="w" fact="0.84"/>
          <dgm:constr type="l" for="ch" forName="arrowWedge3" refType="w" fact="0.5"/>
          <dgm:constr type="t" for="ch" forName="arrowWedge3" refType="w" fact="0.5"/>
          <dgm:constr type="h" for="ch" forName="arrowWedge4" refType="w" fact="0.08"/>
          <dgm:constr type="diam" for="ch" forName="arrowWedge4" refType="w" fact="0.84"/>
          <dgm:constr type="l" for="ch" forName="arrowWedge4" refType="w" fact="0.5"/>
          <dgm:constr type="t" for="ch" forName="arrowWedge4" refType="w" fact="0.5"/>
          <dgm:constr type="h" for="ch" forName="arrowWedge5" refType="w" fact="0.08"/>
          <dgm:constr type="diam" for="ch" forName="arrowWedge5" refType="w" fact="0.84"/>
          <dgm:constr type="l" for="ch" forName="arrowWedge5" refType="w" fact="0.5"/>
          <dgm:constr type="t" for="ch" forName="arrowWedge5" refType="w" fact="0.5"/>
          <dgm:constr type="h" for="ch" forName="arrowWedge6" refType="w" fact="0.08"/>
          <dgm:constr type="diam" for="ch" forName="arrowWedge6" refType="w" fact="0.84"/>
          <dgm:constr type="l" for="ch" forName="arrowWedge6" refType="w" fact="0.5"/>
          <dgm:constr type="t" for="ch" forName="arrowWedge6" refType="w" fact="0.5"/>
          <dgm:constr type="h" for="ch" forName="arrowWedge7" refType="w" fact="0.08"/>
          <dgm:constr type="diam" for="ch" forName="arrowWedge7" refType="w" fact="0.84"/>
          <dgm:constr type="l" for="ch" forName="arrowWedge7" refType="w" fact="0.5"/>
          <dgm:constr type="t" for="ch" forName="arrowWedge7" refType="w" fact="0.5"/>
          <dgm:constr type="primFontSz" for="ch" ptType="node" op="equ"/>
        </dgm:constrLst>
      </dgm:else>
    </dgm:choose>
    <dgm:ruleLst/>
    <dgm:choose name="Name8">
      <dgm:if name="Name9" axis="ch" ptType="node" func="cnt" op="gte" val="1">
        <dgm:layoutNode name="wedge1">
          <dgm:alg type="sp"/>
          <dgm:choose name="Name10">
            <dgm:if name="Name11" axis="ch" ptType="node" func="cnt" op="equ" val="1">
              <dgm:shape xmlns:r="http://schemas.openxmlformats.org/officeDocument/2006/relationships" type="ellipse" r:blip="">
                <dgm:adjLst/>
              </dgm:shape>
            </dgm:if>
            <dgm:if name="Name12" axis="ch" ptType="node" func="cnt" op="equ" val="2">
              <dgm:shape xmlns:r="http://schemas.openxmlformats.org/officeDocument/2006/relationships" type="pie" r:blip="">
                <dgm:adjLst>
                  <dgm:adj idx="1" val="270"/>
                  <dgm:adj idx="2" val="90"/>
                </dgm:adjLst>
              </dgm:shape>
            </dgm:if>
            <dgm:if name="Name13" axis="ch" ptType="node" func="cnt" op="equ" val="3">
              <dgm:shape xmlns:r="http://schemas.openxmlformats.org/officeDocument/2006/relationships" type="pie" r:blip="">
                <dgm:adjLst>
                  <dgm:adj idx="1" val="270"/>
                  <dgm:adj idx="2" val="30"/>
                </dgm:adjLst>
              </dgm:shape>
            </dgm:if>
            <dgm:if name="Name14" axis="ch" ptType="node" func="cnt" op="equ" val="4">
              <dgm:shape xmlns:r="http://schemas.openxmlformats.org/officeDocument/2006/relationships" type="pie" r:blip="">
                <dgm:adjLst>
                  <dgm:adj idx="1" val="270"/>
                  <dgm:adj idx="2" val="0"/>
                </dgm:adjLst>
              </dgm:shape>
            </dgm:if>
            <dgm:if name="Name15" axis="ch" ptType="node" func="cnt" op="equ" val="5">
              <dgm:shape xmlns:r="http://schemas.openxmlformats.org/officeDocument/2006/relationships" type="pie" r:blip="">
                <dgm:adjLst>
                  <dgm:adj idx="1" val="270"/>
                  <dgm:adj idx="2" val="342"/>
                </dgm:adjLst>
              </dgm:shape>
            </dgm:if>
            <dgm:if name="Name16" axis="ch" ptType="node" func="cnt" op="equ" val="6">
              <dgm:shape xmlns:r="http://schemas.openxmlformats.org/officeDocument/2006/relationships" type="pie" r:blip="">
                <dgm:adjLst>
                  <dgm:adj idx="1" val="270"/>
                  <dgm:adj idx="2" val="330"/>
                </dgm:adjLst>
              </dgm:shape>
            </dgm:if>
            <dgm:else name="Name17">
              <dgm:shape xmlns:r="http://schemas.openxmlformats.org/officeDocument/2006/relationships" type="pie" r:blip="">
                <dgm:adjLst>
                  <dgm:adj idx="1" val="270"/>
                  <dgm:adj idx="2" val="321.4286"/>
                </dgm:adjLst>
              </dgm:shape>
            </dgm:else>
          </dgm:choose>
          <dgm:choose name="Name18">
            <dgm:if name="Name19" func="var" arg="dir" op="equ" val="norm">
              <dgm:presOf axis="ch desOrSelf" ptType="node node" st="1 1" cnt="1 0"/>
            </dgm:if>
            <dgm:else name="Name20">
              <dgm:choose name="Name21">
                <dgm:if name="Name22" axis="ch" ptType="node" func="cnt" op="equ" val="1">
                  <dgm:presOf axis="ch desOrSelf" ptType="node node" st="1 1" cnt="1 0"/>
                </dgm:if>
                <dgm:if name="Name23" axis="ch" ptType="node" func="cnt" op="equ" val="2">
                  <dgm:presOf axis="ch desOrSelf" ptType="node node" st="2 1" cnt="1 0"/>
                </dgm:if>
                <dgm:if name="Name24" axis="ch" ptType="node" func="cnt" op="equ" val="3">
                  <dgm:presOf axis="ch desOrSelf" ptType="node node" st="3 1" cnt="1 0"/>
                </dgm:if>
                <dgm:if name="Name25" axis="ch" ptType="node" func="cnt" op="equ" val="4">
                  <dgm:presOf axis="ch desOrSelf" ptType="node node" st="4 1" cnt="1 0"/>
                </dgm:if>
                <dgm:if name="Name26" axis="ch" ptType="node" func="cnt" op="equ" val="5">
                  <dgm:presOf axis="ch desOrSelf" ptType="node node" st="5 1" cnt="1 0"/>
                </dgm:if>
                <dgm:if name="Name27" axis="ch" ptType="node" func="cnt" op="equ" val="6">
                  <dgm:presOf axis="ch desOrSelf" ptType="node node" st="6 1" cnt="1 0"/>
                </dgm:if>
                <dgm:else name="Name28">
                  <dgm:presOf axis="ch desOrSelf" ptType="node node" st="7 1" cnt="1 0"/>
                </dgm:else>
              </dgm:choose>
            </dgm:else>
          </dgm:choose>
          <dgm:constrLst/>
          <dgm:ruleLst/>
        </dgm:layoutNode>
        <dgm:layoutNode name="dummy1a" moveWith="wedge1">
          <dgm:alg type="sp"/>
          <dgm:shape xmlns:r="http://schemas.openxmlformats.org/officeDocument/2006/relationships" r:blip="">
            <dgm:adjLst/>
          </dgm:shape>
          <dgm:presOf/>
          <dgm:constrLst>
            <dgm:constr type="w" val="1"/>
            <dgm:constr type="h" val="1"/>
          </dgm:constrLst>
          <dgm:ruleLst/>
        </dgm:layoutNode>
        <dgm:layoutNode name="dummy1b" moveWith="wedge1">
          <dgm:alg type="sp"/>
          <dgm:shape xmlns:r="http://schemas.openxmlformats.org/officeDocument/2006/relationships" r:blip="">
            <dgm:adjLst/>
          </dgm:shape>
          <dgm:presOf/>
          <dgm:constrLst>
            <dgm:constr type="w" val="1"/>
            <dgm:constr type="h" val="1"/>
          </dgm:constrLst>
          <dgm:ruleLst/>
        </dgm:layoutNode>
        <dgm:layoutNode name="wedge1Tx" moveWith="wedge1">
          <dgm:varLst>
            <dgm:chMax val="0"/>
            <dgm:chPref val="0"/>
            <dgm:bulletEnabled val="1"/>
          </dgm:varLst>
          <dgm:alg type="tx"/>
          <dgm:shape xmlns:r="http://schemas.openxmlformats.org/officeDocument/2006/relationships" type="rect" r:blip="" hideGeom="1">
            <dgm:adjLst/>
          </dgm:shape>
          <dgm:choose name="Name29">
            <dgm:if name="Name30" func="var" arg="dir" op="equ" val="norm">
              <dgm:presOf axis="ch desOrSelf" ptType="node node" st="1 1" cnt="1 0"/>
            </dgm:if>
            <dgm:else name="Name31">
              <dgm:choose name="Name32">
                <dgm:if name="Name33" axis="ch" ptType="node" func="cnt" op="equ" val="1">
                  <dgm:presOf axis="ch desOrSelf" ptType="node node" st="1 1" cnt="1 0"/>
                </dgm:if>
                <dgm:if name="Name34" axis="ch" ptType="node" func="cnt" op="equ" val="2">
                  <dgm:presOf axis="ch desOrSelf" ptType="node node" st="2 1" cnt="1 0"/>
                </dgm:if>
                <dgm:if name="Name35" axis="ch" ptType="node" func="cnt" op="equ" val="3">
                  <dgm:presOf axis="ch desOrSelf" ptType="node node" st="3 1" cnt="1 0"/>
                </dgm:if>
                <dgm:if name="Name36" axis="ch" ptType="node" func="cnt" op="equ" val="4">
                  <dgm:presOf axis="ch desOrSelf" ptType="node node" st="4 1" cnt="1 0"/>
                </dgm:if>
                <dgm:if name="Name37" axis="ch" ptType="node" func="cnt" op="equ" val="5">
                  <dgm:presOf axis="ch desOrSelf" ptType="node node" st="5 1" cnt="1 0"/>
                </dgm:if>
                <dgm:if name="Name38" axis="ch" ptType="node" func="cnt" op="equ" val="6">
                  <dgm:presOf axis="ch desOrSelf" ptType="node node" st="6 1" cnt="1 0"/>
                </dgm:if>
                <dgm:else name="Name39">
                  <dgm:presOf axis="ch desOrSelf" ptType="node node" st="7 1" cnt="1 0"/>
                </dgm:else>
              </dgm:choose>
            </dgm:else>
          </dgm:choose>
          <dgm:constrLst>
            <dgm:constr type="tMarg" refType="primFontSz" fact="0.1"/>
            <dgm:constr type="bMarg" refType="primFontSz" fact="0.1"/>
            <dgm:constr type="lMarg" refType="primFontSz" fact="0.1"/>
            <dgm:constr type="rMarg" refType="primFontSz" fact="0.1"/>
            <dgm:constr type="primFontSz" val="65"/>
          </dgm:constrLst>
          <dgm:ruleLst>
            <dgm:rule type="primFontSz" val="5" fact="NaN" max="NaN"/>
          </dgm:ruleLst>
        </dgm:layoutNode>
      </dgm:if>
      <dgm:else name="Name40"/>
    </dgm:choose>
    <dgm:choose name="Name41">
      <dgm:if name="Name42" axis="ch" ptType="node" func="cnt" op="gte" val="2">
        <dgm:layoutNode name="wedge2">
          <dgm:alg type="sp"/>
          <dgm:choose name="Name43">
            <dgm:if name="Name44" axis="ch" ptType="node" func="cnt" op="equ" val="2">
              <dgm:shape xmlns:r="http://schemas.openxmlformats.org/officeDocument/2006/relationships" type="pie" r:blip="">
                <dgm:adjLst>
                  <dgm:adj idx="1" val="90"/>
                  <dgm:adj idx="2" val="270"/>
                </dgm:adjLst>
              </dgm:shape>
            </dgm:if>
            <dgm:if name="Name45" axis="ch" ptType="node" func="cnt" op="equ" val="3">
              <dgm:shape xmlns:r="http://schemas.openxmlformats.org/officeDocument/2006/relationships" type="pie" r:blip="">
                <dgm:adjLst>
                  <dgm:adj idx="1" val="30"/>
                  <dgm:adj idx="2" val="150"/>
                </dgm:adjLst>
              </dgm:shape>
            </dgm:if>
            <dgm:if name="Name46" axis="ch" ptType="node" func="cnt" op="equ" val="4">
              <dgm:shape xmlns:r="http://schemas.openxmlformats.org/officeDocument/2006/relationships" type="pie" r:blip="">
                <dgm:adjLst>
                  <dgm:adj idx="1" val="0"/>
                  <dgm:adj idx="2" val="90"/>
                </dgm:adjLst>
              </dgm:shape>
            </dgm:if>
            <dgm:if name="Name47" axis="ch" ptType="node" func="cnt" op="equ" val="5">
              <dgm:shape xmlns:r="http://schemas.openxmlformats.org/officeDocument/2006/relationships" type="pie" r:blip="">
                <dgm:adjLst>
                  <dgm:adj idx="1" val="342"/>
                  <dgm:adj idx="2" val="54"/>
                </dgm:adjLst>
              </dgm:shape>
            </dgm:if>
            <dgm:if name="Name48" axis="ch" ptType="node" func="cnt" op="equ" val="6">
              <dgm:shape xmlns:r="http://schemas.openxmlformats.org/officeDocument/2006/relationships" type="pie" r:blip="">
                <dgm:adjLst>
                  <dgm:adj idx="1" val="330"/>
                  <dgm:adj idx="2" val="30"/>
                </dgm:adjLst>
              </dgm:shape>
            </dgm:if>
            <dgm:else name="Name49">
              <dgm:shape xmlns:r="http://schemas.openxmlformats.org/officeDocument/2006/relationships" type="pie" r:blip="">
                <dgm:adjLst>
                  <dgm:adj idx="1" val="321.4286"/>
                  <dgm:adj idx="2" val="12.85714"/>
                </dgm:adjLst>
              </dgm:shape>
            </dgm:else>
          </dgm:choose>
          <dgm:choose name="Name50">
            <dgm:if name="Name51" func="var" arg="dir" op="equ" val="norm">
              <dgm:presOf axis="ch desOrSelf" ptType="node node" st="2 1" cnt="1 0"/>
            </dgm:if>
            <dgm:else name="Name52">
              <dgm:choose name="Name53">
                <dgm:if name="Name54" axis="ch" ptType="node" func="cnt" op="equ" val="2">
                  <dgm:presOf axis="ch desOrSelf" ptType="node node" st="1 1" cnt="1 0"/>
                </dgm:if>
                <dgm:if name="Name55" axis="ch" ptType="node" func="cnt" op="equ" val="3">
                  <dgm:presOf axis="ch desOrSelf" ptType="node node" st="2 1" cnt="1 0"/>
                </dgm:if>
                <dgm:if name="Name56" axis="ch" ptType="node" func="cnt" op="equ" val="4">
                  <dgm:presOf axis="ch desOrSelf" ptType="node node" st="3 1" cnt="1 0"/>
                </dgm:if>
                <dgm:if name="Name57" axis="ch" ptType="node" func="cnt" op="equ" val="5">
                  <dgm:presOf axis="ch desOrSelf" ptType="node node" st="4 1" cnt="1 0"/>
                </dgm:if>
                <dgm:if name="Name58" axis="ch" ptType="node" func="cnt" op="equ" val="6">
                  <dgm:presOf axis="ch desOrSelf" ptType="node node" st="5 1" cnt="1 0"/>
                </dgm:if>
                <dgm:else name="Name59">
                  <dgm:presOf axis="ch desOrSelf" ptType="node node" st="6 1" cnt="1 0"/>
                </dgm:else>
              </dgm:choose>
            </dgm:else>
          </dgm:choose>
          <dgm:constrLst/>
          <dgm:ruleLst/>
        </dgm:layoutNode>
        <dgm:layoutNode name="dummy2a" moveWith="wedge2">
          <dgm:alg type="sp"/>
          <dgm:shape xmlns:r="http://schemas.openxmlformats.org/officeDocument/2006/relationships" r:blip="">
            <dgm:adjLst/>
          </dgm:shape>
          <dgm:presOf/>
          <dgm:constrLst>
            <dgm:constr type="w" val="1"/>
            <dgm:constr type="h" val="1"/>
          </dgm:constrLst>
          <dgm:ruleLst/>
        </dgm:layoutNode>
        <dgm:layoutNode name="dummy2b" moveWith="wedge2">
          <dgm:alg type="sp"/>
          <dgm:shape xmlns:r="http://schemas.openxmlformats.org/officeDocument/2006/relationships" r:blip="">
            <dgm:adjLst/>
          </dgm:shape>
          <dgm:presOf/>
          <dgm:constrLst>
            <dgm:constr type="w" val="1"/>
            <dgm:constr type="h" val="1"/>
          </dgm:constrLst>
          <dgm:ruleLst/>
        </dgm:layoutNode>
        <dgm:layoutNode name="wedge2Tx" moveWith="wedge2">
          <dgm:varLst>
            <dgm:chMax val="0"/>
            <dgm:chPref val="0"/>
            <dgm:bulletEnabled val="1"/>
          </dgm:varLst>
          <dgm:alg type="tx"/>
          <dgm:shape xmlns:r="http://schemas.openxmlformats.org/officeDocument/2006/relationships" type="rect" r:blip="" hideGeom="1">
            <dgm:adjLst/>
          </dgm:shape>
          <dgm:choose name="Name60">
            <dgm:if name="Name61" func="var" arg="dir" op="equ" val="norm">
              <dgm:presOf axis="ch desOrSelf" ptType="node node" st="2 1" cnt="1 0"/>
            </dgm:if>
            <dgm:else name="Name62">
              <dgm:choose name="Name63">
                <dgm:if name="Name64" axis="ch" ptType="node" func="cnt" op="equ" val="2">
                  <dgm:presOf axis="ch desOrSelf" ptType="node node" st="1 1" cnt="1 0"/>
                </dgm:if>
                <dgm:if name="Name65" axis="ch" ptType="node" func="cnt" op="equ" val="3">
                  <dgm:presOf axis="ch desOrSelf" ptType="node node" st="2 1" cnt="1 0"/>
                </dgm:if>
                <dgm:if name="Name66" axis="ch" ptType="node" func="cnt" op="equ" val="4">
                  <dgm:presOf axis="ch desOrSelf" ptType="node node" st="3 1" cnt="1 0"/>
                </dgm:if>
                <dgm:if name="Name67" axis="ch" ptType="node" func="cnt" op="equ" val="5">
                  <dgm:presOf axis="ch desOrSelf" ptType="node node" st="4 1" cnt="1 0"/>
                </dgm:if>
                <dgm:if name="Name68" axis="ch" ptType="node" func="cnt" op="equ" val="6">
                  <dgm:presOf axis="ch desOrSelf" ptType="node node" st="5 1" cnt="1 0"/>
                </dgm:if>
                <dgm:else name="Name69">
                  <dgm:presOf axis="ch desOrSelf" ptType="node node" st="6 1" cnt="1 0"/>
                </dgm:else>
              </dgm:choose>
            </dgm:else>
          </dgm:choose>
          <dgm:constrLst>
            <dgm:constr type="tMarg" refType="primFontSz" fact="0.1"/>
            <dgm:constr type="bMarg" refType="primFontSz" fact="0.1"/>
            <dgm:constr type="lMarg" refType="primFontSz" fact="0.1"/>
            <dgm:constr type="rMarg" refType="primFontSz" fact="0.1"/>
            <dgm:constr type="primFontSz" val="65"/>
          </dgm:constrLst>
          <dgm:ruleLst>
            <dgm:rule type="primFontSz" val="5" fact="NaN" max="NaN"/>
          </dgm:ruleLst>
        </dgm:layoutNode>
      </dgm:if>
      <dgm:else name="Name70"/>
    </dgm:choose>
    <dgm:choose name="Name71">
      <dgm:if name="Name72" axis="ch" ptType="node" func="cnt" op="gte" val="3">
        <dgm:layoutNode name="wedge3">
          <dgm:alg type="sp"/>
          <dgm:choose name="Name73">
            <dgm:if name="Name74" axis="ch" ptType="node" func="cnt" op="equ" val="3">
              <dgm:shape xmlns:r="http://schemas.openxmlformats.org/officeDocument/2006/relationships" type="pie" r:blip="">
                <dgm:adjLst>
                  <dgm:adj idx="1" val="150"/>
                  <dgm:adj idx="2" val="270"/>
                </dgm:adjLst>
              </dgm:shape>
            </dgm:if>
            <dgm:if name="Name75" axis="ch" ptType="node" func="cnt" op="equ" val="4">
              <dgm:shape xmlns:r="http://schemas.openxmlformats.org/officeDocument/2006/relationships" type="pie" r:blip="">
                <dgm:adjLst>
                  <dgm:adj idx="1" val="90"/>
                  <dgm:adj idx="2" val="180"/>
                </dgm:adjLst>
              </dgm:shape>
            </dgm:if>
            <dgm:if name="Name76" axis="ch" ptType="node" func="cnt" op="equ" val="5">
              <dgm:shape xmlns:r="http://schemas.openxmlformats.org/officeDocument/2006/relationships" type="pie" r:blip="">
                <dgm:adjLst>
                  <dgm:adj idx="1" val="54"/>
                  <dgm:adj idx="2" val="126"/>
                </dgm:adjLst>
              </dgm:shape>
            </dgm:if>
            <dgm:if name="Name77" axis="ch" ptType="node" func="cnt" op="equ" val="6">
              <dgm:shape xmlns:r="http://schemas.openxmlformats.org/officeDocument/2006/relationships" type="pie" r:blip="">
                <dgm:adjLst>
                  <dgm:adj idx="1" val="30"/>
                  <dgm:adj idx="2" val="90"/>
                </dgm:adjLst>
              </dgm:shape>
            </dgm:if>
            <dgm:else name="Name78">
              <dgm:shape xmlns:r="http://schemas.openxmlformats.org/officeDocument/2006/relationships" type="pie" r:blip="">
                <dgm:adjLst>
                  <dgm:adj idx="1" val="12.85714"/>
                  <dgm:adj idx="2" val="64.28571"/>
                </dgm:adjLst>
              </dgm:shape>
            </dgm:else>
          </dgm:choose>
          <dgm:choose name="Name79">
            <dgm:if name="Name80" func="var" arg="dir" op="equ" val="norm">
              <dgm:presOf axis="ch desOrSelf" ptType="node node" st="3 1" cnt="1 0"/>
            </dgm:if>
            <dgm:else name="Name81">
              <dgm:choose name="Name82">
                <dgm:if name="Name83" axis="ch" ptType="node" func="cnt" op="equ" val="3">
                  <dgm:presOf axis="ch desOrSelf" ptType="node node" st="1 1" cnt="1 0"/>
                </dgm:if>
                <dgm:if name="Name84" axis="ch" ptType="node" func="cnt" op="equ" val="4">
                  <dgm:presOf axis="ch desOrSelf" ptType="node node" st="2 1" cnt="1 0"/>
                </dgm:if>
                <dgm:if name="Name85" axis="ch" ptType="node" func="cnt" op="equ" val="5">
                  <dgm:presOf axis="ch desOrSelf" ptType="node node" st="3 1" cnt="1 0"/>
                </dgm:if>
                <dgm:if name="Name86" axis="ch" ptType="node" func="cnt" op="equ" val="6">
                  <dgm:presOf axis="ch desOrSelf" ptType="node node" st="4 1" cnt="1 0"/>
                </dgm:if>
                <dgm:else name="Name87">
                  <dgm:presOf axis="ch desOrSelf" ptType="node node" st="5 1" cnt="1 0"/>
                </dgm:else>
              </dgm:choose>
            </dgm:else>
          </dgm:choose>
          <dgm:constrLst/>
          <dgm:ruleLst/>
        </dgm:layoutNode>
        <dgm:layoutNode name="dummy3a" moveWith="wedge3">
          <dgm:alg type="sp"/>
          <dgm:shape xmlns:r="http://schemas.openxmlformats.org/officeDocument/2006/relationships" r:blip="">
            <dgm:adjLst/>
          </dgm:shape>
          <dgm:presOf/>
          <dgm:constrLst>
            <dgm:constr type="w" val="1"/>
            <dgm:constr type="h" val="1"/>
          </dgm:constrLst>
          <dgm:ruleLst/>
        </dgm:layoutNode>
        <dgm:layoutNode name="dummy3b" moveWith="wedge3">
          <dgm:alg type="sp"/>
          <dgm:shape xmlns:r="http://schemas.openxmlformats.org/officeDocument/2006/relationships" r:blip="">
            <dgm:adjLst/>
          </dgm:shape>
          <dgm:presOf/>
          <dgm:constrLst>
            <dgm:constr type="w" val="1"/>
            <dgm:constr type="h" val="1"/>
          </dgm:constrLst>
          <dgm:ruleLst/>
        </dgm:layoutNode>
        <dgm:layoutNode name="wedge3Tx" moveWith="wedge3">
          <dgm:varLst>
            <dgm:chMax val="0"/>
            <dgm:chPref val="0"/>
            <dgm:bulletEnabled val="1"/>
          </dgm:varLst>
          <dgm:alg type="tx"/>
          <dgm:shape xmlns:r="http://schemas.openxmlformats.org/officeDocument/2006/relationships" type="rect" r:blip="" hideGeom="1">
            <dgm:adjLst/>
          </dgm:shape>
          <dgm:choose name="Name88">
            <dgm:if name="Name89" func="var" arg="dir" op="equ" val="norm">
              <dgm:presOf axis="ch desOrSelf" ptType="node node" st="3 1" cnt="1 0"/>
            </dgm:if>
            <dgm:else name="Name90">
              <dgm:choose name="Name91">
                <dgm:if name="Name92" axis="ch" ptType="node" func="cnt" op="equ" val="3">
                  <dgm:presOf axis="ch desOrSelf" ptType="node node" st="1 1" cnt="1 0"/>
                </dgm:if>
                <dgm:if name="Name93" axis="ch" ptType="node" func="cnt" op="equ" val="4">
                  <dgm:presOf axis="ch desOrSelf" ptType="node node" st="2 1" cnt="1 0"/>
                </dgm:if>
                <dgm:if name="Name94" axis="ch" ptType="node" func="cnt" op="equ" val="5">
                  <dgm:presOf axis="ch desOrSelf" ptType="node node" st="3 1" cnt="1 0"/>
                </dgm:if>
                <dgm:if name="Name95" axis="ch" ptType="node" func="cnt" op="equ" val="6">
                  <dgm:presOf axis="ch desOrSelf" ptType="node node" st="4 1" cnt="1 0"/>
                </dgm:if>
                <dgm:else name="Name96">
                  <dgm:presOf axis="ch desOrSelf" ptType="node node" st="5 1" cnt="1 0"/>
                </dgm:else>
              </dgm:choose>
            </dgm:else>
          </dgm:choose>
          <dgm:constrLst>
            <dgm:constr type="tMarg" refType="primFontSz" fact="0.1"/>
            <dgm:constr type="bMarg" refType="primFontSz" fact="0.1"/>
            <dgm:constr type="lMarg" refType="primFontSz" fact="0.1"/>
            <dgm:constr type="rMarg" refType="primFontSz" fact="0.1"/>
            <dgm:constr type="primFontSz" val="65"/>
          </dgm:constrLst>
          <dgm:ruleLst>
            <dgm:rule type="primFontSz" val="5" fact="NaN" max="NaN"/>
          </dgm:ruleLst>
        </dgm:layoutNode>
      </dgm:if>
      <dgm:else name="Name97"/>
    </dgm:choose>
    <dgm:choose name="Name98">
      <dgm:if name="Name99" axis="ch" ptType="node" func="cnt" op="gte" val="4">
        <dgm:layoutNode name="wedge4">
          <dgm:alg type="sp"/>
          <dgm:choose name="Name100">
            <dgm:if name="Name101" axis="ch" ptType="node" func="cnt" op="equ" val="4">
              <dgm:shape xmlns:r="http://schemas.openxmlformats.org/officeDocument/2006/relationships" type="pie" r:blip="">
                <dgm:adjLst>
                  <dgm:adj idx="1" val="180"/>
                  <dgm:adj idx="2" val="270"/>
                </dgm:adjLst>
              </dgm:shape>
            </dgm:if>
            <dgm:if name="Name102" axis="ch" ptType="node" func="cnt" op="equ" val="5">
              <dgm:shape xmlns:r="http://schemas.openxmlformats.org/officeDocument/2006/relationships" type="pie" r:blip="">
                <dgm:adjLst>
                  <dgm:adj idx="1" val="126"/>
                  <dgm:adj idx="2" val="198"/>
                </dgm:adjLst>
              </dgm:shape>
            </dgm:if>
            <dgm:if name="Name103" axis="ch" ptType="node" func="cnt" op="equ" val="6">
              <dgm:shape xmlns:r="http://schemas.openxmlformats.org/officeDocument/2006/relationships" type="pie" r:blip="">
                <dgm:adjLst>
                  <dgm:adj idx="1" val="90"/>
                  <dgm:adj idx="2" val="150"/>
                </dgm:adjLst>
              </dgm:shape>
            </dgm:if>
            <dgm:else name="Name104">
              <dgm:shape xmlns:r="http://schemas.openxmlformats.org/officeDocument/2006/relationships" type="pie" r:blip="">
                <dgm:adjLst>
                  <dgm:adj idx="1" val="64.2871"/>
                  <dgm:adj idx="2" val="115.7143"/>
                </dgm:adjLst>
              </dgm:shape>
            </dgm:else>
          </dgm:choose>
          <dgm:choose name="Name105">
            <dgm:if name="Name106" func="var" arg="dir" op="equ" val="norm">
              <dgm:presOf axis="ch desOrSelf" ptType="node node" st="4 1" cnt="1 0"/>
            </dgm:if>
            <dgm:else name="Name107">
              <dgm:choose name="Name108">
                <dgm:if name="Name109" axis="ch" ptType="node" func="cnt" op="equ" val="4">
                  <dgm:presOf axis="ch desOrSelf" ptType="node node" st="1 1" cnt="1 0"/>
                </dgm:if>
                <dgm:if name="Name110" axis="ch" ptType="node" func="cnt" op="equ" val="5">
                  <dgm:presOf axis="ch desOrSelf" ptType="node node" st="2 1" cnt="1 0"/>
                </dgm:if>
                <dgm:if name="Name111" axis="ch" ptType="node" func="cnt" op="equ" val="6">
                  <dgm:presOf axis="ch desOrSelf" ptType="node node" st="3 1" cnt="1 0"/>
                </dgm:if>
                <dgm:else name="Name112">
                  <dgm:presOf axis="ch desOrSelf" ptType="node node" st="4 1" cnt="1 0"/>
                </dgm:else>
              </dgm:choose>
            </dgm:else>
          </dgm:choose>
          <dgm:constrLst/>
          <dgm:ruleLst/>
        </dgm:layoutNode>
        <dgm:layoutNode name="dummy4a" moveWith="wedge4">
          <dgm:alg type="sp"/>
          <dgm:shape xmlns:r="http://schemas.openxmlformats.org/officeDocument/2006/relationships" r:blip="">
            <dgm:adjLst/>
          </dgm:shape>
          <dgm:presOf/>
          <dgm:constrLst>
            <dgm:constr type="w" val="1"/>
            <dgm:constr type="h" val="1"/>
          </dgm:constrLst>
          <dgm:ruleLst/>
        </dgm:layoutNode>
        <dgm:layoutNode name="dummy4b" moveWith="wedge4">
          <dgm:alg type="sp"/>
          <dgm:shape xmlns:r="http://schemas.openxmlformats.org/officeDocument/2006/relationships" r:blip="">
            <dgm:adjLst/>
          </dgm:shape>
          <dgm:presOf/>
          <dgm:constrLst>
            <dgm:constr type="w" val="1"/>
            <dgm:constr type="h" val="1"/>
          </dgm:constrLst>
          <dgm:ruleLst/>
        </dgm:layoutNode>
        <dgm:layoutNode name="wedge4Tx" moveWith="wedge4">
          <dgm:varLst>
            <dgm:chMax val="0"/>
            <dgm:chPref val="0"/>
            <dgm:bulletEnabled val="1"/>
          </dgm:varLst>
          <dgm:alg type="tx"/>
          <dgm:shape xmlns:r="http://schemas.openxmlformats.org/officeDocument/2006/relationships" type="rect" r:blip="" hideGeom="1">
            <dgm:adjLst/>
          </dgm:shape>
          <dgm:choose name="Name113">
            <dgm:if name="Name114" func="var" arg="dir" op="equ" val="norm">
              <dgm:presOf axis="ch desOrSelf" ptType="node node" st="4 1" cnt="1 0"/>
            </dgm:if>
            <dgm:else name="Name115">
              <dgm:choose name="Name116">
                <dgm:if name="Name117" axis="ch" ptType="node" func="cnt" op="equ" val="4">
                  <dgm:presOf axis="ch desOrSelf" ptType="node node" st="1 1" cnt="1 0"/>
                </dgm:if>
                <dgm:if name="Name118" axis="ch" ptType="node" func="cnt" op="equ" val="5">
                  <dgm:presOf axis="ch desOrSelf" ptType="node node" st="2 1" cnt="1 0"/>
                </dgm:if>
                <dgm:if name="Name119" axis="ch" ptType="node" func="cnt" op="equ" val="6">
                  <dgm:presOf axis="ch desOrSelf" ptType="node node" st="3 1" cnt="1 0"/>
                </dgm:if>
                <dgm:else name="Name120">
                  <dgm:presOf axis="ch desOrSelf" ptType="node node" st="4 1" cnt="1 0"/>
                </dgm:else>
              </dgm:choose>
            </dgm:else>
          </dgm:choose>
          <dgm:constrLst>
            <dgm:constr type="tMarg" refType="primFontSz" fact="0.1"/>
            <dgm:constr type="bMarg" refType="primFontSz" fact="0.1"/>
            <dgm:constr type="lMarg" refType="primFontSz" fact="0.1"/>
            <dgm:constr type="rMarg" refType="primFontSz" fact="0.1"/>
            <dgm:constr type="primFontSz" val="65"/>
          </dgm:constrLst>
          <dgm:ruleLst>
            <dgm:rule type="primFontSz" val="5" fact="NaN" max="NaN"/>
          </dgm:ruleLst>
        </dgm:layoutNode>
      </dgm:if>
      <dgm:else name="Name121"/>
    </dgm:choose>
    <dgm:choose name="Name122">
      <dgm:if name="Name123" axis="ch" ptType="node" func="cnt" op="gte" val="5">
        <dgm:layoutNode name="wedge5">
          <dgm:alg type="sp"/>
          <dgm:choose name="Name124">
            <dgm:if name="Name125" axis="ch" ptType="node" func="cnt" op="equ" val="5">
              <dgm:shape xmlns:r="http://schemas.openxmlformats.org/officeDocument/2006/relationships" type="pie" r:blip="">
                <dgm:adjLst>
                  <dgm:adj idx="1" val="198"/>
                  <dgm:adj idx="2" val="270"/>
                </dgm:adjLst>
              </dgm:shape>
            </dgm:if>
            <dgm:if name="Name126" axis="ch" ptType="node" func="cnt" op="equ" val="6">
              <dgm:shape xmlns:r="http://schemas.openxmlformats.org/officeDocument/2006/relationships" type="pie" r:blip="">
                <dgm:adjLst>
                  <dgm:adj idx="1" val="150"/>
                  <dgm:adj idx="2" val="210"/>
                </dgm:adjLst>
              </dgm:shape>
            </dgm:if>
            <dgm:else name="Name127">
              <dgm:shape xmlns:r="http://schemas.openxmlformats.org/officeDocument/2006/relationships" type="pie" r:blip="">
                <dgm:adjLst>
                  <dgm:adj idx="1" val="115.7143"/>
                  <dgm:adj idx="2" val="167.1429"/>
                </dgm:adjLst>
              </dgm:shape>
            </dgm:else>
          </dgm:choose>
          <dgm:choose name="Name128">
            <dgm:if name="Name129" func="var" arg="dir" op="equ" val="norm">
              <dgm:presOf axis="ch desOrSelf" ptType="node node" st="5 1" cnt="1 0"/>
            </dgm:if>
            <dgm:else name="Name130">
              <dgm:choose name="Name131">
                <dgm:if name="Name132" axis="ch" ptType="node" func="cnt" op="equ" val="5">
                  <dgm:presOf axis="ch desOrSelf" ptType="node node" st="1 1" cnt="1 0"/>
                </dgm:if>
                <dgm:if name="Name133" axis="ch" ptType="node" func="cnt" op="equ" val="6">
                  <dgm:presOf axis="ch desOrSelf" ptType="node node" st="2 1" cnt="1 0"/>
                </dgm:if>
                <dgm:else name="Name134">
                  <dgm:presOf axis="ch desOrSelf" ptType="node node" st="3 1" cnt="1 0"/>
                </dgm:else>
              </dgm:choose>
            </dgm:else>
          </dgm:choose>
          <dgm:constrLst/>
          <dgm:ruleLst/>
        </dgm:layoutNode>
        <dgm:layoutNode name="dummy5a" moveWith="wedge5">
          <dgm:alg type="sp"/>
          <dgm:shape xmlns:r="http://schemas.openxmlformats.org/officeDocument/2006/relationships" r:blip="">
            <dgm:adjLst/>
          </dgm:shape>
          <dgm:presOf/>
          <dgm:constrLst>
            <dgm:constr type="w" val="1"/>
            <dgm:constr type="h" val="1"/>
          </dgm:constrLst>
          <dgm:ruleLst/>
        </dgm:layoutNode>
        <dgm:layoutNode name="dummy5b" moveWith="wedge5">
          <dgm:alg type="sp"/>
          <dgm:shape xmlns:r="http://schemas.openxmlformats.org/officeDocument/2006/relationships" r:blip="">
            <dgm:adjLst/>
          </dgm:shape>
          <dgm:presOf/>
          <dgm:constrLst>
            <dgm:constr type="w" val="1"/>
            <dgm:constr type="h" val="1"/>
          </dgm:constrLst>
          <dgm:ruleLst/>
        </dgm:layoutNode>
        <dgm:layoutNode name="wedge5Tx" moveWith="wedge5">
          <dgm:varLst>
            <dgm:chMax val="0"/>
            <dgm:chPref val="0"/>
            <dgm:bulletEnabled val="1"/>
          </dgm:varLst>
          <dgm:alg type="tx"/>
          <dgm:shape xmlns:r="http://schemas.openxmlformats.org/officeDocument/2006/relationships" type="rect" r:blip="" hideGeom="1">
            <dgm:adjLst/>
          </dgm:shape>
          <dgm:choose name="Name135">
            <dgm:if name="Name136" func="var" arg="dir" op="equ" val="norm">
              <dgm:presOf axis="ch desOrSelf" ptType="node node" st="5 1" cnt="1 0"/>
            </dgm:if>
            <dgm:else name="Name137">
              <dgm:choose name="Name138">
                <dgm:if name="Name139" axis="ch" ptType="node" func="cnt" op="equ" val="5">
                  <dgm:presOf axis="ch desOrSelf" ptType="node node" st="1 1" cnt="1 0"/>
                </dgm:if>
                <dgm:if name="Name140" axis="ch" ptType="node" func="cnt" op="equ" val="6">
                  <dgm:presOf axis="ch desOrSelf" ptType="node node" st="2 1" cnt="1 0"/>
                </dgm:if>
                <dgm:else name="Name141">
                  <dgm:presOf axis="ch desOrSelf" ptType="node node" st="3 1" cnt="1 0"/>
                </dgm:else>
              </dgm:choose>
            </dgm:else>
          </dgm:choose>
          <dgm:constrLst>
            <dgm:constr type="tMarg" refType="primFontSz" fact="0.1"/>
            <dgm:constr type="bMarg" refType="primFontSz" fact="0.1"/>
            <dgm:constr type="lMarg" refType="primFontSz" fact="0.1"/>
            <dgm:constr type="rMarg" refType="primFontSz" fact="0.1"/>
            <dgm:constr type="primFontSz" val="65"/>
          </dgm:constrLst>
          <dgm:ruleLst>
            <dgm:rule type="primFontSz" val="5" fact="NaN" max="NaN"/>
          </dgm:ruleLst>
        </dgm:layoutNode>
      </dgm:if>
      <dgm:else name="Name142"/>
    </dgm:choose>
    <dgm:choose name="Name143">
      <dgm:if name="Name144" axis="ch" ptType="node" func="cnt" op="gte" val="6">
        <dgm:layoutNode name="wedge6">
          <dgm:alg type="sp"/>
          <dgm:choose name="Name145">
            <dgm:if name="Name146" axis="ch" ptType="node" func="cnt" op="equ" val="6">
              <dgm:shape xmlns:r="http://schemas.openxmlformats.org/officeDocument/2006/relationships" type="pie" r:blip="">
                <dgm:adjLst>
                  <dgm:adj idx="1" val="210"/>
                  <dgm:adj idx="2" val="270"/>
                </dgm:adjLst>
              </dgm:shape>
            </dgm:if>
            <dgm:else name="Name147">
              <dgm:shape xmlns:r="http://schemas.openxmlformats.org/officeDocument/2006/relationships" type="pie" r:blip="">
                <dgm:adjLst>
                  <dgm:adj idx="1" val="167.1429"/>
                  <dgm:adj idx="2" val="218.5714"/>
                </dgm:adjLst>
              </dgm:shape>
            </dgm:else>
          </dgm:choose>
          <dgm:choose name="Name148">
            <dgm:if name="Name149" func="var" arg="dir" op="equ" val="norm">
              <dgm:presOf axis="ch desOrSelf" ptType="node node" st="6 1" cnt="1 0"/>
            </dgm:if>
            <dgm:else name="Name150">
              <dgm:choose name="Name151">
                <dgm:if name="Name152" axis="ch" ptType="node" func="cnt" op="equ" val="6">
                  <dgm:presOf axis="ch desOrSelf" ptType="node node" st="1 1" cnt="1 0"/>
                </dgm:if>
                <dgm:else name="Name153">
                  <dgm:presOf axis="ch desOrSelf" ptType="node node" st="2 1" cnt="1 0"/>
                </dgm:else>
              </dgm:choose>
            </dgm:else>
          </dgm:choose>
          <dgm:constrLst/>
          <dgm:ruleLst/>
        </dgm:layoutNode>
        <dgm:layoutNode name="dummy6a" moveWith="wedge6">
          <dgm:alg type="sp"/>
          <dgm:shape xmlns:r="http://schemas.openxmlformats.org/officeDocument/2006/relationships" r:blip="">
            <dgm:adjLst/>
          </dgm:shape>
          <dgm:presOf/>
          <dgm:constrLst>
            <dgm:constr type="w" val="1"/>
            <dgm:constr type="h" val="1"/>
          </dgm:constrLst>
          <dgm:ruleLst/>
        </dgm:layoutNode>
        <dgm:layoutNode name="dummy6b" moveWith="wedge6">
          <dgm:alg type="sp"/>
          <dgm:shape xmlns:r="http://schemas.openxmlformats.org/officeDocument/2006/relationships" r:blip="">
            <dgm:adjLst/>
          </dgm:shape>
          <dgm:presOf/>
          <dgm:constrLst>
            <dgm:constr type="w" val="1"/>
            <dgm:constr type="h" val="1"/>
          </dgm:constrLst>
          <dgm:ruleLst/>
        </dgm:layoutNode>
        <dgm:layoutNode name="wedge6Tx" moveWith="wedge6">
          <dgm:varLst>
            <dgm:chMax val="0"/>
            <dgm:chPref val="0"/>
            <dgm:bulletEnabled val="1"/>
          </dgm:varLst>
          <dgm:alg type="tx"/>
          <dgm:shape xmlns:r="http://schemas.openxmlformats.org/officeDocument/2006/relationships" type="rect" r:blip="" hideGeom="1">
            <dgm:adjLst/>
          </dgm:shape>
          <dgm:choose name="Name154">
            <dgm:if name="Name155" func="var" arg="dir" op="equ" val="norm">
              <dgm:presOf axis="ch desOrSelf" ptType="node node" st="6 1" cnt="1 0"/>
            </dgm:if>
            <dgm:else name="Name156">
              <dgm:choose name="Name157">
                <dgm:if name="Name158" axis="ch" ptType="node" func="cnt" op="equ" val="6">
                  <dgm:presOf axis="ch desOrSelf" ptType="node node" st="1 1" cnt="1 0"/>
                </dgm:if>
                <dgm:else name="Name159">
                  <dgm:presOf axis="ch desOrSelf" ptType="node node" st="2 1" cnt="1 0"/>
                </dgm:else>
              </dgm:choose>
            </dgm:else>
          </dgm:choose>
          <dgm:constrLst>
            <dgm:constr type="tMarg" refType="primFontSz" fact="0.1"/>
            <dgm:constr type="bMarg" refType="primFontSz" fact="0.1"/>
            <dgm:constr type="lMarg" refType="primFontSz" fact="0.1"/>
            <dgm:constr type="rMarg" refType="primFontSz" fact="0.1"/>
            <dgm:constr type="primFontSz" val="65"/>
          </dgm:constrLst>
          <dgm:ruleLst>
            <dgm:rule type="primFontSz" val="5" fact="NaN" max="NaN"/>
          </dgm:ruleLst>
        </dgm:layoutNode>
      </dgm:if>
      <dgm:else name="Name160"/>
    </dgm:choose>
    <dgm:choose name="Name161">
      <dgm:if name="Name162" axis="ch" ptType="node" func="cnt" op="gte" val="7">
        <dgm:layoutNode name="wedge7">
          <dgm:alg type="sp"/>
          <dgm:shape xmlns:r="http://schemas.openxmlformats.org/officeDocument/2006/relationships" type="pie" r:blip="">
            <dgm:adjLst>
              <dgm:adj idx="1" val="218.5714"/>
              <dgm:adj idx="2" val="270"/>
            </dgm:adjLst>
          </dgm:shape>
          <dgm:choose name="Name163">
            <dgm:if name="Name164" func="var" arg="dir" op="equ" val="norm">
              <dgm:presOf axis="ch desOrSelf" ptType="node node" st="7 1" cnt="1 0"/>
            </dgm:if>
            <dgm:else name="Name165">
              <dgm:presOf axis="ch desOrSelf" ptType="node node" st="1 1" cnt="1 0"/>
            </dgm:else>
          </dgm:choose>
          <dgm:constrLst/>
          <dgm:ruleLst/>
        </dgm:layoutNode>
        <dgm:layoutNode name="dummy7a" moveWith="wedge7">
          <dgm:alg type="sp"/>
          <dgm:shape xmlns:r="http://schemas.openxmlformats.org/officeDocument/2006/relationships" r:blip="">
            <dgm:adjLst/>
          </dgm:shape>
          <dgm:presOf/>
          <dgm:constrLst>
            <dgm:constr type="w" val="1"/>
            <dgm:constr type="h" val="1"/>
          </dgm:constrLst>
          <dgm:ruleLst/>
        </dgm:layoutNode>
        <dgm:layoutNode name="dummy7b" moveWith="wedge7">
          <dgm:alg type="sp"/>
          <dgm:shape xmlns:r="http://schemas.openxmlformats.org/officeDocument/2006/relationships" r:blip="">
            <dgm:adjLst/>
          </dgm:shape>
          <dgm:presOf/>
          <dgm:constrLst>
            <dgm:constr type="w" val="1"/>
            <dgm:constr type="h" val="1"/>
          </dgm:constrLst>
          <dgm:ruleLst/>
        </dgm:layoutNode>
        <dgm:layoutNode name="wedge7Tx" moveWith="wedge7">
          <dgm:varLst>
            <dgm:chMax val="0"/>
            <dgm:chPref val="0"/>
            <dgm:bulletEnabled val="1"/>
          </dgm:varLst>
          <dgm:alg type="tx"/>
          <dgm:shape xmlns:r="http://schemas.openxmlformats.org/officeDocument/2006/relationships" type="rect" r:blip="" hideGeom="1">
            <dgm:adjLst/>
          </dgm:shape>
          <dgm:choose name="Name166">
            <dgm:if name="Name167" func="var" arg="dir" op="equ" val="norm">
              <dgm:presOf axis="ch desOrSelf" ptType="node node" st="7 1" cnt="1 0"/>
            </dgm:if>
            <dgm:else name="Name168">
              <dgm:presOf axis="ch desOrSelf" ptType="node node" st="1 1" cnt="1 0"/>
            </dgm:else>
          </dgm:choose>
          <dgm:constrLst>
            <dgm:constr type="tMarg" refType="primFontSz" fact="0.1"/>
            <dgm:constr type="bMarg" refType="primFontSz" fact="0.1"/>
            <dgm:constr type="lMarg" refType="primFontSz" fact="0.1"/>
            <dgm:constr type="rMarg" refType="primFontSz" fact="0.1"/>
            <dgm:constr type="primFontSz" val="65"/>
          </dgm:constrLst>
          <dgm:ruleLst>
            <dgm:rule type="primFontSz" val="5" fact="NaN" max="NaN"/>
          </dgm:ruleLst>
        </dgm:layoutNode>
      </dgm:if>
      <dgm:else name="Name169"/>
    </dgm:choose>
    <dgm:choose name="Name170">
      <dgm:if name="Name171" axis="ch" ptType="node" func="cnt" op="equ" val="1">
        <dgm:forEach name="Name172" axis="ch" ptType="sibTrans" hideLastTrans="0" cnt="1">
          <dgm:layoutNode name="arrowWedge1single" styleLbl="fgSibTrans2D1">
            <dgm:choose name="Name173">
              <dgm:if name="Name174" func="var" arg="dir" op="equ" val="norm">
                <dgm:alg type="conn">
                  <dgm:param type="connRout" val="longCurve"/>
                  <dgm:param type="srcNode" val="dummy1a"/>
                  <dgm:param type="dstNode" val="dummy1b"/>
                  <dgm:param type="begPts" val="tL"/>
                  <dgm:param type="endPts" val="tR"/>
                  <dgm:param type="begSty" val="arr"/>
                  <dgm:param type="endSty" val="noArr"/>
                </dgm:alg>
              </dgm:if>
              <dgm:else name="Name175">
                <dgm:alg type="conn">
                  <dgm:param type="connRout" val="longCurve"/>
                  <dgm:param type="srcNode" val="dummy1a"/>
                  <dgm:param type="dstNode" val="dummy1b"/>
                  <dgm:param type="begPts" val="tL"/>
                  <dgm:param type="endPts" val="tR"/>
                  <dgm:param type="begSty" val="noArr"/>
                  <dgm:param type="endSty" val="arr"/>
                </dgm:alg>
              </dgm:else>
            </dgm:choose>
            <dgm:shape xmlns:r="http://schemas.openxmlformats.org/officeDocument/2006/relationships" type="conn" r:blip="">
              <dgm:adjLst/>
            </dgm:shape>
            <dgm:presOf/>
            <dgm:constrLst>
              <dgm:constr type="w" val="1"/>
              <dgm:constr type="begPad"/>
              <dgm:constr type="endPad"/>
            </dgm:constrLst>
            <dgm:ruleLst/>
          </dgm:layoutNode>
        </dgm:forEach>
      </dgm:if>
      <dgm:if name="Name176" axis="ch" ptType="node" func="cnt" op="gte" val="2">
        <dgm:forEach name="Name177" axis="ch" ptType="sibTrans" hideLastTrans="0" cnt="1">
          <dgm:layoutNode name="arrowWedge1" styleLbl="fgSibTrans2D1">
            <dgm:choose name="Name178">
              <dgm:if name="Name179" func="var" arg="dir" op="equ" val="norm">
                <dgm:alg type="conn">
                  <dgm:param type="connRout" val="curve"/>
                  <dgm:param type="srcNode" val="dummy1a"/>
                  <dgm:param type="dstNode" val="dummy1b"/>
                  <dgm:param type="begPts" val="tL"/>
                  <dgm:param type="endPts" val="tL"/>
                  <dgm:param type="begSty" val="noArr"/>
                  <dgm:param type="endSty" val="arr"/>
                </dgm:alg>
              </dgm:if>
              <dgm:else name="Name180">
                <dgm:alg type="conn">
                  <dgm:param type="connRout" val="curve"/>
                  <dgm:param type="srcNode" val="dummy1a"/>
                  <dgm:param type="dstNode" val="dummy1b"/>
                  <dgm:param type="begPts" val="tL"/>
                  <dgm:param type="endPts" val="tL"/>
                  <dgm:param type="begSty" val="arr"/>
                  <dgm:param type="endSty" val="noArr"/>
                </dgm:alg>
              </dgm:else>
            </dgm:choose>
            <dgm:shape xmlns:r="http://schemas.openxmlformats.org/officeDocument/2006/relationships" type="conn" r:blip="">
              <dgm:adjLst/>
            </dgm:shape>
            <dgm:presOf/>
            <dgm:constrLst>
              <dgm:constr type="w" val="1"/>
              <dgm:constr type="begPad"/>
              <dgm:constr type="endPad"/>
            </dgm:constrLst>
            <dgm:ruleLst/>
          </dgm:layoutNode>
        </dgm:forEach>
      </dgm:if>
      <dgm:else name="Name181"/>
    </dgm:choose>
    <dgm:forEach name="Name182" axis="ch" ptType="sibTrans" hideLastTrans="0" st="2" cnt="1">
      <dgm:layoutNode name="arrowWedge2" styleLbl="fgSibTrans2D1">
        <dgm:choose name="Name183">
          <dgm:if name="Name184" func="var" arg="dir" op="equ" val="norm">
            <dgm:alg type="conn">
              <dgm:param type="connRout" val="curve"/>
              <dgm:param type="srcNode" val="dummy2a"/>
              <dgm:param type="dstNode" val="dummy2b"/>
              <dgm:param type="begPts" val="tL"/>
              <dgm:param type="endPts" val="tL"/>
              <dgm:param type="begSty" val="noArr"/>
              <dgm:param type="endSty" val="arr"/>
            </dgm:alg>
          </dgm:if>
          <dgm:else name="Name185">
            <dgm:alg type="conn">
              <dgm:param type="connRout" val="curve"/>
              <dgm:param type="srcNode" val="dummy2a"/>
              <dgm:param type="dstNode" val="dummy2b"/>
              <dgm:param type="begPts" val="tL"/>
              <dgm:param type="endPts" val="tL"/>
              <dgm:param type="begSty" val="arr"/>
              <dgm:param type="endSty" val="noArr"/>
            </dgm:alg>
          </dgm:else>
        </dgm:choose>
        <dgm:shape xmlns:r="http://schemas.openxmlformats.org/officeDocument/2006/relationships" type="conn" r:blip="">
          <dgm:adjLst/>
        </dgm:shape>
        <dgm:presOf/>
        <dgm:constrLst>
          <dgm:constr type="w" val="1"/>
          <dgm:constr type="begPad"/>
          <dgm:constr type="endPad"/>
        </dgm:constrLst>
        <dgm:ruleLst/>
      </dgm:layoutNode>
    </dgm:forEach>
    <dgm:forEach name="Name186" axis="ch" ptType="sibTrans" hideLastTrans="0" st="3" cnt="1">
      <dgm:layoutNode name="arrowWedge3" styleLbl="fgSibTrans2D1">
        <dgm:choose name="Name187">
          <dgm:if name="Name188" func="var" arg="dir" op="equ" val="norm">
            <dgm:alg type="conn">
              <dgm:param type="connRout" val="curve"/>
              <dgm:param type="srcNode" val="dummy3a"/>
              <dgm:param type="dstNode" val="dummy3b"/>
              <dgm:param type="begPts" val="tL"/>
              <dgm:param type="endPts" val="tL"/>
              <dgm:param type="begSty" val="noArr"/>
              <dgm:param type="endSty" val="arr"/>
            </dgm:alg>
          </dgm:if>
          <dgm:else name="Name189">
            <dgm:alg type="conn">
              <dgm:param type="connRout" val="curve"/>
              <dgm:param type="srcNode" val="dummy3a"/>
              <dgm:param type="dstNode" val="dummy3b"/>
              <dgm:param type="begPts" val="tL"/>
              <dgm:param type="endPts" val="tL"/>
              <dgm:param type="begSty" val="arr"/>
              <dgm:param type="endSty" val="noArr"/>
            </dgm:alg>
          </dgm:else>
        </dgm:choose>
        <dgm:shape xmlns:r="http://schemas.openxmlformats.org/officeDocument/2006/relationships" type="conn" r:blip="">
          <dgm:adjLst/>
        </dgm:shape>
        <dgm:presOf/>
        <dgm:constrLst>
          <dgm:constr type="w" val="1"/>
          <dgm:constr type="begPad"/>
          <dgm:constr type="endPad"/>
        </dgm:constrLst>
        <dgm:ruleLst/>
      </dgm:layoutNode>
    </dgm:forEach>
    <dgm:forEach name="Name190" axis="ch" ptType="sibTrans" hideLastTrans="0" st="4" cnt="1">
      <dgm:layoutNode name="arrowWedge4" styleLbl="fgSibTrans2D1">
        <dgm:choose name="Name191">
          <dgm:if name="Name192" func="var" arg="dir" op="equ" val="norm">
            <dgm:alg type="conn">
              <dgm:param type="connRout" val="curve"/>
              <dgm:param type="srcNode" val="dummy4a"/>
              <dgm:param type="dstNode" val="dummy4b"/>
              <dgm:param type="begPts" val="tL"/>
              <dgm:param type="endPts" val="tL"/>
              <dgm:param type="begSty" val="noArr"/>
              <dgm:param type="endSty" val="arr"/>
            </dgm:alg>
          </dgm:if>
          <dgm:else name="Name193">
            <dgm:alg type="conn">
              <dgm:param type="connRout" val="curve"/>
              <dgm:param type="srcNode" val="dummy4a"/>
              <dgm:param type="dstNode" val="dummy4b"/>
              <dgm:param type="begPts" val="tL"/>
              <dgm:param type="endPts" val="tL"/>
              <dgm:param type="begSty" val="arr"/>
              <dgm:param type="endSty" val="noArr"/>
            </dgm:alg>
          </dgm:else>
        </dgm:choose>
        <dgm:shape xmlns:r="http://schemas.openxmlformats.org/officeDocument/2006/relationships" type="conn" r:blip="">
          <dgm:adjLst/>
        </dgm:shape>
        <dgm:presOf/>
        <dgm:constrLst>
          <dgm:constr type="w" val="1"/>
          <dgm:constr type="begPad"/>
          <dgm:constr type="endPad"/>
        </dgm:constrLst>
        <dgm:ruleLst/>
      </dgm:layoutNode>
    </dgm:forEach>
    <dgm:forEach name="Name194" axis="ch" ptType="sibTrans" hideLastTrans="0" st="5" cnt="1">
      <dgm:layoutNode name="arrowWedge5" styleLbl="fgSibTrans2D1">
        <dgm:choose name="Name195">
          <dgm:if name="Name196" func="var" arg="dir" op="equ" val="norm">
            <dgm:alg type="conn">
              <dgm:param type="connRout" val="curve"/>
              <dgm:param type="srcNode" val="dummy5a"/>
              <dgm:param type="dstNode" val="dummy5b"/>
              <dgm:param type="begPts" val="tL"/>
              <dgm:param type="endPts" val="tL"/>
              <dgm:param type="begSty" val="noArr"/>
              <dgm:param type="endSty" val="arr"/>
            </dgm:alg>
          </dgm:if>
          <dgm:else name="Name197">
            <dgm:alg type="conn">
              <dgm:param type="connRout" val="curve"/>
              <dgm:param type="srcNode" val="dummy5a"/>
              <dgm:param type="dstNode" val="dummy5b"/>
              <dgm:param type="begPts" val="tL"/>
              <dgm:param type="endPts" val="tL"/>
              <dgm:param type="begSty" val="arr"/>
              <dgm:param type="endSty" val="noArr"/>
            </dgm:alg>
          </dgm:else>
        </dgm:choose>
        <dgm:shape xmlns:r="http://schemas.openxmlformats.org/officeDocument/2006/relationships" type="conn" r:blip="">
          <dgm:adjLst/>
        </dgm:shape>
        <dgm:presOf/>
        <dgm:constrLst>
          <dgm:constr type="w" val="1"/>
          <dgm:constr type="begPad"/>
          <dgm:constr type="endPad"/>
        </dgm:constrLst>
        <dgm:ruleLst/>
      </dgm:layoutNode>
    </dgm:forEach>
    <dgm:forEach name="Name198" axis="ch" ptType="sibTrans" hideLastTrans="0" st="6" cnt="1">
      <dgm:layoutNode name="arrowWedge6" styleLbl="fgSibTrans2D1">
        <dgm:choose name="Name199">
          <dgm:if name="Name200" func="var" arg="dir" op="equ" val="norm">
            <dgm:alg type="conn">
              <dgm:param type="connRout" val="curve"/>
              <dgm:param type="srcNode" val="dummy6a"/>
              <dgm:param type="dstNode" val="dummy6b"/>
              <dgm:param type="begPts" val="tL"/>
              <dgm:param type="endPts" val="tL"/>
              <dgm:param type="begSty" val="noArr"/>
              <dgm:param type="endSty" val="arr"/>
            </dgm:alg>
          </dgm:if>
          <dgm:else name="Name201">
            <dgm:alg type="conn">
              <dgm:param type="connRout" val="curve"/>
              <dgm:param type="srcNode" val="dummy6a"/>
              <dgm:param type="dstNode" val="dummy6b"/>
              <dgm:param type="begPts" val="tL"/>
              <dgm:param type="endPts" val="tL"/>
              <dgm:param type="begSty" val="arr"/>
              <dgm:param type="endSty" val="noArr"/>
            </dgm:alg>
          </dgm:else>
        </dgm:choose>
        <dgm:shape xmlns:r="http://schemas.openxmlformats.org/officeDocument/2006/relationships" type="conn" r:blip="">
          <dgm:adjLst/>
        </dgm:shape>
        <dgm:presOf/>
        <dgm:constrLst>
          <dgm:constr type="w" val="1"/>
          <dgm:constr type="begPad"/>
          <dgm:constr type="endPad"/>
        </dgm:constrLst>
        <dgm:ruleLst/>
      </dgm:layoutNode>
    </dgm:forEach>
    <dgm:forEach name="Name202" axis="ch" ptType="sibTrans" hideLastTrans="0" st="7" cnt="1">
      <dgm:layoutNode name="arrowWedge7" styleLbl="fgSibTrans2D1">
        <dgm:choose name="Name203">
          <dgm:if name="Name204" func="var" arg="dir" op="equ" val="norm">
            <dgm:alg type="conn">
              <dgm:param type="connRout" val="curve"/>
              <dgm:param type="srcNode" val="dummy7a"/>
              <dgm:param type="dstNode" val="dummy7b"/>
              <dgm:param type="begPts" val="tL"/>
              <dgm:param type="endPts" val="tL"/>
              <dgm:param type="begSty" val="noArr"/>
              <dgm:param type="endSty" val="arr"/>
            </dgm:alg>
          </dgm:if>
          <dgm:else name="Name205">
            <dgm:alg type="conn">
              <dgm:param type="connRout" val="curve"/>
              <dgm:param type="srcNode" val="dummy7a"/>
              <dgm:param type="dstNode" val="dummy7b"/>
              <dgm:param type="begPts" val="tL"/>
              <dgm:param type="endPts" val="tL"/>
              <dgm:param type="begSty" val="arr"/>
              <dgm:param type="endSty" val="noArr"/>
            </dgm:alg>
          </dgm:else>
        </dgm:choose>
        <dgm:shape xmlns:r="http://schemas.openxmlformats.org/officeDocument/2006/relationships" type="conn" r:blip="">
          <dgm:adjLst/>
        </dgm:shape>
        <dgm:presOf/>
        <dgm:constrLst>
          <dgm:constr type="w" val="1"/>
          <dgm:constr type="begPad"/>
          <dgm:constr type="endPad"/>
        </dgm:constrLst>
        <dgm:ruleLst/>
      </dgm:layoutNode>
    </dgm:forEach>
  </dgm:layoutNode>
</dgm:layoutDef>
</file>

<file path=xl/diagrams/quickStyle1.xml><?xml version="1.0" encoding="utf-8"?>
<dgm:styleDef xmlns:dgm="http://schemas.openxmlformats.org/drawingml/2006/diagram" xmlns:a="http://schemas.openxmlformats.org/drawingml/2006/main" uniqueId="urn:microsoft.com/office/officeart/2005/8/quickstyle/simple5">
  <dgm:title val=""/>
  <dgm:desc val=""/>
  <dgm:catLst>
    <dgm:cat type="simple" pri="10500"/>
  </dgm:catLst>
  <dgm:scene3d>
    <a:camera prst="orthographicFront"/>
    <a:lightRig rig="threePt" dir="t"/>
  </dgm:scene3d>
  <dgm:styleLbl name="node0">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lnNode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vennNode1">
    <dgm:scene3d>
      <a:camera prst="orthographicFront"/>
      <a:lightRig rig="threePt" dir="t"/>
    </dgm:scene3d>
    <dgm:sp3d/>
    <dgm:txPr/>
    <dgm:style>
      <a:lnRef idx="0">
        <a:scrgbClr r="0" g="0" b="0"/>
      </a:lnRef>
      <a:fillRef idx="3">
        <a:scrgbClr r="0" g="0" b="0"/>
      </a:fillRef>
      <a:effectRef idx="3">
        <a:scrgbClr r="0" g="0" b="0"/>
      </a:effectRef>
      <a:fontRef idx="minor">
        <a:schemeClr val="tx1"/>
      </a:fontRef>
    </dgm:style>
  </dgm:styleLbl>
  <dgm:styleLbl name="alignNode1">
    <dgm:scene3d>
      <a:camera prst="orthographicFront"/>
      <a:lightRig rig="threePt" dir="t"/>
    </dgm:scene3d>
    <dgm:sp3d/>
    <dgm:txPr/>
    <dgm:style>
      <a:lnRef idx="1">
        <a:scrgbClr r="0" g="0" b="0"/>
      </a:lnRef>
      <a:fillRef idx="3">
        <a:scrgbClr r="0" g="0" b="0"/>
      </a:fillRef>
      <a:effectRef idx="3">
        <a:scrgbClr r="0" g="0" b="0"/>
      </a:effectRef>
      <a:fontRef idx="minor">
        <a:schemeClr val="lt1"/>
      </a:fontRef>
    </dgm:style>
  </dgm:styleLbl>
  <dgm:styleLbl name="node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node2">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node3">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node4">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fgImgPlace1">
    <dgm:scene3d>
      <a:camera prst="orthographicFront"/>
      <a:lightRig rig="threePt" dir="t"/>
    </dgm:scene3d>
    <dgm:sp3d/>
    <dgm:txPr/>
    <dgm:style>
      <a:lnRef idx="0">
        <a:scrgbClr r="0" g="0" b="0"/>
      </a:lnRef>
      <a:fillRef idx="1">
        <a:scrgbClr r="0" g="0" b="0"/>
      </a:fillRef>
      <a:effectRef idx="3">
        <a:scrgbClr r="0" g="0" b="0"/>
      </a:effectRef>
      <a:fontRef idx="minor"/>
    </dgm:style>
  </dgm:styleLbl>
  <dgm:styleLbl name="alignImgPlace1">
    <dgm:scene3d>
      <a:camera prst="orthographicFront"/>
      <a:lightRig rig="threePt" dir="t"/>
    </dgm:scene3d>
    <dgm:sp3d/>
    <dgm:txPr/>
    <dgm:style>
      <a:lnRef idx="0">
        <a:scrgbClr r="0" g="0" b="0"/>
      </a:lnRef>
      <a:fillRef idx="1">
        <a:scrgbClr r="0" g="0" b="0"/>
      </a:fillRef>
      <a:effectRef idx="3">
        <a:scrgbClr r="0" g="0" b="0"/>
      </a:effectRef>
      <a:fontRef idx="minor"/>
    </dgm:style>
  </dgm:styleLbl>
  <dgm:styleLbl name="bgImgPlace1">
    <dgm:scene3d>
      <a:camera prst="orthographicFront"/>
      <a:lightRig rig="threePt" dir="t"/>
    </dgm:scene3d>
    <dgm:sp3d/>
    <dgm:txPr/>
    <dgm:style>
      <a:lnRef idx="0">
        <a:scrgbClr r="0" g="0" b="0"/>
      </a:lnRef>
      <a:fillRef idx="1">
        <a:scrgbClr r="0" g="0" b="0"/>
      </a:fillRef>
      <a:effectRef idx="3">
        <a:scrgbClr r="0" g="0" b="0"/>
      </a:effectRef>
      <a:fontRef idx="minor"/>
    </dgm:style>
  </dgm:styleLbl>
  <dgm:styleLbl name="sibTrans2D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1">
        <a:scrgbClr r="0" g="0" b="0"/>
      </a:lnRef>
      <a:fillRef idx="0">
        <a:scrgbClr r="0" g="0" b="0"/>
      </a:fillRef>
      <a:effectRef idx="1">
        <a:scrgbClr r="0" g="0" b="0"/>
      </a:effectRef>
      <a:fontRef idx="minor"/>
    </dgm:style>
  </dgm:styleLbl>
  <dgm:styleLbl name="asst0">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asst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asst2">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asst3">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asst4">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2D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2D2">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2D3">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2D4">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conFg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align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solidFg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solidAlignAcc1">
    <dgm:scene3d>
      <a:camera prst="orthographicFront"/>
      <a:lightRig rig="threePt" dir="t"/>
    </dgm:scene3d>
    <dgm:sp3d/>
    <dgm:txPr/>
    <dgm:style>
      <a:lnRef idx="1">
        <a:scrgbClr r="0" g="0" b="0"/>
      </a:lnRef>
      <a:fillRef idx="1">
        <a:scrgbClr r="0" g="0" b="0"/>
      </a:fillRef>
      <a:effectRef idx="3">
        <a:scrgbClr r="0" g="0" b="0"/>
      </a:effectRef>
      <a:fontRef idx="minor"/>
    </dgm:style>
  </dgm:styleLbl>
  <dgm:styleLbl name="solidBgAcc1">
    <dgm:scene3d>
      <a:camera prst="orthographicFront"/>
      <a:lightRig rig="threePt" dir="t"/>
    </dgm:scene3d>
    <dgm:sp3d/>
    <dgm:txPr/>
    <dgm:style>
      <a:lnRef idx="1">
        <a:scrgbClr r="0" g="0" b="0"/>
      </a:lnRef>
      <a:fillRef idx="1">
        <a:scrgbClr r="0" g="0" b="0"/>
      </a:fillRef>
      <a:effectRef idx="3">
        <a:scrgbClr r="0" g="0" b="0"/>
      </a:effectRef>
      <a:fontRef idx="minor"/>
    </dgm:style>
  </dgm:styleLbl>
  <dgm:styleLbl name="fgAccFollowNode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alignAccFollowNode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bgAccFollowNode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fgAcc0">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fgAcc2">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fgAcc3">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fgAcc4">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2">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3">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0">
        <a:scrgbClr r="0" g="0" b="0"/>
      </a:lnRef>
      <a:fillRef idx="3">
        <a:scrgbClr r="0" g="0" b="0"/>
      </a:fillRef>
      <a:effectRef idx="3">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2.xml><?xml version="1.0" encoding="utf-8"?>
<dgm:styleDef xmlns:dgm="http://schemas.openxmlformats.org/drawingml/2006/diagram" xmlns:a="http://schemas.openxmlformats.org/drawingml/2006/main" uniqueId="urn:microsoft.com/office/officeart/2005/8/quickstyle/simple5">
  <dgm:title val=""/>
  <dgm:desc val=""/>
  <dgm:catLst>
    <dgm:cat type="simple" pri="10500"/>
  </dgm:catLst>
  <dgm:scene3d>
    <a:camera prst="orthographicFront"/>
    <a:lightRig rig="threePt" dir="t"/>
  </dgm:scene3d>
  <dgm:styleLbl name="node0">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lnNode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vennNode1">
    <dgm:scene3d>
      <a:camera prst="orthographicFront"/>
      <a:lightRig rig="threePt" dir="t"/>
    </dgm:scene3d>
    <dgm:sp3d/>
    <dgm:txPr/>
    <dgm:style>
      <a:lnRef idx="0">
        <a:scrgbClr r="0" g="0" b="0"/>
      </a:lnRef>
      <a:fillRef idx="3">
        <a:scrgbClr r="0" g="0" b="0"/>
      </a:fillRef>
      <a:effectRef idx="3">
        <a:scrgbClr r="0" g="0" b="0"/>
      </a:effectRef>
      <a:fontRef idx="minor">
        <a:schemeClr val="tx1"/>
      </a:fontRef>
    </dgm:style>
  </dgm:styleLbl>
  <dgm:styleLbl name="alignNode1">
    <dgm:scene3d>
      <a:camera prst="orthographicFront"/>
      <a:lightRig rig="threePt" dir="t"/>
    </dgm:scene3d>
    <dgm:sp3d/>
    <dgm:txPr/>
    <dgm:style>
      <a:lnRef idx="1">
        <a:scrgbClr r="0" g="0" b="0"/>
      </a:lnRef>
      <a:fillRef idx="3">
        <a:scrgbClr r="0" g="0" b="0"/>
      </a:fillRef>
      <a:effectRef idx="3">
        <a:scrgbClr r="0" g="0" b="0"/>
      </a:effectRef>
      <a:fontRef idx="minor">
        <a:schemeClr val="lt1"/>
      </a:fontRef>
    </dgm:style>
  </dgm:styleLbl>
  <dgm:styleLbl name="node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node2">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node3">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node4">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fgImgPlace1">
    <dgm:scene3d>
      <a:camera prst="orthographicFront"/>
      <a:lightRig rig="threePt" dir="t"/>
    </dgm:scene3d>
    <dgm:sp3d/>
    <dgm:txPr/>
    <dgm:style>
      <a:lnRef idx="0">
        <a:scrgbClr r="0" g="0" b="0"/>
      </a:lnRef>
      <a:fillRef idx="1">
        <a:scrgbClr r="0" g="0" b="0"/>
      </a:fillRef>
      <a:effectRef idx="3">
        <a:scrgbClr r="0" g="0" b="0"/>
      </a:effectRef>
      <a:fontRef idx="minor"/>
    </dgm:style>
  </dgm:styleLbl>
  <dgm:styleLbl name="alignImgPlace1">
    <dgm:scene3d>
      <a:camera prst="orthographicFront"/>
      <a:lightRig rig="threePt" dir="t"/>
    </dgm:scene3d>
    <dgm:sp3d/>
    <dgm:txPr/>
    <dgm:style>
      <a:lnRef idx="0">
        <a:scrgbClr r="0" g="0" b="0"/>
      </a:lnRef>
      <a:fillRef idx="1">
        <a:scrgbClr r="0" g="0" b="0"/>
      </a:fillRef>
      <a:effectRef idx="3">
        <a:scrgbClr r="0" g="0" b="0"/>
      </a:effectRef>
      <a:fontRef idx="minor"/>
    </dgm:style>
  </dgm:styleLbl>
  <dgm:styleLbl name="bgImgPlace1">
    <dgm:scene3d>
      <a:camera prst="orthographicFront"/>
      <a:lightRig rig="threePt" dir="t"/>
    </dgm:scene3d>
    <dgm:sp3d/>
    <dgm:txPr/>
    <dgm:style>
      <a:lnRef idx="0">
        <a:scrgbClr r="0" g="0" b="0"/>
      </a:lnRef>
      <a:fillRef idx="1">
        <a:scrgbClr r="0" g="0" b="0"/>
      </a:fillRef>
      <a:effectRef idx="3">
        <a:scrgbClr r="0" g="0" b="0"/>
      </a:effectRef>
      <a:fontRef idx="minor"/>
    </dgm:style>
  </dgm:styleLbl>
  <dgm:styleLbl name="sibTrans2D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1">
        <a:scrgbClr r="0" g="0" b="0"/>
      </a:lnRef>
      <a:fillRef idx="0">
        <a:scrgbClr r="0" g="0" b="0"/>
      </a:fillRef>
      <a:effectRef idx="1">
        <a:scrgbClr r="0" g="0" b="0"/>
      </a:effectRef>
      <a:fontRef idx="minor"/>
    </dgm:style>
  </dgm:styleLbl>
  <dgm:styleLbl name="asst0">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asst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asst2">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asst3">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asst4">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2D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2D2">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2D3">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2D4">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conFg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align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solidFg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solidAlignAcc1">
    <dgm:scene3d>
      <a:camera prst="orthographicFront"/>
      <a:lightRig rig="threePt" dir="t"/>
    </dgm:scene3d>
    <dgm:sp3d/>
    <dgm:txPr/>
    <dgm:style>
      <a:lnRef idx="1">
        <a:scrgbClr r="0" g="0" b="0"/>
      </a:lnRef>
      <a:fillRef idx="1">
        <a:scrgbClr r="0" g="0" b="0"/>
      </a:fillRef>
      <a:effectRef idx="3">
        <a:scrgbClr r="0" g="0" b="0"/>
      </a:effectRef>
      <a:fontRef idx="minor"/>
    </dgm:style>
  </dgm:styleLbl>
  <dgm:styleLbl name="solidBgAcc1">
    <dgm:scene3d>
      <a:camera prst="orthographicFront"/>
      <a:lightRig rig="threePt" dir="t"/>
    </dgm:scene3d>
    <dgm:sp3d/>
    <dgm:txPr/>
    <dgm:style>
      <a:lnRef idx="1">
        <a:scrgbClr r="0" g="0" b="0"/>
      </a:lnRef>
      <a:fillRef idx="1">
        <a:scrgbClr r="0" g="0" b="0"/>
      </a:fillRef>
      <a:effectRef idx="3">
        <a:scrgbClr r="0" g="0" b="0"/>
      </a:effectRef>
      <a:fontRef idx="minor"/>
    </dgm:style>
  </dgm:styleLbl>
  <dgm:styleLbl name="fgAccFollowNode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alignAccFollowNode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bgAccFollowNode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fgAcc0">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fgAcc2">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fgAcc3">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fgAcc4">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2">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3">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0">
        <a:scrgbClr r="0" g="0" b="0"/>
      </a:lnRef>
      <a:fillRef idx="3">
        <a:scrgbClr r="0" g="0" b="0"/>
      </a:fillRef>
      <a:effectRef idx="3">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chart" Target="../charts/chart16.xml"/><Relationship Id="rId1" Type="http://schemas.openxmlformats.org/officeDocument/2006/relationships/chart" Target="../charts/chart15.xml"/></Relationships>
</file>

<file path=xl/drawings/_rels/drawing11.xml.rels><?xml version="1.0" encoding="UTF-8" standalone="yes"?>
<Relationships xmlns="http://schemas.openxmlformats.org/package/2006/relationships"><Relationship Id="rId2" Type="http://schemas.openxmlformats.org/officeDocument/2006/relationships/chart" Target="../charts/chart18.xml"/><Relationship Id="rId1" Type="http://schemas.openxmlformats.org/officeDocument/2006/relationships/chart" Target="../charts/chart17.xml"/></Relationships>
</file>

<file path=xl/drawings/_rels/drawing12.xml.rels><?xml version="1.0" encoding="UTF-8" standalone="yes"?>
<Relationships xmlns="http://schemas.openxmlformats.org/package/2006/relationships"><Relationship Id="rId2" Type="http://schemas.openxmlformats.org/officeDocument/2006/relationships/chart" Target="../charts/chart20.xml"/><Relationship Id="rId1" Type="http://schemas.openxmlformats.org/officeDocument/2006/relationships/chart" Target="../charts/chart19.xml"/></Relationships>
</file>

<file path=xl/drawings/_rels/drawing13.xml.rels><?xml version="1.0" encoding="UTF-8" standalone="yes"?>
<Relationships xmlns="http://schemas.openxmlformats.org/package/2006/relationships"><Relationship Id="rId2" Type="http://schemas.openxmlformats.org/officeDocument/2006/relationships/chart" Target="../charts/chart22.xml"/><Relationship Id="rId1" Type="http://schemas.openxmlformats.org/officeDocument/2006/relationships/chart" Target="../charts/chart21.xml"/></Relationships>
</file>

<file path=xl/drawings/_rels/drawing14.xml.rels><?xml version="1.0" encoding="UTF-8" standalone="yes"?>
<Relationships xmlns="http://schemas.openxmlformats.org/package/2006/relationships"><Relationship Id="rId2" Type="http://schemas.openxmlformats.org/officeDocument/2006/relationships/chart" Target="../charts/chart24.xml"/><Relationship Id="rId1" Type="http://schemas.openxmlformats.org/officeDocument/2006/relationships/chart" Target="../charts/chart23.xml"/></Relationships>
</file>

<file path=xl/drawings/_rels/drawing15.xml.rels><?xml version="1.0" encoding="UTF-8" standalone="yes"?>
<Relationships xmlns="http://schemas.openxmlformats.org/package/2006/relationships"><Relationship Id="rId2" Type="http://schemas.openxmlformats.org/officeDocument/2006/relationships/chart" Target="../charts/chart26.xml"/><Relationship Id="rId1" Type="http://schemas.openxmlformats.org/officeDocument/2006/relationships/chart" Target="../charts/chart25.xml"/></Relationships>
</file>

<file path=xl/drawings/_rels/drawing16.xml.rels><?xml version="1.0" encoding="UTF-8" standalone="yes"?>
<Relationships xmlns="http://schemas.openxmlformats.org/package/2006/relationships"><Relationship Id="rId2" Type="http://schemas.openxmlformats.org/officeDocument/2006/relationships/chart" Target="../charts/chart28.xml"/><Relationship Id="rId1" Type="http://schemas.openxmlformats.org/officeDocument/2006/relationships/chart" Target="../charts/chart27.xml"/></Relationships>
</file>

<file path=xl/drawings/_rels/drawing17.xml.rels><?xml version="1.0" encoding="UTF-8" standalone="yes"?>
<Relationships xmlns="http://schemas.openxmlformats.org/package/2006/relationships"><Relationship Id="rId2" Type="http://schemas.openxmlformats.org/officeDocument/2006/relationships/chart" Target="../charts/chart30.xml"/><Relationship Id="rId1" Type="http://schemas.openxmlformats.org/officeDocument/2006/relationships/chart" Target="../charts/chart29.xml"/></Relationships>
</file>

<file path=xl/drawings/_rels/drawing18.xml.rels><?xml version="1.0" encoding="UTF-8" standalone="yes"?>
<Relationships xmlns="http://schemas.openxmlformats.org/package/2006/relationships"><Relationship Id="rId2" Type="http://schemas.openxmlformats.org/officeDocument/2006/relationships/chart" Target="../charts/chart32.xml"/><Relationship Id="rId1" Type="http://schemas.openxmlformats.org/officeDocument/2006/relationships/chart" Target="../charts/chart31.xml"/></Relationships>
</file>

<file path=xl/drawings/_rels/drawing19.xml.rels><?xml version="1.0" encoding="UTF-8" standalone="yes"?>
<Relationships xmlns="http://schemas.openxmlformats.org/package/2006/relationships"><Relationship Id="rId2" Type="http://schemas.openxmlformats.org/officeDocument/2006/relationships/chart" Target="../charts/chart34.xml"/><Relationship Id="rId1" Type="http://schemas.openxmlformats.org/officeDocument/2006/relationships/chart" Target="../charts/chart33.xml"/></Relationships>
</file>

<file path=xl/drawings/_rels/drawing2.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20.xml.rels><?xml version="1.0" encoding="UTF-8" standalone="yes"?>
<Relationships xmlns="http://schemas.openxmlformats.org/package/2006/relationships"><Relationship Id="rId2" Type="http://schemas.openxmlformats.org/officeDocument/2006/relationships/chart" Target="../charts/chart36.xml"/><Relationship Id="rId1" Type="http://schemas.openxmlformats.org/officeDocument/2006/relationships/chart" Target="../charts/chart35.xml"/></Relationships>
</file>

<file path=xl/drawings/_rels/drawing21.xml.rels><?xml version="1.0" encoding="UTF-8" standalone="yes"?>
<Relationships xmlns="http://schemas.openxmlformats.org/package/2006/relationships"><Relationship Id="rId2" Type="http://schemas.openxmlformats.org/officeDocument/2006/relationships/chart" Target="../charts/chart38.xml"/><Relationship Id="rId1" Type="http://schemas.openxmlformats.org/officeDocument/2006/relationships/chart" Target="../charts/chart37.xml"/></Relationships>
</file>

<file path=xl/drawings/_rels/drawing22.xml.rels><?xml version="1.0" encoding="UTF-8" standalone="yes"?>
<Relationships xmlns="http://schemas.openxmlformats.org/package/2006/relationships"><Relationship Id="rId2" Type="http://schemas.openxmlformats.org/officeDocument/2006/relationships/chart" Target="../charts/chart40.xml"/><Relationship Id="rId1" Type="http://schemas.openxmlformats.org/officeDocument/2006/relationships/chart" Target="../charts/chart39.xml"/></Relationships>
</file>

<file path=xl/drawings/_rels/drawing23.xml.rels><?xml version="1.0" encoding="UTF-8" standalone="yes"?>
<Relationships xmlns="http://schemas.openxmlformats.org/package/2006/relationships"><Relationship Id="rId2" Type="http://schemas.openxmlformats.org/officeDocument/2006/relationships/chart" Target="../charts/chart42.xml"/><Relationship Id="rId1" Type="http://schemas.openxmlformats.org/officeDocument/2006/relationships/chart" Target="../charts/chart41.xml"/></Relationships>
</file>

<file path=xl/drawings/_rels/drawing24.xml.rels><?xml version="1.0" encoding="UTF-8" standalone="yes"?>
<Relationships xmlns="http://schemas.openxmlformats.org/package/2006/relationships"><Relationship Id="rId2" Type="http://schemas.openxmlformats.org/officeDocument/2006/relationships/chart" Target="../charts/chart44.xml"/><Relationship Id="rId1" Type="http://schemas.openxmlformats.org/officeDocument/2006/relationships/chart" Target="../charts/chart43.xml"/></Relationships>
</file>

<file path=xl/drawings/_rels/drawing25.xml.rels><?xml version="1.0" encoding="UTF-8" standalone="yes"?>
<Relationships xmlns="http://schemas.openxmlformats.org/package/2006/relationships"><Relationship Id="rId2" Type="http://schemas.openxmlformats.org/officeDocument/2006/relationships/chart" Target="../charts/chart46.xml"/><Relationship Id="rId1" Type="http://schemas.openxmlformats.org/officeDocument/2006/relationships/chart" Target="../charts/chart45.xml"/></Relationships>
</file>

<file path=xl/drawings/_rels/drawing26.xml.rels><?xml version="1.0" encoding="UTF-8" standalone="yes"?>
<Relationships xmlns="http://schemas.openxmlformats.org/package/2006/relationships"><Relationship Id="rId2" Type="http://schemas.openxmlformats.org/officeDocument/2006/relationships/chart" Target="../charts/chart48.xml"/><Relationship Id="rId1" Type="http://schemas.openxmlformats.org/officeDocument/2006/relationships/chart" Target="../charts/chart47.xml"/></Relationships>
</file>

<file path=xl/drawings/_rels/drawing27.xml.rels><?xml version="1.0" encoding="UTF-8" standalone="yes"?>
<Relationships xmlns="http://schemas.openxmlformats.org/package/2006/relationships"><Relationship Id="rId2" Type="http://schemas.openxmlformats.org/officeDocument/2006/relationships/chart" Target="../charts/chart50.xml"/><Relationship Id="rId1" Type="http://schemas.openxmlformats.org/officeDocument/2006/relationships/chart" Target="../charts/chart49.xml"/></Relationships>
</file>

<file path=xl/drawings/_rels/drawing3.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30.xml.rels><?xml version="1.0" encoding="UTF-8" standalone="yes"?>
<Relationships xmlns="http://schemas.openxmlformats.org/package/2006/relationships"><Relationship Id="rId2" Type="http://schemas.openxmlformats.org/officeDocument/2006/relationships/chart" Target="../charts/chart52.xml"/><Relationship Id="rId1" Type="http://schemas.openxmlformats.org/officeDocument/2006/relationships/chart" Target="../charts/chart51.xml"/></Relationships>
</file>

<file path=xl/drawings/_rels/drawing31.xml.rels><?xml version="1.0" encoding="UTF-8" standalone="yes"?>
<Relationships xmlns="http://schemas.openxmlformats.org/package/2006/relationships"><Relationship Id="rId2" Type="http://schemas.openxmlformats.org/officeDocument/2006/relationships/chart" Target="../charts/chart54.xml"/><Relationship Id="rId1" Type="http://schemas.openxmlformats.org/officeDocument/2006/relationships/chart" Target="../charts/chart53.xml"/></Relationships>
</file>

<file path=xl/drawings/_rels/drawing32.xml.rels><?xml version="1.0" encoding="UTF-8" standalone="yes"?>
<Relationships xmlns="http://schemas.openxmlformats.org/package/2006/relationships"><Relationship Id="rId2" Type="http://schemas.openxmlformats.org/officeDocument/2006/relationships/chart" Target="../charts/chart56.xml"/><Relationship Id="rId1" Type="http://schemas.openxmlformats.org/officeDocument/2006/relationships/chart" Target="../charts/chart55.xml"/></Relationships>
</file>

<file path=xl/drawings/_rels/drawing33.xml.rels><?xml version="1.0" encoding="UTF-8" standalone="yes"?>
<Relationships xmlns="http://schemas.openxmlformats.org/package/2006/relationships"><Relationship Id="rId2" Type="http://schemas.openxmlformats.org/officeDocument/2006/relationships/chart" Target="../charts/chart58.xml"/><Relationship Id="rId1" Type="http://schemas.openxmlformats.org/officeDocument/2006/relationships/chart" Target="../charts/chart57.xml"/></Relationships>
</file>

<file path=xl/drawings/_rels/drawing34.xml.rels><?xml version="1.0" encoding="UTF-8" standalone="yes"?>
<Relationships xmlns="http://schemas.openxmlformats.org/package/2006/relationships"><Relationship Id="rId2" Type="http://schemas.openxmlformats.org/officeDocument/2006/relationships/chart" Target="../charts/chart60.xml"/><Relationship Id="rId1" Type="http://schemas.openxmlformats.org/officeDocument/2006/relationships/chart" Target="../charts/chart59.xml"/></Relationships>
</file>

<file path=xl/drawings/_rels/drawing35.xml.rels><?xml version="1.0" encoding="UTF-8" standalone="yes"?>
<Relationships xmlns="http://schemas.openxmlformats.org/package/2006/relationships"><Relationship Id="rId2" Type="http://schemas.openxmlformats.org/officeDocument/2006/relationships/chart" Target="../charts/chart62.xml"/><Relationship Id="rId1" Type="http://schemas.openxmlformats.org/officeDocument/2006/relationships/chart" Target="../charts/chart61.xml"/></Relationships>
</file>

<file path=xl/drawings/_rels/drawing36.xml.rels><?xml version="1.0" encoding="UTF-8" standalone="yes"?>
<Relationships xmlns="http://schemas.openxmlformats.org/package/2006/relationships"><Relationship Id="rId2" Type="http://schemas.openxmlformats.org/officeDocument/2006/relationships/chart" Target="../charts/chart64.xml"/><Relationship Id="rId1" Type="http://schemas.openxmlformats.org/officeDocument/2006/relationships/chart" Target="../charts/chart63.xml"/></Relationships>
</file>

<file path=xl/drawings/_rels/drawing37.xml.rels><?xml version="1.0" encoding="UTF-8" standalone="yes"?>
<Relationships xmlns="http://schemas.openxmlformats.org/package/2006/relationships"><Relationship Id="rId2" Type="http://schemas.openxmlformats.org/officeDocument/2006/relationships/chart" Target="../charts/chart66.xml"/><Relationship Id="rId1" Type="http://schemas.openxmlformats.org/officeDocument/2006/relationships/chart" Target="../charts/chart65.xml"/></Relationships>
</file>

<file path=xl/drawings/_rels/drawing38.xml.rels><?xml version="1.0" encoding="UTF-8" standalone="yes"?>
<Relationships xmlns="http://schemas.openxmlformats.org/package/2006/relationships"><Relationship Id="rId2" Type="http://schemas.openxmlformats.org/officeDocument/2006/relationships/chart" Target="../charts/chart68.xml"/><Relationship Id="rId1" Type="http://schemas.openxmlformats.org/officeDocument/2006/relationships/chart" Target="../charts/chart67.xml"/></Relationships>
</file>

<file path=xl/drawings/_rels/drawing39.xml.rels><?xml version="1.0" encoding="UTF-8" standalone="yes"?>
<Relationships xmlns="http://schemas.openxmlformats.org/package/2006/relationships"><Relationship Id="rId2" Type="http://schemas.microsoft.com/office/2014/relationships/chartEx" Target="../charts/chartEx2.xml"/><Relationship Id="rId1" Type="http://schemas.microsoft.com/office/2014/relationships/chartEx" Target="../charts/chartEx1.xml"/></Relationships>
</file>

<file path=xl/drawings/_rels/drawing4.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chart" Target="../charts/chart5.xml"/></Relationships>
</file>

<file path=xl/drawings/_rels/drawing40.xml.rels><?xml version="1.0" encoding="UTF-8" standalone="yes"?>
<Relationships xmlns="http://schemas.openxmlformats.org/package/2006/relationships"><Relationship Id="rId2" Type="http://schemas.openxmlformats.org/officeDocument/2006/relationships/chart" Target="../charts/chart70.xml"/><Relationship Id="rId1" Type="http://schemas.openxmlformats.org/officeDocument/2006/relationships/chart" Target="../charts/chart69.xml"/></Relationships>
</file>

<file path=xl/drawings/_rels/drawing43.xml.rels><?xml version="1.0" encoding="UTF-8" standalone="yes"?>
<Relationships xmlns="http://schemas.openxmlformats.org/package/2006/relationships"><Relationship Id="rId2" Type="http://schemas.openxmlformats.org/officeDocument/2006/relationships/chart" Target="../charts/chart72.xml"/><Relationship Id="rId1" Type="http://schemas.openxmlformats.org/officeDocument/2006/relationships/chart" Target="../charts/chart71.xml"/></Relationships>
</file>

<file path=xl/drawings/_rels/drawing44.xml.rels><?xml version="1.0" encoding="UTF-8" standalone="yes"?>
<Relationships xmlns="http://schemas.openxmlformats.org/package/2006/relationships"><Relationship Id="rId2" Type="http://schemas.openxmlformats.org/officeDocument/2006/relationships/chart" Target="../charts/chart74.xml"/><Relationship Id="rId1" Type="http://schemas.openxmlformats.org/officeDocument/2006/relationships/chart" Target="../charts/chart73.xml"/></Relationships>
</file>

<file path=xl/drawings/_rels/drawing47.xml.rels><?xml version="1.0" encoding="UTF-8" standalone="yes"?>
<Relationships xmlns="http://schemas.openxmlformats.org/package/2006/relationships"><Relationship Id="rId2" Type="http://schemas.openxmlformats.org/officeDocument/2006/relationships/chart" Target="../charts/chart76.xml"/><Relationship Id="rId1" Type="http://schemas.openxmlformats.org/officeDocument/2006/relationships/chart" Target="../charts/chart75.xml"/></Relationships>
</file>

<file path=xl/drawings/_rels/drawing48.xml.rels><?xml version="1.0" encoding="UTF-8" standalone="yes"?>
<Relationships xmlns="http://schemas.openxmlformats.org/package/2006/relationships"><Relationship Id="rId2" Type="http://schemas.openxmlformats.org/officeDocument/2006/relationships/chart" Target="../charts/chart78.xml"/><Relationship Id="rId1" Type="http://schemas.openxmlformats.org/officeDocument/2006/relationships/chart" Target="../charts/chart77.xml"/></Relationships>
</file>

<file path=xl/drawings/_rels/drawing49.xml.rels><?xml version="1.0" encoding="UTF-8" standalone="yes"?>
<Relationships xmlns="http://schemas.openxmlformats.org/package/2006/relationships"><Relationship Id="rId2" Type="http://schemas.openxmlformats.org/officeDocument/2006/relationships/chart" Target="../charts/chart80.xml"/><Relationship Id="rId1" Type="http://schemas.openxmlformats.org/officeDocument/2006/relationships/chart" Target="../charts/chart79.xml"/></Relationships>
</file>

<file path=xl/drawings/_rels/drawing5.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_rels/drawing50.xml.rels><?xml version="1.0" encoding="UTF-8" standalone="yes"?>
<Relationships xmlns="http://schemas.openxmlformats.org/package/2006/relationships"><Relationship Id="rId2" Type="http://schemas.openxmlformats.org/officeDocument/2006/relationships/chart" Target="../charts/chart82.xml"/><Relationship Id="rId1" Type="http://schemas.openxmlformats.org/officeDocument/2006/relationships/chart" Target="../charts/chart81.xml"/></Relationships>
</file>

<file path=xl/drawings/_rels/drawing51.xml.rels><?xml version="1.0" encoding="UTF-8" standalone="yes"?>
<Relationships xmlns="http://schemas.openxmlformats.org/package/2006/relationships"><Relationship Id="rId2" Type="http://schemas.openxmlformats.org/officeDocument/2006/relationships/chart" Target="../charts/chart84.xml"/><Relationship Id="rId1" Type="http://schemas.openxmlformats.org/officeDocument/2006/relationships/chart" Target="../charts/chart83.xml"/></Relationships>
</file>

<file path=xl/drawings/_rels/drawing52.xml.rels><?xml version="1.0" encoding="UTF-8" standalone="yes"?>
<Relationships xmlns="http://schemas.openxmlformats.org/package/2006/relationships"><Relationship Id="rId2" Type="http://schemas.openxmlformats.org/officeDocument/2006/relationships/chart" Target="../charts/chart86.xml"/><Relationship Id="rId1" Type="http://schemas.openxmlformats.org/officeDocument/2006/relationships/chart" Target="../charts/chart85.xml"/></Relationships>
</file>

<file path=xl/drawings/_rels/drawing55.xml.rels><?xml version="1.0" encoding="UTF-8" standalone="yes"?>
<Relationships xmlns="http://schemas.openxmlformats.org/package/2006/relationships"><Relationship Id="rId2" Type="http://schemas.openxmlformats.org/officeDocument/2006/relationships/chart" Target="../charts/chart88.xml"/><Relationship Id="rId1" Type="http://schemas.openxmlformats.org/officeDocument/2006/relationships/chart" Target="../charts/chart87.xml"/></Relationships>
</file>

<file path=xl/drawings/_rels/drawing58.xml.rels><?xml version="1.0" encoding="UTF-8" standalone="yes"?>
<Relationships xmlns="http://schemas.openxmlformats.org/package/2006/relationships"><Relationship Id="rId2" Type="http://schemas.openxmlformats.org/officeDocument/2006/relationships/chart" Target="../charts/chart90.xml"/><Relationship Id="rId1" Type="http://schemas.openxmlformats.org/officeDocument/2006/relationships/chart" Target="../charts/chart89.xml"/></Relationships>
</file>

<file path=xl/drawings/_rels/drawing59.xml.rels><?xml version="1.0" encoding="UTF-8" standalone="yes"?>
<Relationships xmlns="http://schemas.openxmlformats.org/package/2006/relationships"><Relationship Id="rId2" Type="http://schemas.openxmlformats.org/officeDocument/2006/relationships/chart" Target="../charts/chart92.xml"/><Relationship Id="rId1" Type="http://schemas.openxmlformats.org/officeDocument/2006/relationships/chart" Target="../charts/chart91.xml"/></Relationships>
</file>

<file path=xl/drawings/_rels/drawing6.xml.rels><?xml version="1.0" encoding="UTF-8" standalone="yes"?>
<Relationships xmlns="http://schemas.openxmlformats.org/package/2006/relationships"><Relationship Id="rId2" Type="http://schemas.openxmlformats.org/officeDocument/2006/relationships/chart" Target="../charts/chart10.xml"/><Relationship Id="rId1" Type="http://schemas.openxmlformats.org/officeDocument/2006/relationships/chart" Target="../charts/chart9.xml"/></Relationships>
</file>

<file path=xl/drawings/_rels/drawing60.xml.rels><?xml version="1.0" encoding="UTF-8" standalone="yes"?>
<Relationships xmlns="http://schemas.openxmlformats.org/package/2006/relationships"><Relationship Id="rId2" Type="http://schemas.openxmlformats.org/officeDocument/2006/relationships/chart" Target="../charts/chart94.xml"/><Relationship Id="rId1" Type="http://schemas.openxmlformats.org/officeDocument/2006/relationships/chart" Target="../charts/chart93.xml"/></Relationships>
</file>

<file path=xl/drawings/_rels/drawing61.xml.rels><?xml version="1.0" encoding="UTF-8" standalone="yes"?>
<Relationships xmlns="http://schemas.openxmlformats.org/package/2006/relationships"><Relationship Id="rId8" Type="http://schemas.openxmlformats.org/officeDocument/2006/relationships/diagramQuickStyle" Target="../diagrams/quickStyle2.xml"/><Relationship Id="rId3" Type="http://schemas.openxmlformats.org/officeDocument/2006/relationships/diagramQuickStyle" Target="../diagrams/quickStyle1.xml"/><Relationship Id="rId7" Type="http://schemas.openxmlformats.org/officeDocument/2006/relationships/diagramLayout" Target="../diagrams/layout2.xml"/><Relationship Id="rId2" Type="http://schemas.openxmlformats.org/officeDocument/2006/relationships/diagramLayout" Target="../diagrams/layout1.xml"/><Relationship Id="rId1" Type="http://schemas.openxmlformats.org/officeDocument/2006/relationships/diagramData" Target="../diagrams/data1.xml"/><Relationship Id="rId6" Type="http://schemas.openxmlformats.org/officeDocument/2006/relationships/diagramData" Target="../diagrams/data2.xml"/><Relationship Id="rId5" Type="http://schemas.microsoft.com/office/2007/relationships/diagramDrawing" Target="../diagrams/drawing1.xml"/><Relationship Id="rId10" Type="http://schemas.microsoft.com/office/2007/relationships/diagramDrawing" Target="../diagrams/drawing2.xml"/><Relationship Id="rId4" Type="http://schemas.openxmlformats.org/officeDocument/2006/relationships/diagramColors" Target="../diagrams/colors1.xml"/><Relationship Id="rId9" Type="http://schemas.openxmlformats.org/officeDocument/2006/relationships/diagramColors" Target="../diagrams/colors2.xml"/></Relationships>
</file>

<file path=xl/drawings/_rels/drawing62.xml.rels><?xml version="1.0" encoding="UTF-8" standalone="yes"?>
<Relationships xmlns="http://schemas.openxmlformats.org/package/2006/relationships"><Relationship Id="rId1" Type="http://schemas.openxmlformats.org/officeDocument/2006/relationships/image" Target="../media/image3.jpg"/></Relationships>
</file>

<file path=xl/drawings/_rels/drawing63.xml.rels><?xml version="1.0" encoding="UTF-8" standalone="yes"?>
<Relationships xmlns="http://schemas.openxmlformats.org/package/2006/relationships"><Relationship Id="rId3" Type="http://schemas.openxmlformats.org/officeDocument/2006/relationships/chart" Target="../charts/chart97.xml"/><Relationship Id="rId2" Type="http://schemas.openxmlformats.org/officeDocument/2006/relationships/chart" Target="../charts/chart96.xml"/><Relationship Id="rId1" Type="http://schemas.openxmlformats.org/officeDocument/2006/relationships/chart" Target="../charts/chart95.xml"/><Relationship Id="rId4" Type="http://schemas.openxmlformats.org/officeDocument/2006/relationships/chart" Target="../charts/chart98.xml"/></Relationships>
</file>

<file path=xl/drawings/_rels/drawing7.xml.rels><?xml version="1.0" encoding="UTF-8" standalone="yes"?>
<Relationships xmlns="http://schemas.openxmlformats.org/package/2006/relationships"><Relationship Id="rId2" Type="http://schemas.openxmlformats.org/officeDocument/2006/relationships/chart" Target="../charts/chart12.xml"/><Relationship Id="rId1" Type="http://schemas.openxmlformats.org/officeDocument/2006/relationships/chart" Target="../charts/chart11.xml"/></Relationships>
</file>

<file path=xl/drawings/_rels/drawing8.xml.rels><?xml version="1.0" encoding="UTF-8" standalone="yes"?>
<Relationships xmlns="http://schemas.openxmlformats.org/package/2006/relationships"><Relationship Id="rId2" Type="http://schemas.openxmlformats.org/officeDocument/2006/relationships/chart" Target="../charts/chart14.xml"/><Relationship Id="rId1" Type="http://schemas.openxmlformats.org/officeDocument/2006/relationships/chart" Target="../charts/chart13.xml"/></Relationships>
</file>

<file path=xl/drawings/drawing1.xml><?xml version="1.0" encoding="utf-8"?>
<xdr:wsDr xmlns:xdr="http://schemas.openxmlformats.org/drawingml/2006/spreadsheetDrawing" xmlns:a="http://schemas.openxmlformats.org/drawingml/2006/main">
  <xdr:twoCellAnchor editAs="absolute">
    <xdr:from>
      <xdr:col>0</xdr:col>
      <xdr:colOff>101600</xdr:colOff>
      <xdr:row>7</xdr:row>
      <xdr:rowOff>25400</xdr:rowOff>
    </xdr:from>
    <xdr:to>
      <xdr:col>5</xdr:col>
      <xdr:colOff>630216</xdr:colOff>
      <xdr:row>42</xdr:row>
      <xdr:rowOff>39695</xdr:rowOff>
    </xdr:to>
    <xdr:pic>
      <xdr:nvPicPr>
        <xdr:cNvPr id="6" name="Picture 5">
          <a:extLst>
            <a:ext uri="{FF2B5EF4-FFF2-40B4-BE49-F238E27FC236}">
              <a16:creationId xmlns:a16="http://schemas.microsoft.com/office/drawing/2014/main" id="{51C7D46B-ACE8-4881-A7B4-47CA2C406303}"/>
            </a:ext>
          </a:extLst>
        </xdr:cNvPr>
        <xdr:cNvPicPr>
          <a:picLocks noChangeAspect="1"/>
        </xdr:cNvPicPr>
      </xdr:nvPicPr>
      <xdr:blipFill>
        <a:blip xmlns:r="http://schemas.openxmlformats.org/officeDocument/2006/relationships" r:embed="rId1"/>
        <a:stretch>
          <a:fillRect/>
        </a:stretch>
      </xdr:blipFill>
      <xdr:spPr>
        <a:xfrm>
          <a:off x="101600" y="1384300"/>
          <a:ext cx="9278916" cy="6681795"/>
        </a:xfrm>
        <a:prstGeom prst="rect">
          <a:avLst/>
        </a:prstGeom>
        <a:ln>
          <a:noFill/>
        </a:ln>
      </xdr:spPr>
    </xdr:pic>
    <xdr:clientData/>
  </xdr:twoCellAnchor>
  <xdr:twoCellAnchor editAs="absolute">
    <xdr:from>
      <xdr:col>0</xdr:col>
      <xdr:colOff>190500</xdr:colOff>
      <xdr:row>44</xdr:row>
      <xdr:rowOff>12700</xdr:rowOff>
    </xdr:from>
    <xdr:to>
      <xdr:col>5</xdr:col>
      <xdr:colOff>658151</xdr:colOff>
      <xdr:row>79</xdr:row>
      <xdr:rowOff>2609</xdr:rowOff>
    </xdr:to>
    <xdr:pic>
      <xdr:nvPicPr>
        <xdr:cNvPr id="7" name="Picture 6">
          <a:extLst>
            <a:ext uri="{FF2B5EF4-FFF2-40B4-BE49-F238E27FC236}">
              <a16:creationId xmlns:a16="http://schemas.microsoft.com/office/drawing/2014/main" id="{475D1E46-29BA-4257-A19D-C13C8E925AA6}"/>
            </a:ext>
          </a:extLst>
        </xdr:cNvPr>
        <xdr:cNvPicPr>
          <a:picLocks noChangeAspect="1"/>
        </xdr:cNvPicPr>
      </xdr:nvPicPr>
      <xdr:blipFill>
        <a:blip xmlns:r="http://schemas.openxmlformats.org/officeDocument/2006/relationships" r:embed="rId2"/>
        <a:stretch>
          <a:fillRect/>
        </a:stretch>
      </xdr:blipFill>
      <xdr:spPr>
        <a:xfrm>
          <a:off x="190500" y="8420100"/>
          <a:ext cx="9217951" cy="6657409"/>
        </a:xfrm>
        <a:prstGeom prst="rect">
          <a:avLst/>
        </a:prstGeom>
        <a:ln>
          <a:solidFill>
            <a:schemeClr val="tx1"/>
          </a:solidFill>
        </a:ln>
      </xdr:spPr>
    </xdr:pic>
    <xdr:clientData/>
  </xdr:twoCellAnchor>
</xdr:wsDr>
</file>

<file path=xl/drawings/drawing10.xml><?xml version="1.0" encoding="utf-8"?>
<xdr:wsDr xmlns:xdr="http://schemas.openxmlformats.org/drawingml/2006/spreadsheetDrawing" xmlns:a="http://schemas.openxmlformats.org/drawingml/2006/main">
  <xdr:twoCellAnchor editAs="absolute">
    <xdr:from>
      <xdr:col>0</xdr:col>
      <xdr:colOff>266699</xdr:colOff>
      <xdr:row>7</xdr:row>
      <xdr:rowOff>400049</xdr:rowOff>
    </xdr:from>
    <xdr:to>
      <xdr:col>1</xdr:col>
      <xdr:colOff>4787899</xdr:colOff>
      <xdr:row>19</xdr:row>
      <xdr:rowOff>9525</xdr:rowOff>
    </xdr:to>
    <xdr:graphicFrame macro="">
      <xdr:nvGraphicFramePr>
        <xdr:cNvPr id="2" name="Chart 1">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266700</xdr:colOff>
      <xdr:row>23</xdr:row>
      <xdr:rowOff>19050</xdr:rowOff>
    </xdr:from>
    <xdr:to>
      <xdr:col>1</xdr:col>
      <xdr:colOff>4787900</xdr:colOff>
      <xdr:row>41</xdr:row>
      <xdr:rowOff>152401</xdr:rowOff>
    </xdr:to>
    <xdr:graphicFrame macro="">
      <xdr:nvGraphicFramePr>
        <xdr:cNvPr id="3" name="Chart 2">
          <a:extLst>
            <a:ext uri="{FF2B5EF4-FFF2-40B4-BE49-F238E27FC236}">
              <a16:creationId xmlns:a16="http://schemas.microsoft.com/office/drawing/2014/main" id="{00000000-0008-0000-0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10</xdr:row>
      <xdr:rowOff>71437</xdr:rowOff>
    </xdr:from>
    <xdr:to>
      <xdr:col>1</xdr:col>
      <xdr:colOff>6361800</xdr:colOff>
      <xdr:row>37</xdr:row>
      <xdr:rowOff>70762</xdr:rowOff>
    </xdr:to>
    <xdr:grpSp>
      <xdr:nvGrpSpPr>
        <xdr:cNvPr id="4" name="Group 3">
          <a:extLst>
            <a:ext uri="{FF2B5EF4-FFF2-40B4-BE49-F238E27FC236}">
              <a16:creationId xmlns:a16="http://schemas.microsoft.com/office/drawing/2014/main" id="{1C7016B1-CFBF-4234-B5E8-7113EB1479FB}"/>
            </a:ext>
          </a:extLst>
        </xdr:cNvPr>
        <xdr:cNvGrpSpPr/>
      </xdr:nvGrpSpPr>
      <xdr:grpSpPr>
        <a:xfrm>
          <a:off x="0" y="2230437"/>
          <a:ext cx="7200000" cy="5485725"/>
          <a:chOff x="0" y="2214562"/>
          <a:chExt cx="7200000" cy="5400000"/>
        </a:xfrm>
      </xdr:grpSpPr>
      <xdr:graphicFrame macro="">
        <xdr:nvGraphicFramePr>
          <xdr:cNvPr id="2" name="Chart 1">
            <a:extLst>
              <a:ext uri="{FF2B5EF4-FFF2-40B4-BE49-F238E27FC236}">
                <a16:creationId xmlns:a16="http://schemas.microsoft.com/office/drawing/2014/main" id="{47234011-68B6-4B9D-AAFC-8D04DD366A13}"/>
              </a:ext>
            </a:extLst>
          </xdr:cNvPr>
          <xdr:cNvGraphicFramePr/>
        </xdr:nvGraphicFramePr>
        <xdr:xfrm>
          <a:off x="0" y="2214562"/>
          <a:ext cx="7200000" cy="5400000"/>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3" name="Rectangle 2">
            <a:extLst>
              <a:ext uri="{FF2B5EF4-FFF2-40B4-BE49-F238E27FC236}">
                <a16:creationId xmlns:a16="http://schemas.microsoft.com/office/drawing/2014/main" id="{A82C8A96-9E02-44FB-919B-902C75545F82}"/>
              </a:ext>
            </a:extLst>
          </xdr:cNvPr>
          <xdr:cNvSpPr/>
        </xdr:nvSpPr>
        <xdr:spPr>
          <a:xfrm>
            <a:off x="2066925" y="2505075"/>
            <a:ext cx="228600" cy="4533900"/>
          </a:xfrm>
          <a:prstGeom prst="rect">
            <a:avLst/>
          </a:prstGeom>
          <a:noFill/>
          <a:ln w="38100">
            <a:solidFill>
              <a:srgbClr val="DA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hu-HU" sz="1100"/>
          </a:p>
        </xdr:txBody>
      </xdr:sp>
    </xdr:grpSp>
    <xdr:clientData/>
  </xdr:twoCellAnchor>
  <xdr:twoCellAnchor>
    <xdr:from>
      <xdr:col>0</xdr:col>
      <xdr:colOff>0</xdr:colOff>
      <xdr:row>40</xdr:row>
      <xdr:rowOff>128587</xdr:rowOff>
    </xdr:from>
    <xdr:to>
      <xdr:col>1</xdr:col>
      <xdr:colOff>6361800</xdr:colOff>
      <xdr:row>67</xdr:row>
      <xdr:rowOff>127912</xdr:rowOff>
    </xdr:to>
    <xdr:grpSp>
      <xdr:nvGrpSpPr>
        <xdr:cNvPr id="5" name="Group 4">
          <a:extLst>
            <a:ext uri="{FF2B5EF4-FFF2-40B4-BE49-F238E27FC236}">
              <a16:creationId xmlns:a16="http://schemas.microsoft.com/office/drawing/2014/main" id="{2174099F-3EE8-4C0B-8255-D388089CB1FB}"/>
            </a:ext>
          </a:extLst>
        </xdr:cNvPr>
        <xdr:cNvGrpSpPr/>
      </xdr:nvGrpSpPr>
      <xdr:grpSpPr>
        <a:xfrm>
          <a:off x="0" y="8383587"/>
          <a:ext cx="7200000" cy="5485725"/>
          <a:chOff x="0" y="2214562"/>
          <a:chExt cx="7200000" cy="5400000"/>
        </a:xfrm>
      </xdr:grpSpPr>
      <xdr:graphicFrame macro="">
        <xdr:nvGraphicFramePr>
          <xdr:cNvPr id="6" name="Chart 5">
            <a:extLst>
              <a:ext uri="{FF2B5EF4-FFF2-40B4-BE49-F238E27FC236}">
                <a16:creationId xmlns:a16="http://schemas.microsoft.com/office/drawing/2014/main" id="{9D4765CB-D3AA-483B-961E-66DF5F4F390E}"/>
              </a:ext>
            </a:extLst>
          </xdr:cNvPr>
          <xdr:cNvGraphicFramePr/>
        </xdr:nvGraphicFramePr>
        <xdr:xfrm>
          <a:off x="0" y="2214562"/>
          <a:ext cx="7200000" cy="5400000"/>
        </xdr:xfrm>
        <a:graphic>
          <a:graphicData uri="http://schemas.openxmlformats.org/drawingml/2006/chart">
            <c:chart xmlns:c="http://schemas.openxmlformats.org/drawingml/2006/chart" xmlns:r="http://schemas.openxmlformats.org/officeDocument/2006/relationships" r:id="rId2"/>
          </a:graphicData>
        </a:graphic>
      </xdr:graphicFrame>
      <xdr:sp macro="" textlink="">
        <xdr:nvSpPr>
          <xdr:cNvPr id="7" name="Rectangle 6">
            <a:extLst>
              <a:ext uri="{FF2B5EF4-FFF2-40B4-BE49-F238E27FC236}">
                <a16:creationId xmlns:a16="http://schemas.microsoft.com/office/drawing/2014/main" id="{44982CF4-CD71-4E8E-8A0D-8CDEBFD08344}"/>
              </a:ext>
            </a:extLst>
          </xdr:cNvPr>
          <xdr:cNvSpPr/>
        </xdr:nvSpPr>
        <xdr:spPr>
          <a:xfrm>
            <a:off x="2066925" y="2505075"/>
            <a:ext cx="228600" cy="4533900"/>
          </a:xfrm>
          <a:prstGeom prst="rect">
            <a:avLst/>
          </a:prstGeom>
          <a:noFill/>
          <a:ln w="38100">
            <a:solidFill>
              <a:srgbClr val="DA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hu-HU" sz="1100"/>
          </a:p>
        </xdr:txBody>
      </xdr:sp>
    </xdr:grpSp>
    <xdr:clientData/>
  </xdr:twoCellAnchor>
</xdr:wsDr>
</file>

<file path=xl/drawings/drawing12.xml><?xml version="1.0" encoding="utf-8"?>
<xdr:wsDr xmlns:xdr="http://schemas.openxmlformats.org/drawingml/2006/spreadsheetDrawing" xmlns:a="http://schemas.openxmlformats.org/drawingml/2006/main">
  <xdr:twoCellAnchor editAs="absolute">
    <xdr:from>
      <xdr:col>0</xdr:col>
      <xdr:colOff>215900</xdr:colOff>
      <xdr:row>7</xdr:row>
      <xdr:rowOff>266700</xdr:rowOff>
    </xdr:from>
    <xdr:to>
      <xdr:col>1</xdr:col>
      <xdr:colOff>6508750</xdr:colOff>
      <xdr:row>28</xdr:row>
      <xdr:rowOff>3175</xdr:rowOff>
    </xdr:to>
    <xdr:graphicFrame macro="">
      <xdr:nvGraphicFramePr>
        <xdr:cNvPr id="2" name="Chart 1">
          <a:extLst>
            <a:ext uri="{FF2B5EF4-FFF2-40B4-BE49-F238E27FC236}">
              <a16:creationId xmlns:a16="http://schemas.microsoft.com/office/drawing/2014/main" id="{00000000-0008-0000-0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190500</xdr:colOff>
      <xdr:row>29</xdr:row>
      <xdr:rowOff>152400</xdr:rowOff>
    </xdr:from>
    <xdr:to>
      <xdr:col>1</xdr:col>
      <xdr:colOff>6483350</xdr:colOff>
      <xdr:row>56</xdr:row>
      <xdr:rowOff>66675</xdr:rowOff>
    </xdr:to>
    <xdr:graphicFrame macro="">
      <xdr:nvGraphicFramePr>
        <xdr:cNvPr id="3" name="Chart 2">
          <a:extLst>
            <a:ext uri="{FF2B5EF4-FFF2-40B4-BE49-F238E27FC236}">
              <a16:creationId xmlns:a16="http://schemas.microsoft.com/office/drawing/2014/main" id="{00000000-0008-0000-0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editAs="absolute">
    <xdr:from>
      <xdr:col>0</xdr:col>
      <xdr:colOff>190500</xdr:colOff>
      <xdr:row>11</xdr:row>
      <xdr:rowOff>76200</xdr:rowOff>
    </xdr:from>
    <xdr:to>
      <xdr:col>2</xdr:col>
      <xdr:colOff>456300</xdr:colOff>
      <xdr:row>26</xdr:row>
      <xdr:rowOff>63500</xdr:rowOff>
    </xdr:to>
    <xdr:grpSp>
      <xdr:nvGrpSpPr>
        <xdr:cNvPr id="2" name="Group 1">
          <a:extLst>
            <a:ext uri="{FF2B5EF4-FFF2-40B4-BE49-F238E27FC236}">
              <a16:creationId xmlns:a16="http://schemas.microsoft.com/office/drawing/2014/main" id="{7531258E-D119-435B-98DA-B31A74E1E6AE}"/>
            </a:ext>
          </a:extLst>
        </xdr:cNvPr>
        <xdr:cNvGrpSpPr/>
      </xdr:nvGrpSpPr>
      <xdr:grpSpPr>
        <a:xfrm>
          <a:off x="190500" y="2311400"/>
          <a:ext cx="7200000" cy="5029200"/>
          <a:chOff x="47625" y="1314450"/>
          <a:chExt cx="7200000" cy="4981575"/>
        </a:xfrm>
      </xdr:grpSpPr>
      <xdr:grpSp>
        <xdr:nvGrpSpPr>
          <xdr:cNvPr id="3" name="Group 2">
            <a:extLst>
              <a:ext uri="{FF2B5EF4-FFF2-40B4-BE49-F238E27FC236}">
                <a16:creationId xmlns:a16="http://schemas.microsoft.com/office/drawing/2014/main" id="{602EA26F-96B7-46D1-905D-90C9951AFEEC}"/>
              </a:ext>
            </a:extLst>
          </xdr:cNvPr>
          <xdr:cNvGrpSpPr/>
        </xdr:nvGrpSpPr>
        <xdr:grpSpPr>
          <a:xfrm>
            <a:off x="47625" y="1314450"/>
            <a:ext cx="7200000" cy="4981575"/>
            <a:chOff x="47625" y="990600"/>
            <a:chExt cx="7200000" cy="4981575"/>
          </a:xfrm>
        </xdr:grpSpPr>
        <xdr:graphicFrame macro="">
          <xdr:nvGraphicFramePr>
            <xdr:cNvPr id="6" name="Chart 5">
              <a:extLst>
                <a:ext uri="{FF2B5EF4-FFF2-40B4-BE49-F238E27FC236}">
                  <a16:creationId xmlns:a16="http://schemas.microsoft.com/office/drawing/2014/main" id="{7BB141D3-0552-4485-97EC-F4C55BC6128A}"/>
                </a:ext>
              </a:extLst>
            </xdr:cNvPr>
            <xdr:cNvGraphicFramePr>
              <a:graphicFrameLocks/>
            </xdr:cNvGraphicFramePr>
          </xdr:nvGraphicFramePr>
          <xdr:xfrm>
            <a:off x="47625" y="990600"/>
            <a:ext cx="7200000" cy="4981575"/>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7" name="Rectangle 6">
              <a:extLst>
                <a:ext uri="{FF2B5EF4-FFF2-40B4-BE49-F238E27FC236}">
                  <a16:creationId xmlns:a16="http://schemas.microsoft.com/office/drawing/2014/main" id="{5FDA32D5-6FD3-41B5-8D71-999F9FF90ABC}"/>
                </a:ext>
              </a:extLst>
            </xdr:cNvPr>
            <xdr:cNvSpPr/>
          </xdr:nvSpPr>
          <xdr:spPr>
            <a:xfrm>
              <a:off x="5292725" y="1276349"/>
              <a:ext cx="1079500" cy="2752725"/>
            </a:xfrm>
            <a:prstGeom prst="rect">
              <a:avLst/>
            </a:prstGeom>
            <a:noFill/>
            <a:ln w="25400">
              <a:solidFill>
                <a:srgbClr val="DA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hu-HU" sz="1300" b="1">
                  <a:solidFill>
                    <a:srgbClr val="DA0000"/>
                  </a:solidFill>
                </a:rPr>
                <a:t>+16% a 2019 </a:t>
              </a:r>
              <a:r>
                <a:rPr lang="hu-HU" sz="1300" b="1">
                  <a:solidFill>
                    <a:srgbClr val="DA0000"/>
                  </a:solidFill>
                  <a:effectLst/>
                  <a:latin typeface="+mn-lt"/>
                  <a:ea typeface="+mn-ea"/>
                  <a:cs typeface="+mn-cs"/>
                </a:rPr>
                <a:t>végi iroda-állományhoz</a:t>
              </a:r>
              <a:endParaRPr lang="hu-HU" sz="1300" b="1">
                <a:solidFill>
                  <a:srgbClr val="DA0000"/>
                </a:solidFill>
              </a:endParaRPr>
            </a:p>
          </xdr:txBody>
        </xdr:sp>
      </xdr:grpSp>
      <xdr:sp macro="" textlink="">
        <xdr:nvSpPr>
          <xdr:cNvPr id="4" name="Rectangle 3">
            <a:extLst>
              <a:ext uri="{FF2B5EF4-FFF2-40B4-BE49-F238E27FC236}">
                <a16:creationId xmlns:a16="http://schemas.microsoft.com/office/drawing/2014/main" id="{5938BA05-4BF3-4997-82D4-047F1EEFF798}"/>
              </a:ext>
            </a:extLst>
          </xdr:cNvPr>
          <xdr:cNvSpPr/>
        </xdr:nvSpPr>
        <xdr:spPr>
          <a:xfrm>
            <a:off x="6384925" y="1600200"/>
            <a:ext cx="330199" cy="2752725"/>
          </a:xfrm>
          <a:prstGeom prst="rect">
            <a:avLst/>
          </a:prstGeom>
          <a:noFill/>
          <a:ln w="25400">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endParaRPr lang="hu-HU" sz="800" b="1">
              <a:solidFill>
                <a:srgbClr val="DA0000"/>
              </a:solidFill>
            </a:endParaRPr>
          </a:p>
        </xdr:txBody>
      </xdr:sp>
      <xdr:sp macro="" textlink="">
        <xdr:nvSpPr>
          <xdr:cNvPr id="5" name="TextBox 4">
            <a:extLst>
              <a:ext uri="{FF2B5EF4-FFF2-40B4-BE49-F238E27FC236}">
                <a16:creationId xmlns:a16="http://schemas.microsoft.com/office/drawing/2014/main" id="{EB00C9AF-D2B5-4B6E-8B8D-0FEC66BAF026}"/>
              </a:ext>
            </a:extLst>
          </xdr:cNvPr>
          <xdr:cNvSpPr txBox="1"/>
        </xdr:nvSpPr>
        <xdr:spPr>
          <a:xfrm>
            <a:off x="6283325" y="1597145"/>
            <a:ext cx="596900" cy="308546"/>
          </a:xfrm>
          <a:prstGeom prst="rect">
            <a:avLst/>
          </a:prstGeom>
          <a:noFill/>
        </xdr:spPr>
        <xdr:txBody>
          <a:bodyPr vertOverflow="clip" horzOverflow="clip" wrap="square" rtlCol="0" anchor="t">
            <a:spAutoFit/>
          </a:bodyPr>
          <a:lstStyle/>
          <a:p>
            <a:r>
              <a:rPr lang="hu-HU" sz="1400" b="1" dirty="0" err="1">
                <a:solidFill>
                  <a:srgbClr val="00B0F0"/>
                </a:solidFill>
              </a:rPr>
              <a:t>+12%</a:t>
            </a:r>
          </a:p>
        </xdr:txBody>
      </xdr:sp>
    </xdr:grpSp>
    <xdr:clientData/>
  </xdr:twoCellAnchor>
  <xdr:twoCellAnchor editAs="absolute">
    <xdr:from>
      <xdr:col>0</xdr:col>
      <xdr:colOff>171450</xdr:colOff>
      <xdr:row>27</xdr:row>
      <xdr:rowOff>142875</xdr:rowOff>
    </xdr:from>
    <xdr:to>
      <xdr:col>2</xdr:col>
      <xdr:colOff>434075</xdr:colOff>
      <xdr:row>57</xdr:row>
      <xdr:rowOff>0</xdr:rowOff>
    </xdr:to>
    <xdr:grpSp>
      <xdr:nvGrpSpPr>
        <xdr:cNvPr id="8" name="Group 7">
          <a:extLst>
            <a:ext uri="{FF2B5EF4-FFF2-40B4-BE49-F238E27FC236}">
              <a16:creationId xmlns:a16="http://schemas.microsoft.com/office/drawing/2014/main" id="{A80D9CF4-9545-4EDF-B598-3C5BE0F42ABD}"/>
            </a:ext>
          </a:extLst>
        </xdr:cNvPr>
        <xdr:cNvGrpSpPr/>
      </xdr:nvGrpSpPr>
      <xdr:grpSpPr>
        <a:xfrm>
          <a:off x="171450" y="7623175"/>
          <a:ext cx="7196825" cy="5076825"/>
          <a:chOff x="0" y="6848475"/>
          <a:chExt cx="7200000" cy="4981575"/>
        </a:xfrm>
      </xdr:grpSpPr>
      <xdr:grpSp>
        <xdr:nvGrpSpPr>
          <xdr:cNvPr id="9" name="Group 8">
            <a:extLst>
              <a:ext uri="{FF2B5EF4-FFF2-40B4-BE49-F238E27FC236}">
                <a16:creationId xmlns:a16="http://schemas.microsoft.com/office/drawing/2014/main" id="{1C41143F-64EB-4BBD-B9CF-F5A484C84ECD}"/>
              </a:ext>
            </a:extLst>
          </xdr:cNvPr>
          <xdr:cNvGrpSpPr/>
        </xdr:nvGrpSpPr>
        <xdr:grpSpPr>
          <a:xfrm>
            <a:off x="0" y="6848475"/>
            <a:ext cx="7200000" cy="4981575"/>
            <a:chOff x="47625" y="990600"/>
            <a:chExt cx="7200000" cy="4981575"/>
          </a:xfrm>
        </xdr:grpSpPr>
        <xdr:graphicFrame macro="">
          <xdr:nvGraphicFramePr>
            <xdr:cNvPr id="12" name="Chart 11">
              <a:extLst>
                <a:ext uri="{FF2B5EF4-FFF2-40B4-BE49-F238E27FC236}">
                  <a16:creationId xmlns:a16="http://schemas.microsoft.com/office/drawing/2014/main" id="{2E251B97-682D-49F0-B2B4-369BD368C7E8}"/>
                </a:ext>
              </a:extLst>
            </xdr:cNvPr>
            <xdr:cNvGraphicFramePr>
              <a:graphicFrameLocks/>
            </xdr:cNvGraphicFramePr>
          </xdr:nvGraphicFramePr>
          <xdr:xfrm>
            <a:off x="47625" y="990600"/>
            <a:ext cx="7200000" cy="4981575"/>
          </xdr:xfrm>
          <a:graphic>
            <a:graphicData uri="http://schemas.openxmlformats.org/drawingml/2006/chart">
              <c:chart xmlns:c="http://schemas.openxmlformats.org/drawingml/2006/chart" xmlns:r="http://schemas.openxmlformats.org/officeDocument/2006/relationships" r:id="rId2"/>
            </a:graphicData>
          </a:graphic>
        </xdr:graphicFrame>
        <xdr:sp macro="" textlink="">
          <xdr:nvSpPr>
            <xdr:cNvPr id="13" name="Rectangle 12">
              <a:extLst>
                <a:ext uri="{FF2B5EF4-FFF2-40B4-BE49-F238E27FC236}">
                  <a16:creationId xmlns:a16="http://schemas.microsoft.com/office/drawing/2014/main" id="{1940905C-F70A-4F1C-8B26-A475668D754D}"/>
                </a:ext>
              </a:extLst>
            </xdr:cNvPr>
            <xdr:cNvSpPr/>
          </xdr:nvSpPr>
          <xdr:spPr>
            <a:xfrm>
              <a:off x="5301392" y="1276349"/>
              <a:ext cx="1067271" cy="2752725"/>
            </a:xfrm>
            <a:prstGeom prst="rect">
              <a:avLst/>
            </a:prstGeom>
            <a:noFill/>
            <a:ln w="25400">
              <a:solidFill>
                <a:srgbClr val="DA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hu-HU" sz="1400" b="1">
                  <a:solidFill>
                    <a:srgbClr val="DA0000"/>
                  </a:solidFill>
                </a:rPr>
                <a:t>+16% to the end</a:t>
              </a:r>
              <a:r>
                <a:rPr lang="hu-HU" sz="1400" b="1" baseline="0">
                  <a:solidFill>
                    <a:srgbClr val="DA0000"/>
                  </a:solidFill>
                </a:rPr>
                <a:t> </a:t>
              </a:r>
              <a:r>
                <a:rPr lang="hu-HU" sz="1400" b="1">
                  <a:solidFill>
                    <a:srgbClr val="DA0000"/>
                  </a:solidFill>
                </a:rPr>
                <a:t>2019 office stock</a:t>
              </a:r>
            </a:p>
          </xdr:txBody>
        </xdr:sp>
      </xdr:grpSp>
      <xdr:sp macro="" textlink="">
        <xdr:nvSpPr>
          <xdr:cNvPr id="10" name="Rectangle 9">
            <a:extLst>
              <a:ext uri="{FF2B5EF4-FFF2-40B4-BE49-F238E27FC236}">
                <a16:creationId xmlns:a16="http://schemas.microsoft.com/office/drawing/2014/main" id="{CE04FD3F-23E3-4265-8FD9-D71D0723C7C6}"/>
              </a:ext>
            </a:extLst>
          </xdr:cNvPr>
          <xdr:cNvSpPr/>
        </xdr:nvSpPr>
        <xdr:spPr>
          <a:xfrm>
            <a:off x="6346449" y="7134225"/>
            <a:ext cx="321052" cy="2752725"/>
          </a:xfrm>
          <a:prstGeom prst="rect">
            <a:avLst/>
          </a:prstGeom>
          <a:noFill/>
          <a:ln w="25400">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endParaRPr lang="hu-HU" sz="800" b="1">
              <a:solidFill>
                <a:srgbClr val="DA0000"/>
              </a:solidFill>
            </a:endParaRPr>
          </a:p>
        </xdr:txBody>
      </xdr:sp>
      <xdr:sp macro="" textlink="">
        <xdr:nvSpPr>
          <xdr:cNvPr id="11" name="TextBox 10">
            <a:extLst>
              <a:ext uri="{FF2B5EF4-FFF2-40B4-BE49-F238E27FC236}">
                <a16:creationId xmlns:a16="http://schemas.microsoft.com/office/drawing/2014/main" id="{38916128-9BB2-49C7-BAD6-EA93659DC389}"/>
              </a:ext>
            </a:extLst>
          </xdr:cNvPr>
          <xdr:cNvSpPr txBox="1"/>
        </xdr:nvSpPr>
        <xdr:spPr>
          <a:xfrm>
            <a:off x="6248400" y="7140813"/>
            <a:ext cx="631684" cy="311496"/>
          </a:xfrm>
          <a:prstGeom prst="rect">
            <a:avLst/>
          </a:prstGeom>
          <a:noFill/>
        </xdr:spPr>
        <xdr:txBody>
          <a:bodyPr vertOverflow="clip" horzOverflow="clip" wrap="square" rtlCol="0" anchor="t">
            <a:noAutofit/>
          </a:bodyPr>
          <a:lstStyle/>
          <a:p>
            <a:r>
              <a:rPr lang="hu-HU" sz="1400" b="1" dirty="0" err="1">
                <a:solidFill>
                  <a:srgbClr val="00B0F0"/>
                </a:solidFill>
              </a:rPr>
              <a:t>+12%</a:t>
            </a:r>
          </a:p>
        </xdr:txBody>
      </xdr:sp>
    </xdr:grpSp>
    <xdr:clientData/>
  </xdr:twoCellAnchor>
</xdr:wsDr>
</file>

<file path=xl/drawings/drawing14.xml><?xml version="1.0" encoding="utf-8"?>
<xdr:wsDr xmlns:xdr="http://schemas.openxmlformats.org/drawingml/2006/spreadsheetDrawing" xmlns:a="http://schemas.openxmlformats.org/drawingml/2006/main">
  <xdr:twoCellAnchor editAs="absolute">
    <xdr:from>
      <xdr:col>0</xdr:col>
      <xdr:colOff>266698</xdr:colOff>
      <xdr:row>8</xdr:row>
      <xdr:rowOff>109537</xdr:rowOff>
    </xdr:from>
    <xdr:to>
      <xdr:col>1</xdr:col>
      <xdr:colOff>6552298</xdr:colOff>
      <xdr:row>26</xdr:row>
      <xdr:rowOff>134262</xdr:rowOff>
    </xdr:to>
    <xdr:graphicFrame macro="">
      <xdr:nvGraphicFramePr>
        <xdr:cNvPr id="3" name="Chart 2">
          <a:extLst>
            <a:ext uri="{FF2B5EF4-FFF2-40B4-BE49-F238E27FC236}">
              <a16:creationId xmlns:a16="http://schemas.microsoft.com/office/drawing/2014/main" id="{67C96EC8-E364-4CBE-B800-22024F0D83E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215900</xdr:colOff>
      <xdr:row>29</xdr:row>
      <xdr:rowOff>38100</xdr:rowOff>
    </xdr:from>
    <xdr:to>
      <xdr:col>1</xdr:col>
      <xdr:colOff>6501500</xdr:colOff>
      <xdr:row>56</xdr:row>
      <xdr:rowOff>37425</xdr:rowOff>
    </xdr:to>
    <xdr:graphicFrame macro="">
      <xdr:nvGraphicFramePr>
        <xdr:cNvPr id="4" name="Chart 3">
          <a:extLst>
            <a:ext uri="{FF2B5EF4-FFF2-40B4-BE49-F238E27FC236}">
              <a16:creationId xmlns:a16="http://schemas.microsoft.com/office/drawing/2014/main" id="{09D65EAE-9999-477C-8B34-1AAFBF2E270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editAs="absolute">
    <xdr:from>
      <xdr:col>0</xdr:col>
      <xdr:colOff>104775</xdr:colOff>
      <xdr:row>9</xdr:row>
      <xdr:rowOff>95250</xdr:rowOff>
    </xdr:from>
    <xdr:to>
      <xdr:col>2</xdr:col>
      <xdr:colOff>457200</xdr:colOff>
      <xdr:row>27</xdr:row>
      <xdr:rowOff>192089</xdr:rowOff>
    </xdr:to>
    <xdr:graphicFrame macro="">
      <xdr:nvGraphicFramePr>
        <xdr:cNvPr id="2" name="Chart 1">
          <a:extLst>
            <a:ext uri="{FF2B5EF4-FFF2-40B4-BE49-F238E27FC236}">
              <a16:creationId xmlns:a16="http://schemas.microsoft.com/office/drawing/2014/main" id="{00000000-0008-0000-0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200025</xdr:colOff>
      <xdr:row>29</xdr:row>
      <xdr:rowOff>98425</xdr:rowOff>
    </xdr:from>
    <xdr:to>
      <xdr:col>2</xdr:col>
      <xdr:colOff>552450</xdr:colOff>
      <xdr:row>57</xdr:row>
      <xdr:rowOff>17464</xdr:rowOff>
    </xdr:to>
    <xdr:graphicFrame macro="">
      <xdr:nvGraphicFramePr>
        <xdr:cNvPr id="3" name="Chart 2">
          <a:extLst>
            <a:ext uri="{FF2B5EF4-FFF2-40B4-BE49-F238E27FC236}">
              <a16:creationId xmlns:a16="http://schemas.microsoft.com/office/drawing/2014/main" id="{00000000-0008-0000-0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editAs="absolute">
    <xdr:from>
      <xdr:col>0</xdr:col>
      <xdr:colOff>19050</xdr:colOff>
      <xdr:row>7</xdr:row>
      <xdr:rowOff>200023</xdr:rowOff>
    </xdr:from>
    <xdr:to>
      <xdr:col>4</xdr:col>
      <xdr:colOff>484875</xdr:colOff>
      <xdr:row>34</xdr:row>
      <xdr:rowOff>199348</xdr:rowOff>
    </xdr:to>
    <xdr:graphicFrame macro="">
      <xdr:nvGraphicFramePr>
        <xdr:cNvPr id="4" name="Chart 3">
          <a:extLst>
            <a:ext uri="{FF2B5EF4-FFF2-40B4-BE49-F238E27FC236}">
              <a16:creationId xmlns:a16="http://schemas.microsoft.com/office/drawing/2014/main" id="{00000000-0008-0000-0D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0</xdr:colOff>
      <xdr:row>37</xdr:row>
      <xdr:rowOff>1</xdr:rowOff>
    </xdr:from>
    <xdr:to>
      <xdr:col>4</xdr:col>
      <xdr:colOff>465825</xdr:colOff>
      <xdr:row>60</xdr:row>
      <xdr:rowOff>85726</xdr:rowOff>
    </xdr:to>
    <xdr:graphicFrame macro="">
      <xdr:nvGraphicFramePr>
        <xdr:cNvPr id="10" name="Chart 9">
          <a:extLst>
            <a:ext uri="{FF2B5EF4-FFF2-40B4-BE49-F238E27FC236}">
              <a16:creationId xmlns:a16="http://schemas.microsoft.com/office/drawing/2014/main" id="{00000000-0008-0000-0D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0</xdr:col>
      <xdr:colOff>247650</xdr:colOff>
      <xdr:row>8</xdr:row>
      <xdr:rowOff>19048</xdr:rowOff>
    </xdr:from>
    <xdr:to>
      <xdr:col>3</xdr:col>
      <xdr:colOff>371475</xdr:colOff>
      <xdr:row>37</xdr:row>
      <xdr:rowOff>133350</xdr:rowOff>
    </xdr:to>
    <xdr:graphicFrame macro="">
      <xdr:nvGraphicFramePr>
        <xdr:cNvPr id="3" name="Chart 2">
          <a:extLst>
            <a:ext uri="{FF2B5EF4-FFF2-40B4-BE49-F238E27FC236}">
              <a16:creationId xmlns:a16="http://schemas.microsoft.com/office/drawing/2014/main" id="{00000000-0008-0000-0E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257175</xdr:colOff>
      <xdr:row>40</xdr:row>
      <xdr:rowOff>57150</xdr:rowOff>
    </xdr:from>
    <xdr:to>
      <xdr:col>3</xdr:col>
      <xdr:colOff>476250</xdr:colOff>
      <xdr:row>69</xdr:row>
      <xdr:rowOff>171452</xdr:rowOff>
    </xdr:to>
    <xdr:graphicFrame macro="">
      <xdr:nvGraphicFramePr>
        <xdr:cNvPr id="4" name="Chart 3">
          <a:extLst>
            <a:ext uri="{FF2B5EF4-FFF2-40B4-BE49-F238E27FC236}">
              <a16:creationId xmlns:a16="http://schemas.microsoft.com/office/drawing/2014/main" id="{00000000-0008-0000-0E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editAs="absolute">
    <xdr:from>
      <xdr:col>0</xdr:col>
      <xdr:colOff>0</xdr:colOff>
      <xdr:row>6</xdr:row>
      <xdr:rowOff>590550</xdr:rowOff>
    </xdr:from>
    <xdr:to>
      <xdr:col>1</xdr:col>
      <xdr:colOff>6245225</xdr:colOff>
      <xdr:row>19</xdr:row>
      <xdr:rowOff>9525</xdr:rowOff>
    </xdr:to>
    <xdr:graphicFrame macro="">
      <xdr:nvGraphicFramePr>
        <xdr:cNvPr id="3" name="Chart 2">
          <a:extLst>
            <a:ext uri="{FF2B5EF4-FFF2-40B4-BE49-F238E27FC236}">
              <a16:creationId xmlns:a16="http://schemas.microsoft.com/office/drawing/2014/main" id="{00000000-0008-0000-0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0</xdr:colOff>
      <xdr:row>21</xdr:row>
      <xdr:rowOff>0</xdr:rowOff>
    </xdr:from>
    <xdr:to>
      <xdr:col>1</xdr:col>
      <xdr:colOff>6254750</xdr:colOff>
      <xdr:row>44</xdr:row>
      <xdr:rowOff>19050</xdr:rowOff>
    </xdr:to>
    <xdr:graphicFrame macro="">
      <xdr:nvGraphicFramePr>
        <xdr:cNvPr id="5" name="Chart 4">
          <a:extLst>
            <a:ext uri="{FF2B5EF4-FFF2-40B4-BE49-F238E27FC236}">
              <a16:creationId xmlns:a16="http://schemas.microsoft.com/office/drawing/2014/main" id="{00000000-0008-0000-0F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editAs="absolute">
    <xdr:from>
      <xdr:col>0</xdr:col>
      <xdr:colOff>0</xdr:colOff>
      <xdr:row>8</xdr:row>
      <xdr:rowOff>184150</xdr:rowOff>
    </xdr:from>
    <xdr:to>
      <xdr:col>1</xdr:col>
      <xdr:colOff>6245225</xdr:colOff>
      <xdr:row>23</xdr:row>
      <xdr:rowOff>187325</xdr:rowOff>
    </xdr:to>
    <xdr:graphicFrame macro="">
      <xdr:nvGraphicFramePr>
        <xdr:cNvPr id="2" name="Chart 1">
          <a:extLst>
            <a:ext uri="{FF2B5EF4-FFF2-40B4-BE49-F238E27FC236}">
              <a16:creationId xmlns:a16="http://schemas.microsoft.com/office/drawing/2014/main" id="{C633AE3B-B1EB-46FD-8CFE-3BF9EDE383E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0</xdr:colOff>
      <xdr:row>25</xdr:row>
      <xdr:rowOff>177800</xdr:rowOff>
    </xdr:from>
    <xdr:to>
      <xdr:col>1</xdr:col>
      <xdr:colOff>6254750</xdr:colOff>
      <xdr:row>48</xdr:row>
      <xdr:rowOff>196850</xdr:rowOff>
    </xdr:to>
    <xdr:graphicFrame macro="">
      <xdr:nvGraphicFramePr>
        <xdr:cNvPr id="3" name="Chart 2">
          <a:extLst>
            <a:ext uri="{FF2B5EF4-FFF2-40B4-BE49-F238E27FC236}">
              <a16:creationId xmlns:a16="http://schemas.microsoft.com/office/drawing/2014/main" id="{361CF1A5-F8D7-4060-BD07-D29AC776DF8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absolute">
    <xdr:from>
      <xdr:col>0</xdr:col>
      <xdr:colOff>219075</xdr:colOff>
      <xdr:row>7</xdr:row>
      <xdr:rowOff>361949</xdr:rowOff>
    </xdr:from>
    <xdr:to>
      <xdr:col>1</xdr:col>
      <xdr:colOff>5353050</xdr:colOff>
      <xdr:row>27</xdr:row>
      <xdr:rowOff>133350</xdr:rowOff>
    </xdr:to>
    <xdr:graphicFrame macro="">
      <xdr:nvGraphicFramePr>
        <xdr:cNvPr id="2" name="Chart 1">
          <a:extLst>
            <a:ext uri="{FF2B5EF4-FFF2-40B4-BE49-F238E27FC236}">
              <a16:creationId xmlns:a16="http://schemas.microsoft.com/office/drawing/2014/main"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219075</xdr:colOff>
      <xdr:row>32</xdr:row>
      <xdr:rowOff>161925</xdr:rowOff>
    </xdr:from>
    <xdr:to>
      <xdr:col>1</xdr:col>
      <xdr:colOff>5353050</xdr:colOff>
      <xdr:row>54</xdr:row>
      <xdr:rowOff>180976</xdr:rowOff>
    </xdr:to>
    <xdr:graphicFrame macro="">
      <xdr:nvGraphicFramePr>
        <xdr:cNvPr id="3" name="Chart 2">
          <a:extLst>
            <a:ext uri="{FF2B5EF4-FFF2-40B4-BE49-F238E27FC236}">
              <a16:creationId xmlns:a16="http://schemas.microsoft.com/office/drawing/2014/main" id="{00000000-0008-0000-0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editAs="absolute">
    <xdr:from>
      <xdr:col>0</xdr:col>
      <xdr:colOff>228600</xdr:colOff>
      <xdr:row>8</xdr:row>
      <xdr:rowOff>152399</xdr:rowOff>
    </xdr:from>
    <xdr:to>
      <xdr:col>2</xdr:col>
      <xdr:colOff>561975</xdr:colOff>
      <xdr:row>20</xdr:row>
      <xdr:rowOff>146050</xdr:rowOff>
    </xdr:to>
    <xdr:graphicFrame macro="">
      <xdr:nvGraphicFramePr>
        <xdr:cNvPr id="2" name="Chart 1">
          <a:extLst>
            <a:ext uri="{FF2B5EF4-FFF2-40B4-BE49-F238E27FC236}">
              <a16:creationId xmlns:a16="http://schemas.microsoft.com/office/drawing/2014/main" id="{55287A17-5FE8-4AEF-8040-3BF240BAFCA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238126</xdr:colOff>
      <xdr:row>23</xdr:row>
      <xdr:rowOff>22224</xdr:rowOff>
    </xdr:from>
    <xdr:to>
      <xdr:col>3</xdr:col>
      <xdr:colOff>152399</xdr:colOff>
      <xdr:row>47</xdr:row>
      <xdr:rowOff>126999</xdr:rowOff>
    </xdr:to>
    <xdr:graphicFrame macro="">
      <xdr:nvGraphicFramePr>
        <xdr:cNvPr id="3" name="Chart 2">
          <a:extLst>
            <a:ext uri="{FF2B5EF4-FFF2-40B4-BE49-F238E27FC236}">
              <a16:creationId xmlns:a16="http://schemas.microsoft.com/office/drawing/2014/main" id="{2FD9D469-ABFD-489B-A598-12B932836A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editAs="absolute">
    <xdr:from>
      <xdr:col>0</xdr:col>
      <xdr:colOff>215900</xdr:colOff>
      <xdr:row>6</xdr:row>
      <xdr:rowOff>127000</xdr:rowOff>
    </xdr:from>
    <xdr:to>
      <xdr:col>1</xdr:col>
      <xdr:colOff>6508750</xdr:colOff>
      <xdr:row>28</xdr:row>
      <xdr:rowOff>66675</xdr:rowOff>
    </xdr:to>
    <xdr:graphicFrame macro="">
      <xdr:nvGraphicFramePr>
        <xdr:cNvPr id="2" name="Chart 1">
          <a:extLst>
            <a:ext uri="{FF2B5EF4-FFF2-40B4-BE49-F238E27FC236}">
              <a16:creationId xmlns:a16="http://schemas.microsoft.com/office/drawing/2014/main" id="{00000000-0008-0000-1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190500</xdr:colOff>
      <xdr:row>29</xdr:row>
      <xdr:rowOff>165100</xdr:rowOff>
    </xdr:from>
    <xdr:to>
      <xdr:col>1</xdr:col>
      <xdr:colOff>6483350</xdr:colOff>
      <xdr:row>56</xdr:row>
      <xdr:rowOff>79375</xdr:rowOff>
    </xdr:to>
    <xdr:graphicFrame macro="">
      <xdr:nvGraphicFramePr>
        <xdr:cNvPr id="3" name="Chart 2">
          <a:extLst>
            <a:ext uri="{FF2B5EF4-FFF2-40B4-BE49-F238E27FC236}">
              <a16:creationId xmlns:a16="http://schemas.microsoft.com/office/drawing/2014/main" id="{00000000-0008-0000-1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editAs="absolute">
    <xdr:from>
      <xdr:col>0</xdr:col>
      <xdr:colOff>85725</xdr:colOff>
      <xdr:row>8</xdr:row>
      <xdr:rowOff>166687</xdr:rowOff>
    </xdr:from>
    <xdr:to>
      <xdr:col>1</xdr:col>
      <xdr:colOff>6447525</xdr:colOff>
      <xdr:row>35</xdr:row>
      <xdr:rowOff>166012</xdr:rowOff>
    </xdr:to>
    <xdr:graphicFrame macro="">
      <xdr:nvGraphicFramePr>
        <xdr:cNvPr id="4" name="Chart 3">
          <a:extLst>
            <a:ext uri="{FF2B5EF4-FFF2-40B4-BE49-F238E27FC236}">
              <a16:creationId xmlns:a16="http://schemas.microsoft.com/office/drawing/2014/main" id="{00000000-0008-0000-1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76200</xdr:colOff>
      <xdr:row>37</xdr:row>
      <xdr:rowOff>180975</xdr:rowOff>
    </xdr:from>
    <xdr:to>
      <xdr:col>1</xdr:col>
      <xdr:colOff>6438000</xdr:colOff>
      <xdr:row>64</xdr:row>
      <xdr:rowOff>180300</xdr:rowOff>
    </xdr:to>
    <xdr:graphicFrame macro="">
      <xdr:nvGraphicFramePr>
        <xdr:cNvPr id="6" name="Chart 5">
          <a:extLst>
            <a:ext uri="{FF2B5EF4-FFF2-40B4-BE49-F238E27FC236}">
              <a16:creationId xmlns:a16="http://schemas.microsoft.com/office/drawing/2014/main" id="{00000000-0008-0000-11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editAs="absolute">
    <xdr:from>
      <xdr:col>0</xdr:col>
      <xdr:colOff>0</xdr:colOff>
      <xdr:row>7</xdr:row>
      <xdr:rowOff>152398</xdr:rowOff>
    </xdr:from>
    <xdr:to>
      <xdr:col>1</xdr:col>
      <xdr:colOff>6502400</xdr:colOff>
      <xdr:row>31</xdr:row>
      <xdr:rowOff>190500</xdr:rowOff>
    </xdr:to>
    <xdr:graphicFrame macro="">
      <xdr:nvGraphicFramePr>
        <xdr:cNvPr id="3" name="Chart 2">
          <a:extLst>
            <a:ext uri="{FF2B5EF4-FFF2-40B4-BE49-F238E27FC236}">
              <a16:creationId xmlns:a16="http://schemas.microsoft.com/office/drawing/2014/main" id="{00000000-0008-0000-1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0</xdr:colOff>
      <xdr:row>34</xdr:row>
      <xdr:rowOff>190500</xdr:rowOff>
    </xdr:from>
    <xdr:to>
      <xdr:col>1</xdr:col>
      <xdr:colOff>6642100</xdr:colOff>
      <xdr:row>58</xdr:row>
      <xdr:rowOff>177800</xdr:rowOff>
    </xdr:to>
    <xdr:graphicFrame macro="">
      <xdr:nvGraphicFramePr>
        <xdr:cNvPr id="6" name="Chart 5">
          <a:extLst>
            <a:ext uri="{FF2B5EF4-FFF2-40B4-BE49-F238E27FC236}">
              <a16:creationId xmlns:a16="http://schemas.microsoft.com/office/drawing/2014/main" id="{00000000-0008-0000-12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0</xdr:col>
      <xdr:colOff>200025</xdr:colOff>
      <xdr:row>8</xdr:row>
      <xdr:rowOff>66675</xdr:rowOff>
    </xdr:from>
    <xdr:to>
      <xdr:col>1</xdr:col>
      <xdr:colOff>6276975</xdr:colOff>
      <xdr:row>34</xdr:row>
      <xdr:rowOff>85724</xdr:rowOff>
    </xdr:to>
    <xdr:graphicFrame macro="">
      <xdr:nvGraphicFramePr>
        <xdr:cNvPr id="3" name="Chart 2">
          <a:extLst>
            <a:ext uri="{FF2B5EF4-FFF2-40B4-BE49-F238E27FC236}">
              <a16:creationId xmlns:a16="http://schemas.microsoft.com/office/drawing/2014/main" id="{00000000-0008-0000-1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247650</xdr:colOff>
      <xdr:row>37</xdr:row>
      <xdr:rowOff>104775</xdr:rowOff>
    </xdr:from>
    <xdr:to>
      <xdr:col>1</xdr:col>
      <xdr:colOff>6362700</xdr:colOff>
      <xdr:row>63</xdr:row>
      <xdr:rowOff>123824</xdr:rowOff>
    </xdr:to>
    <xdr:graphicFrame macro="">
      <xdr:nvGraphicFramePr>
        <xdr:cNvPr id="6" name="Chart 5">
          <a:extLst>
            <a:ext uri="{FF2B5EF4-FFF2-40B4-BE49-F238E27FC236}">
              <a16:creationId xmlns:a16="http://schemas.microsoft.com/office/drawing/2014/main" id="{00000000-0008-0000-13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editAs="absolute">
    <xdr:from>
      <xdr:col>0</xdr:col>
      <xdr:colOff>228600</xdr:colOff>
      <xdr:row>8</xdr:row>
      <xdr:rowOff>152399</xdr:rowOff>
    </xdr:from>
    <xdr:to>
      <xdr:col>2</xdr:col>
      <xdr:colOff>561975</xdr:colOff>
      <xdr:row>26</xdr:row>
      <xdr:rowOff>133350</xdr:rowOff>
    </xdr:to>
    <xdr:graphicFrame macro="">
      <xdr:nvGraphicFramePr>
        <xdr:cNvPr id="5" name="Chart 4">
          <a:extLst>
            <a:ext uri="{FF2B5EF4-FFF2-40B4-BE49-F238E27FC236}">
              <a16:creationId xmlns:a16="http://schemas.microsoft.com/office/drawing/2014/main" id="{00000000-0008-0000-14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238127</xdr:colOff>
      <xdr:row>29</xdr:row>
      <xdr:rowOff>9525</xdr:rowOff>
    </xdr:from>
    <xdr:to>
      <xdr:col>3</xdr:col>
      <xdr:colOff>57151</xdr:colOff>
      <xdr:row>52</xdr:row>
      <xdr:rowOff>190501</xdr:rowOff>
    </xdr:to>
    <xdr:graphicFrame macro="">
      <xdr:nvGraphicFramePr>
        <xdr:cNvPr id="6" name="Chart 5">
          <a:extLst>
            <a:ext uri="{FF2B5EF4-FFF2-40B4-BE49-F238E27FC236}">
              <a16:creationId xmlns:a16="http://schemas.microsoft.com/office/drawing/2014/main" id="{00000000-0008-0000-14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editAs="absolute">
    <xdr:from>
      <xdr:col>0</xdr:col>
      <xdr:colOff>28575</xdr:colOff>
      <xdr:row>7</xdr:row>
      <xdr:rowOff>555811</xdr:rowOff>
    </xdr:from>
    <xdr:to>
      <xdr:col>2</xdr:col>
      <xdr:colOff>176713</xdr:colOff>
      <xdr:row>32</xdr:row>
      <xdr:rowOff>445</xdr:rowOff>
    </xdr:to>
    <xdr:graphicFrame macro="">
      <xdr:nvGraphicFramePr>
        <xdr:cNvPr id="2" name="Chart 1">
          <a:extLst>
            <a:ext uri="{FF2B5EF4-FFF2-40B4-BE49-F238E27FC236}">
              <a16:creationId xmlns:a16="http://schemas.microsoft.com/office/drawing/2014/main" id="{00000000-0008-0000-1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85725</xdr:colOff>
      <xdr:row>34</xdr:row>
      <xdr:rowOff>161925</xdr:rowOff>
    </xdr:from>
    <xdr:to>
      <xdr:col>2</xdr:col>
      <xdr:colOff>233863</xdr:colOff>
      <xdr:row>62</xdr:row>
      <xdr:rowOff>6609</xdr:rowOff>
    </xdr:to>
    <xdr:graphicFrame macro="">
      <xdr:nvGraphicFramePr>
        <xdr:cNvPr id="3" name="Chart 2">
          <a:extLst>
            <a:ext uri="{FF2B5EF4-FFF2-40B4-BE49-F238E27FC236}">
              <a16:creationId xmlns:a16="http://schemas.microsoft.com/office/drawing/2014/main" id="{00000000-0008-0000-1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editAs="absolute">
    <xdr:from>
      <xdr:col>0</xdr:col>
      <xdr:colOff>0</xdr:colOff>
      <xdr:row>8</xdr:row>
      <xdr:rowOff>74084</xdr:rowOff>
    </xdr:from>
    <xdr:to>
      <xdr:col>3</xdr:col>
      <xdr:colOff>254000</xdr:colOff>
      <xdr:row>42</xdr:row>
      <xdr:rowOff>152400</xdr:rowOff>
    </xdr:to>
    <xdr:graphicFrame macro="">
      <xdr:nvGraphicFramePr>
        <xdr:cNvPr id="2" name="Chart 1">
          <a:extLst>
            <a:ext uri="{FF2B5EF4-FFF2-40B4-BE49-F238E27FC236}">
              <a16:creationId xmlns:a16="http://schemas.microsoft.com/office/drawing/2014/main" id="{00000000-0008-0000-1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0</xdr:colOff>
      <xdr:row>46</xdr:row>
      <xdr:rowOff>63500</xdr:rowOff>
    </xdr:from>
    <xdr:to>
      <xdr:col>3</xdr:col>
      <xdr:colOff>327025</xdr:colOff>
      <xdr:row>84</xdr:row>
      <xdr:rowOff>116416</xdr:rowOff>
    </xdr:to>
    <xdr:graphicFrame macro="">
      <xdr:nvGraphicFramePr>
        <xdr:cNvPr id="3" name="Chart 2">
          <a:extLst>
            <a:ext uri="{FF2B5EF4-FFF2-40B4-BE49-F238E27FC236}">
              <a16:creationId xmlns:a16="http://schemas.microsoft.com/office/drawing/2014/main" id="{00000000-0008-0000-1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8.xml><?xml version="1.0" encoding="utf-8"?>
<c:userShapes xmlns:c="http://schemas.openxmlformats.org/drawingml/2006/chart">
  <cdr:relSizeAnchor xmlns:cdr="http://schemas.openxmlformats.org/drawingml/2006/chartDrawing">
    <cdr:from>
      <cdr:x>0.29454</cdr:x>
      <cdr:y>0.75036</cdr:y>
    </cdr:from>
    <cdr:to>
      <cdr:x>0.92355</cdr:x>
      <cdr:y>0.87403</cdr:y>
    </cdr:to>
    <cdr:sp macro="" textlink="">
      <cdr:nvSpPr>
        <cdr:cNvPr id="2" name="Rectangle 1">
          <a:extLst xmlns:a="http://schemas.openxmlformats.org/drawingml/2006/main">
            <a:ext uri="{FF2B5EF4-FFF2-40B4-BE49-F238E27FC236}">
              <a16:creationId xmlns:a16="http://schemas.microsoft.com/office/drawing/2014/main" id="{A6BAAEC1-BFE1-4764-A760-F09ECA5692CC}"/>
            </a:ext>
          </a:extLst>
        </cdr:cNvPr>
        <cdr:cNvSpPr/>
      </cdr:nvSpPr>
      <cdr:spPr>
        <a:xfrm xmlns:a="http://schemas.openxmlformats.org/drawingml/2006/main">
          <a:off x="3048000" y="5471562"/>
          <a:ext cx="6509249" cy="901791"/>
        </a:xfrm>
        <a:prstGeom xmlns:a="http://schemas.openxmlformats.org/drawingml/2006/main" prst="rect">
          <a:avLst/>
        </a:prstGeom>
        <a:noFill xmlns:a="http://schemas.openxmlformats.org/drawingml/2006/main"/>
        <a:ln xmlns:a="http://schemas.openxmlformats.org/drawingml/2006/main" w="12700">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tIns="0" bIns="0" anchor="b">
          <a:scene3d>
            <a:camera prst="orthographicFront"/>
            <a:lightRig rig="threePt" dir="t"/>
          </a:scene3d>
          <a:sp3d extrusionH="57150">
            <a:bevelT w="38100" h="38100" prst="relaxedInset"/>
          </a:sp3d>
        </a:bodyPr>
        <a:lstStyle xmlns:a="http://schemas.openxmlformats.org/drawingml/2006/main"/>
        <a:p xmlns:a="http://schemas.openxmlformats.org/drawingml/2006/main">
          <a:pPr algn="ctr"/>
          <a:r>
            <a:rPr lang="hu-HU" sz="1600" b="0">
              <a:solidFill>
                <a:sysClr val="windowText" lastClr="000000"/>
              </a:solidFill>
              <a:effectLst/>
              <a:latin typeface="+mn-lt"/>
            </a:rPr>
            <a:t>BUDAPEST</a:t>
          </a:r>
          <a:endParaRPr lang="en-US" sz="1600" b="0">
            <a:solidFill>
              <a:sysClr val="windowText" lastClr="000000"/>
            </a:solidFill>
            <a:effectLst/>
            <a:latin typeface="+mn-lt"/>
          </a:endParaRPr>
        </a:p>
      </cdr:txBody>
    </cdr:sp>
  </cdr:relSizeAnchor>
</c:userShapes>
</file>

<file path=xl/drawings/drawing29.xml><?xml version="1.0" encoding="utf-8"?>
<c:userShapes xmlns:c="http://schemas.openxmlformats.org/drawingml/2006/chart">
  <cdr:relSizeAnchor xmlns:cdr="http://schemas.openxmlformats.org/drawingml/2006/chartDrawing">
    <cdr:from>
      <cdr:x>0.27828</cdr:x>
      <cdr:y>0.75036</cdr:y>
    </cdr:from>
    <cdr:to>
      <cdr:x>0.92567</cdr:x>
      <cdr:y>0.84253</cdr:y>
    </cdr:to>
    <cdr:sp macro="" textlink="">
      <cdr:nvSpPr>
        <cdr:cNvPr id="2" name="Rectangle 1">
          <a:extLst xmlns:a="http://schemas.openxmlformats.org/drawingml/2006/main">
            <a:ext uri="{FF2B5EF4-FFF2-40B4-BE49-F238E27FC236}">
              <a16:creationId xmlns:a16="http://schemas.microsoft.com/office/drawing/2014/main" id="{A6BAAEC1-BFE1-4764-A760-F09ECA5692CC}"/>
            </a:ext>
          </a:extLst>
        </cdr:cNvPr>
        <cdr:cNvSpPr/>
      </cdr:nvSpPr>
      <cdr:spPr>
        <a:xfrm xmlns:a="http://schemas.openxmlformats.org/drawingml/2006/main">
          <a:off x="2879725" y="5471562"/>
          <a:ext cx="6699463" cy="672096"/>
        </a:xfrm>
        <a:prstGeom xmlns:a="http://schemas.openxmlformats.org/drawingml/2006/main" prst="rect">
          <a:avLst/>
        </a:prstGeom>
        <a:noFill xmlns:a="http://schemas.openxmlformats.org/drawingml/2006/main"/>
        <a:ln xmlns:a="http://schemas.openxmlformats.org/drawingml/2006/main" w="12700">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tIns="0" bIns="0" anchor="b">
          <a:scene3d>
            <a:camera prst="orthographicFront"/>
            <a:lightRig rig="threePt" dir="t"/>
          </a:scene3d>
          <a:sp3d extrusionH="57150">
            <a:bevelT w="38100" h="38100" prst="relaxedInset"/>
          </a:sp3d>
        </a:bodyPr>
        <a:lstStyle xmlns:a="http://schemas.openxmlformats.org/drawingml/2006/main"/>
        <a:p xmlns:a="http://schemas.openxmlformats.org/drawingml/2006/main">
          <a:pPr algn="ctr"/>
          <a:r>
            <a:rPr lang="hu-HU" sz="1600" b="0">
              <a:solidFill>
                <a:sysClr val="windowText" lastClr="000000"/>
              </a:solidFill>
              <a:effectLst/>
              <a:latin typeface="+mn-lt"/>
            </a:rPr>
            <a:t>BUDAPEST</a:t>
          </a:r>
          <a:endParaRPr lang="en-US" sz="1600" b="0">
            <a:solidFill>
              <a:sysClr val="windowText" lastClr="000000"/>
            </a:solidFill>
            <a:effectLst/>
            <a:latin typeface="+mn-lt"/>
          </a:endParaRPr>
        </a:p>
      </cdr:txBody>
    </cdr:sp>
  </cdr:relSizeAnchor>
</c:userShapes>
</file>

<file path=xl/drawings/drawing3.xml><?xml version="1.0" encoding="utf-8"?>
<xdr:wsDr xmlns:xdr="http://schemas.openxmlformats.org/drawingml/2006/spreadsheetDrawing" xmlns:a="http://schemas.openxmlformats.org/drawingml/2006/main">
  <xdr:twoCellAnchor editAs="absolute">
    <xdr:from>
      <xdr:col>0</xdr:col>
      <xdr:colOff>0</xdr:colOff>
      <xdr:row>9</xdr:row>
      <xdr:rowOff>231776</xdr:rowOff>
    </xdr:from>
    <xdr:to>
      <xdr:col>2</xdr:col>
      <xdr:colOff>254000</xdr:colOff>
      <xdr:row>26</xdr:row>
      <xdr:rowOff>114300</xdr:rowOff>
    </xdr:to>
    <xdr:graphicFrame macro="">
      <xdr:nvGraphicFramePr>
        <xdr:cNvPr id="4" name="Chart 3">
          <a:extLst>
            <a:ext uri="{FF2B5EF4-FFF2-40B4-BE49-F238E27FC236}">
              <a16:creationId xmlns:a16="http://schemas.microsoft.com/office/drawing/2014/main" id="{00000000-0008-0000-0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38100</xdr:colOff>
      <xdr:row>29</xdr:row>
      <xdr:rowOff>161925</xdr:rowOff>
    </xdr:from>
    <xdr:to>
      <xdr:col>2</xdr:col>
      <xdr:colOff>111126</xdr:colOff>
      <xdr:row>50</xdr:row>
      <xdr:rowOff>57149</xdr:rowOff>
    </xdr:to>
    <xdr:graphicFrame macro="">
      <xdr:nvGraphicFramePr>
        <xdr:cNvPr id="5" name="Chart 4">
          <a:extLst>
            <a:ext uri="{FF2B5EF4-FFF2-40B4-BE49-F238E27FC236}">
              <a16:creationId xmlns:a16="http://schemas.microsoft.com/office/drawing/2014/main" id="{00000000-0008-0000-02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editAs="absolute">
    <xdr:from>
      <xdr:col>0</xdr:col>
      <xdr:colOff>120650</xdr:colOff>
      <xdr:row>8</xdr:row>
      <xdr:rowOff>103187</xdr:rowOff>
    </xdr:from>
    <xdr:to>
      <xdr:col>1</xdr:col>
      <xdr:colOff>6406250</xdr:colOff>
      <xdr:row>30</xdr:row>
      <xdr:rowOff>89812</xdr:rowOff>
    </xdr:to>
    <xdr:graphicFrame macro="">
      <xdr:nvGraphicFramePr>
        <xdr:cNvPr id="2" name="Chart 1">
          <a:extLst>
            <a:ext uri="{FF2B5EF4-FFF2-40B4-BE49-F238E27FC236}">
              <a16:creationId xmlns:a16="http://schemas.microsoft.com/office/drawing/2014/main" id="{9C80F02A-B804-4870-BE4A-DE367CD726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101600</xdr:colOff>
      <xdr:row>33</xdr:row>
      <xdr:rowOff>38100</xdr:rowOff>
    </xdr:from>
    <xdr:to>
      <xdr:col>1</xdr:col>
      <xdr:colOff>6387200</xdr:colOff>
      <xdr:row>60</xdr:row>
      <xdr:rowOff>12025</xdr:rowOff>
    </xdr:to>
    <xdr:graphicFrame macro="">
      <xdr:nvGraphicFramePr>
        <xdr:cNvPr id="3" name="Chart 2">
          <a:extLst>
            <a:ext uri="{FF2B5EF4-FFF2-40B4-BE49-F238E27FC236}">
              <a16:creationId xmlns:a16="http://schemas.microsoft.com/office/drawing/2014/main" id="{038B7E2D-26DC-406A-A080-CA9867B346C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editAs="absolute">
    <xdr:from>
      <xdr:col>0</xdr:col>
      <xdr:colOff>85725</xdr:colOff>
      <xdr:row>9</xdr:row>
      <xdr:rowOff>171450</xdr:rowOff>
    </xdr:from>
    <xdr:to>
      <xdr:col>1</xdr:col>
      <xdr:colOff>6448425</xdr:colOff>
      <xdr:row>31</xdr:row>
      <xdr:rowOff>171450</xdr:rowOff>
    </xdr:to>
    <xdr:graphicFrame macro="">
      <xdr:nvGraphicFramePr>
        <xdr:cNvPr id="2" name="Chart 1">
          <a:extLst>
            <a:ext uri="{FF2B5EF4-FFF2-40B4-BE49-F238E27FC236}">
              <a16:creationId xmlns:a16="http://schemas.microsoft.com/office/drawing/2014/main" id="{00000000-0008-0000-1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25400</xdr:colOff>
      <xdr:row>34</xdr:row>
      <xdr:rowOff>152400</xdr:rowOff>
    </xdr:from>
    <xdr:to>
      <xdr:col>1</xdr:col>
      <xdr:colOff>6388100</xdr:colOff>
      <xdr:row>61</xdr:row>
      <xdr:rowOff>127000</xdr:rowOff>
    </xdr:to>
    <xdr:graphicFrame macro="">
      <xdr:nvGraphicFramePr>
        <xdr:cNvPr id="5" name="Chart 4">
          <a:extLst>
            <a:ext uri="{FF2B5EF4-FFF2-40B4-BE49-F238E27FC236}">
              <a16:creationId xmlns:a16="http://schemas.microsoft.com/office/drawing/2014/main" id="{AF49529B-DFED-47F8-B148-848833040C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editAs="absolute">
    <xdr:from>
      <xdr:col>0</xdr:col>
      <xdr:colOff>398393</xdr:colOff>
      <xdr:row>10</xdr:row>
      <xdr:rowOff>51767</xdr:rowOff>
    </xdr:from>
    <xdr:to>
      <xdr:col>3</xdr:col>
      <xdr:colOff>779808</xdr:colOff>
      <xdr:row>38</xdr:row>
      <xdr:rowOff>147844</xdr:rowOff>
    </xdr:to>
    <xdr:grpSp>
      <xdr:nvGrpSpPr>
        <xdr:cNvPr id="2" name="Group 5">
          <a:extLst>
            <a:ext uri="{FF2B5EF4-FFF2-40B4-BE49-F238E27FC236}">
              <a16:creationId xmlns:a16="http://schemas.microsoft.com/office/drawing/2014/main" id="{00000000-0008-0000-1800-000002000000}"/>
            </a:ext>
          </a:extLst>
        </xdr:cNvPr>
        <xdr:cNvGrpSpPr>
          <a:grpSpLocks/>
        </xdr:cNvGrpSpPr>
      </xdr:nvGrpSpPr>
      <xdr:grpSpPr bwMode="auto">
        <a:xfrm>
          <a:off x="398393" y="2083767"/>
          <a:ext cx="7175915" cy="5785677"/>
          <a:chOff x="8384899" y="4195969"/>
          <a:chExt cx="7164043" cy="4950515"/>
        </a:xfrm>
      </xdr:grpSpPr>
      <xdr:grpSp>
        <xdr:nvGrpSpPr>
          <xdr:cNvPr id="3" name="Group 1">
            <a:extLst>
              <a:ext uri="{FF2B5EF4-FFF2-40B4-BE49-F238E27FC236}">
                <a16:creationId xmlns:a16="http://schemas.microsoft.com/office/drawing/2014/main" id="{00000000-0008-0000-1800-000003000000}"/>
              </a:ext>
            </a:extLst>
          </xdr:cNvPr>
          <xdr:cNvGrpSpPr>
            <a:grpSpLocks/>
          </xdr:cNvGrpSpPr>
        </xdr:nvGrpSpPr>
        <xdr:grpSpPr bwMode="auto">
          <a:xfrm>
            <a:off x="8384899" y="4195969"/>
            <a:ext cx="7164043" cy="4950515"/>
            <a:chOff x="8384899" y="4195969"/>
            <a:chExt cx="7164043" cy="4950515"/>
          </a:xfrm>
        </xdr:grpSpPr>
        <xdr:graphicFrame macro="">
          <xdr:nvGraphicFramePr>
            <xdr:cNvPr id="5" name="Chart 1">
              <a:extLst>
                <a:ext uri="{FF2B5EF4-FFF2-40B4-BE49-F238E27FC236}">
                  <a16:creationId xmlns:a16="http://schemas.microsoft.com/office/drawing/2014/main" id="{00000000-0008-0000-1800-000005000000}"/>
                </a:ext>
              </a:extLst>
            </xdr:cNvPr>
            <xdr:cNvGraphicFramePr>
              <a:graphicFrameLocks/>
            </xdr:cNvGraphicFramePr>
          </xdr:nvGraphicFramePr>
          <xdr:xfrm>
            <a:off x="8384899" y="4195969"/>
            <a:ext cx="7164043" cy="4950515"/>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6" name="Speech Bubble: Rectangle 5">
              <a:extLst>
                <a:ext uri="{FF2B5EF4-FFF2-40B4-BE49-F238E27FC236}">
                  <a16:creationId xmlns:a16="http://schemas.microsoft.com/office/drawing/2014/main" id="{00000000-0008-0000-1800-000006000000}"/>
                </a:ext>
              </a:extLst>
            </xdr:cNvPr>
            <xdr:cNvSpPr/>
          </xdr:nvSpPr>
          <xdr:spPr>
            <a:xfrm>
              <a:off x="11068159" y="4556538"/>
              <a:ext cx="2519997" cy="529677"/>
            </a:xfrm>
            <a:prstGeom prst="wedgeRectCallout">
              <a:avLst>
                <a:gd name="adj1" fmla="val 83028"/>
                <a:gd name="adj2" fmla="val -43194"/>
              </a:avLst>
            </a:prstGeom>
            <a:noFill/>
            <a:ln>
              <a:solidFill>
                <a:srgbClr val="DA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hu-HU" sz="1600">
                  <a:solidFill>
                    <a:sysClr val="windowText" lastClr="000000"/>
                  </a:solidFill>
                </a:rPr>
                <a:t>Budapest: 5677 szoba</a:t>
              </a:r>
            </a:p>
            <a:p>
              <a:pPr algn="ctr"/>
              <a:r>
                <a:rPr lang="hu-HU" sz="1600">
                  <a:solidFill>
                    <a:sysClr val="windowText" lastClr="000000"/>
                  </a:solidFill>
                </a:rPr>
                <a:t>Balaton régió: 1220 szoba</a:t>
              </a:r>
            </a:p>
          </xdr:txBody>
        </xdr:sp>
      </xdr:grpSp>
      <xdr:cxnSp macro="">
        <xdr:nvCxnSpPr>
          <xdr:cNvPr id="4" name="Straight Connector 3">
            <a:extLst>
              <a:ext uri="{FF2B5EF4-FFF2-40B4-BE49-F238E27FC236}">
                <a16:creationId xmlns:a16="http://schemas.microsoft.com/office/drawing/2014/main" id="{00000000-0008-0000-1800-000004000000}"/>
              </a:ext>
            </a:extLst>
          </xdr:cNvPr>
          <xdr:cNvCxnSpPr/>
        </xdr:nvCxnSpPr>
        <xdr:spPr>
          <a:xfrm flipH="1" flipV="1">
            <a:off x="13626415" y="4478577"/>
            <a:ext cx="9565" cy="3761612"/>
          </a:xfrm>
          <a:prstGeom prst="line">
            <a:avLst/>
          </a:prstGeom>
          <a:ln w="19050">
            <a:solidFill>
              <a:schemeClr val="tx1"/>
            </a:solidFill>
            <a:prstDash val="lgDash"/>
          </a:ln>
        </xdr:spPr>
        <xdr:style>
          <a:lnRef idx="1">
            <a:schemeClr val="accent1"/>
          </a:lnRef>
          <a:fillRef idx="0">
            <a:schemeClr val="accent1"/>
          </a:fillRef>
          <a:effectRef idx="0">
            <a:schemeClr val="accent1"/>
          </a:effectRef>
          <a:fontRef idx="minor">
            <a:schemeClr val="tx1"/>
          </a:fontRef>
        </xdr:style>
      </xdr:cxnSp>
    </xdr:grpSp>
    <xdr:clientData/>
  </xdr:twoCellAnchor>
  <xdr:twoCellAnchor editAs="absolute">
    <xdr:from>
      <xdr:col>0</xdr:col>
      <xdr:colOff>279953</xdr:colOff>
      <xdr:row>42</xdr:row>
      <xdr:rowOff>10353</xdr:rowOff>
    </xdr:from>
    <xdr:to>
      <xdr:col>3</xdr:col>
      <xdr:colOff>838200</xdr:colOff>
      <xdr:row>70</xdr:row>
      <xdr:rowOff>106431</xdr:rowOff>
    </xdr:to>
    <xdr:grpSp>
      <xdr:nvGrpSpPr>
        <xdr:cNvPr id="7" name="Group 5">
          <a:extLst>
            <a:ext uri="{FF2B5EF4-FFF2-40B4-BE49-F238E27FC236}">
              <a16:creationId xmlns:a16="http://schemas.microsoft.com/office/drawing/2014/main" id="{00000000-0008-0000-1800-000007000000}"/>
            </a:ext>
          </a:extLst>
        </xdr:cNvPr>
        <xdr:cNvGrpSpPr>
          <a:grpSpLocks/>
        </xdr:cNvGrpSpPr>
      </xdr:nvGrpSpPr>
      <xdr:grpSpPr bwMode="auto">
        <a:xfrm>
          <a:off x="279953" y="8544753"/>
          <a:ext cx="7352747" cy="5785678"/>
          <a:chOff x="8384899" y="4195969"/>
          <a:chExt cx="7238319" cy="4950515"/>
        </a:xfrm>
      </xdr:grpSpPr>
      <xdr:grpSp>
        <xdr:nvGrpSpPr>
          <xdr:cNvPr id="8" name="Group 1">
            <a:extLst>
              <a:ext uri="{FF2B5EF4-FFF2-40B4-BE49-F238E27FC236}">
                <a16:creationId xmlns:a16="http://schemas.microsoft.com/office/drawing/2014/main" id="{00000000-0008-0000-1800-000008000000}"/>
              </a:ext>
            </a:extLst>
          </xdr:cNvPr>
          <xdr:cNvGrpSpPr>
            <a:grpSpLocks/>
          </xdr:cNvGrpSpPr>
        </xdr:nvGrpSpPr>
        <xdr:grpSpPr bwMode="auto">
          <a:xfrm>
            <a:off x="8384899" y="4195969"/>
            <a:ext cx="7238319" cy="4950515"/>
            <a:chOff x="8384899" y="4195969"/>
            <a:chExt cx="7238319" cy="4950515"/>
          </a:xfrm>
        </xdr:grpSpPr>
        <xdr:graphicFrame macro="">
          <xdr:nvGraphicFramePr>
            <xdr:cNvPr id="10" name="Chart 1">
              <a:extLst>
                <a:ext uri="{FF2B5EF4-FFF2-40B4-BE49-F238E27FC236}">
                  <a16:creationId xmlns:a16="http://schemas.microsoft.com/office/drawing/2014/main" id="{00000000-0008-0000-1800-00000A000000}"/>
                </a:ext>
              </a:extLst>
            </xdr:cNvPr>
            <xdr:cNvGraphicFramePr>
              <a:graphicFrameLocks/>
            </xdr:cNvGraphicFramePr>
          </xdr:nvGraphicFramePr>
          <xdr:xfrm>
            <a:off x="8384899" y="4195969"/>
            <a:ext cx="7238319" cy="4950515"/>
          </xdr:xfrm>
          <a:graphic>
            <a:graphicData uri="http://schemas.openxmlformats.org/drawingml/2006/chart">
              <c:chart xmlns:c="http://schemas.openxmlformats.org/drawingml/2006/chart" xmlns:r="http://schemas.openxmlformats.org/officeDocument/2006/relationships" r:id="rId2"/>
            </a:graphicData>
          </a:graphic>
        </xdr:graphicFrame>
        <xdr:sp macro="" textlink="">
          <xdr:nvSpPr>
            <xdr:cNvPr id="11" name="Speech Bubble: Rectangle 10">
              <a:extLst>
                <a:ext uri="{FF2B5EF4-FFF2-40B4-BE49-F238E27FC236}">
                  <a16:creationId xmlns:a16="http://schemas.microsoft.com/office/drawing/2014/main" id="{00000000-0008-0000-1800-00000B000000}"/>
                </a:ext>
              </a:extLst>
            </xdr:cNvPr>
            <xdr:cNvSpPr/>
          </xdr:nvSpPr>
          <xdr:spPr>
            <a:xfrm>
              <a:off x="10897327" y="4556538"/>
              <a:ext cx="2718682" cy="543380"/>
            </a:xfrm>
            <a:prstGeom prst="wedgeRectCallout">
              <a:avLst>
                <a:gd name="adj1" fmla="val 77969"/>
                <a:gd name="adj2" fmla="val -45194"/>
              </a:avLst>
            </a:prstGeom>
            <a:noFill/>
            <a:ln>
              <a:solidFill>
                <a:srgbClr val="DA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hu-HU" sz="1600">
                  <a:solidFill>
                    <a:sysClr val="windowText" lastClr="000000"/>
                  </a:solidFill>
                </a:rPr>
                <a:t>Budapest: 5,677 rooms</a:t>
              </a:r>
            </a:p>
            <a:p>
              <a:pPr algn="ctr"/>
              <a:r>
                <a:rPr lang="hu-HU" sz="1600">
                  <a:solidFill>
                    <a:sysClr val="windowText" lastClr="000000"/>
                  </a:solidFill>
                </a:rPr>
                <a:t>Balaton region: 1,220 rooms</a:t>
              </a:r>
            </a:p>
          </xdr:txBody>
        </xdr:sp>
      </xdr:grpSp>
      <xdr:cxnSp macro="">
        <xdr:nvCxnSpPr>
          <xdr:cNvPr id="9" name="Straight Connector 8">
            <a:extLst>
              <a:ext uri="{FF2B5EF4-FFF2-40B4-BE49-F238E27FC236}">
                <a16:creationId xmlns:a16="http://schemas.microsoft.com/office/drawing/2014/main" id="{00000000-0008-0000-1800-000009000000}"/>
              </a:ext>
            </a:extLst>
          </xdr:cNvPr>
          <xdr:cNvCxnSpPr/>
        </xdr:nvCxnSpPr>
        <xdr:spPr>
          <a:xfrm flipH="1" flipV="1">
            <a:off x="13682122" y="4478577"/>
            <a:ext cx="9565" cy="3761612"/>
          </a:xfrm>
          <a:prstGeom prst="line">
            <a:avLst/>
          </a:prstGeom>
          <a:ln w="19050">
            <a:solidFill>
              <a:schemeClr val="tx1"/>
            </a:solidFill>
            <a:prstDash val="lgDash"/>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33.xml><?xml version="1.0" encoding="utf-8"?>
<xdr:wsDr xmlns:xdr="http://schemas.openxmlformats.org/drawingml/2006/spreadsheetDrawing" xmlns:a="http://schemas.openxmlformats.org/drawingml/2006/main">
  <xdr:twoCellAnchor editAs="absolute">
    <xdr:from>
      <xdr:col>0</xdr:col>
      <xdr:colOff>0</xdr:colOff>
      <xdr:row>7</xdr:row>
      <xdr:rowOff>171446</xdr:rowOff>
    </xdr:from>
    <xdr:to>
      <xdr:col>1</xdr:col>
      <xdr:colOff>6387994</xdr:colOff>
      <xdr:row>34</xdr:row>
      <xdr:rowOff>106478</xdr:rowOff>
    </xdr:to>
    <xdr:graphicFrame macro="">
      <xdr:nvGraphicFramePr>
        <xdr:cNvPr id="2" name="Chart 1">
          <a:extLst>
            <a:ext uri="{FF2B5EF4-FFF2-40B4-BE49-F238E27FC236}">
              <a16:creationId xmlns:a16="http://schemas.microsoft.com/office/drawing/2014/main" id="{00000000-0008-0000-1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104775</xdr:colOff>
      <xdr:row>35</xdr:row>
      <xdr:rowOff>180975</xdr:rowOff>
    </xdr:from>
    <xdr:to>
      <xdr:col>1</xdr:col>
      <xdr:colOff>6492769</xdr:colOff>
      <xdr:row>62</xdr:row>
      <xdr:rowOff>116007</xdr:rowOff>
    </xdr:to>
    <xdr:graphicFrame macro="">
      <xdr:nvGraphicFramePr>
        <xdr:cNvPr id="8" name="Chart 7">
          <a:extLst>
            <a:ext uri="{FF2B5EF4-FFF2-40B4-BE49-F238E27FC236}">
              <a16:creationId xmlns:a16="http://schemas.microsoft.com/office/drawing/2014/main" id="{00000000-0008-0000-1B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editAs="absolute">
    <xdr:from>
      <xdr:col>0</xdr:col>
      <xdr:colOff>83344</xdr:colOff>
      <xdr:row>9</xdr:row>
      <xdr:rowOff>166690</xdr:rowOff>
    </xdr:from>
    <xdr:to>
      <xdr:col>1</xdr:col>
      <xdr:colOff>6471338</xdr:colOff>
      <xdr:row>27</xdr:row>
      <xdr:rowOff>77908</xdr:rowOff>
    </xdr:to>
    <xdr:graphicFrame macro="">
      <xdr:nvGraphicFramePr>
        <xdr:cNvPr id="7" name="Chart 6">
          <a:extLst>
            <a:ext uri="{FF2B5EF4-FFF2-40B4-BE49-F238E27FC236}">
              <a16:creationId xmlns:a16="http://schemas.microsoft.com/office/drawing/2014/main" id="{00000000-0008-0000-1C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0</xdr:colOff>
      <xdr:row>29</xdr:row>
      <xdr:rowOff>107156</xdr:rowOff>
    </xdr:from>
    <xdr:to>
      <xdr:col>1</xdr:col>
      <xdr:colOff>6387994</xdr:colOff>
      <xdr:row>56</xdr:row>
      <xdr:rowOff>42187</xdr:rowOff>
    </xdr:to>
    <xdr:graphicFrame macro="">
      <xdr:nvGraphicFramePr>
        <xdr:cNvPr id="3" name="Chart 2">
          <a:extLst>
            <a:ext uri="{FF2B5EF4-FFF2-40B4-BE49-F238E27FC236}">
              <a16:creationId xmlns:a16="http://schemas.microsoft.com/office/drawing/2014/main" id="{00000000-0008-0000-1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5.xml><?xml version="1.0" encoding="utf-8"?>
<xdr:wsDr xmlns:xdr="http://schemas.openxmlformats.org/drawingml/2006/spreadsheetDrawing" xmlns:a="http://schemas.openxmlformats.org/drawingml/2006/main">
  <xdr:twoCellAnchor editAs="absolute">
    <xdr:from>
      <xdr:col>0</xdr:col>
      <xdr:colOff>0</xdr:colOff>
      <xdr:row>8</xdr:row>
      <xdr:rowOff>158352</xdr:rowOff>
    </xdr:from>
    <xdr:to>
      <xdr:col>1</xdr:col>
      <xdr:colOff>6340368</xdr:colOff>
      <xdr:row>36</xdr:row>
      <xdr:rowOff>48140</xdr:rowOff>
    </xdr:to>
    <xdr:graphicFrame macro="">
      <xdr:nvGraphicFramePr>
        <xdr:cNvPr id="4" name="Chart 3">
          <a:extLst>
            <a:ext uri="{FF2B5EF4-FFF2-40B4-BE49-F238E27FC236}">
              <a16:creationId xmlns:a16="http://schemas.microsoft.com/office/drawing/2014/main" id="{00000000-0008-0000-1D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95250</xdr:colOff>
      <xdr:row>39</xdr:row>
      <xdr:rowOff>35719</xdr:rowOff>
    </xdr:from>
    <xdr:to>
      <xdr:col>1</xdr:col>
      <xdr:colOff>6435618</xdr:colOff>
      <xdr:row>66</xdr:row>
      <xdr:rowOff>127913</xdr:rowOff>
    </xdr:to>
    <xdr:graphicFrame macro="">
      <xdr:nvGraphicFramePr>
        <xdr:cNvPr id="8" name="Chart 7">
          <a:extLst>
            <a:ext uri="{FF2B5EF4-FFF2-40B4-BE49-F238E27FC236}">
              <a16:creationId xmlns:a16="http://schemas.microsoft.com/office/drawing/2014/main" id="{00000000-0008-0000-1D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6.xml><?xml version="1.0" encoding="utf-8"?>
<xdr:wsDr xmlns:xdr="http://schemas.openxmlformats.org/drawingml/2006/spreadsheetDrawing" xmlns:a="http://schemas.openxmlformats.org/drawingml/2006/main">
  <xdr:twoCellAnchor editAs="absolute">
    <xdr:from>
      <xdr:col>0</xdr:col>
      <xdr:colOff>0</xdr:colOff>
      <xdr:row>7</xdr:row>
      <xdr:rowOff>166687</xdr:rowOff>
    </xdr:from>
    <xdr:to>
      <xdr:col>1</xdr:col>
      <xdr:colOff>6285600</xdr:colOff>
      <xdr:row>35</xdr:row>
      <xdr:rowOff>56475</xdr:rowOff>
    </xdr:to>
    <xdr:graphicFrame macro="">
      <xdr:nvGraphicFramePr>
        <xdr:cNvPr id="4" name="Chart 3">
          <a:extLst>
            <a:ext uri="{FF2B5EF4-FFF2-40B4-BE49-F238E27FC236}">
              <a16:creationId xmlns:a16="http://schemas.microsoft.com/office/drawing/2014/main" id="{00000000-0008-0000-1E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11906</xdr:colOff>
      <xdr:row>36</xdr:row>
      <xdr:rowOff>107157</xdr:rowOff>
    </xdr:from>
    <xdr:to>
      <xdr:col>1</xdr:col>
      <xdr:colOff>6297506</xdr:colOff>
      <xdr:row>63</xdr:row>
      <xdr:rowOff>199351</xdr:rowOff>
    </xdr:to>
    <xdr:graphicFrame macro="">
      <xdr:nvGraphicFramePr>
        <xdr:cNvPr id="8" name="Chart 7">
          <a:extLst>
            <a:ext uri="{FF2B5EF4-FFF2-40B4-BE49-F238E27FC236}">
              <a16:creationId xmlns:a16="http://schemas.microsoft.com/office/drawing/2014/main" id="{00000000-0008-0000-1E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7.xml><?xml version="1.0" encoding="utf-8"?>
<xdr:wsDr xmlns:xdr="http://schemas.openxmlformats.org/drawingml/2006/spreadsheetDrawing" xmlns:a="http://schemas.openxmlformats.org/drawingml/2006/main">
  <xdr:twoCellAnchor>
    <xdr:from>
      <xdr:col>0</xdr:col>
      <xdr:colOff>319088</xdr:colOff>
      <xdr:row>8</xdr:row>
      <xdr:rowOff>178594</xdr:rowOff>
    </xdr:from>
    <xdr:to>
      <xdr:col>1</xdr:col>
      <xdr:colOff>6664219</xdr:colOff>
      <xdr:row>37</xdr:row>
      <xdr:rowOff>44569</xdr:rowOff>
    </xdr:to>
    <xdr:graphicFrame macro="">
      <xdr:nvGraphicFramePr>
        <xdr:cNvPr id="6" name="Chart 5">
          <a:extLst>
            <a:ext uri="{FF2B5EF4-FFF2-40B4-BE49-F238E27FC236}">
              <a16:creationId xmlns:a16="http://schemas.microsoft.com/office/drawing/2014/main" id="{00000000-0008-0000-1F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333375</xdr:colOff>
      <xdr:row>39</xdr:row>
      <xdr:rowOff>114300</xdr:rowOff>
    </xdr:from>
    <xdr:to>
      <xdr:col>1</xdr:col>
      <xdr:colOff>6678506</xdr:colOff>
      <xdr:row>67</xdr:row>
      <xdr:rowOff>180300</xdr:rowOff>
    </xdr:to>
    <xdr:graphicFrame macro="">
      <xdr:nvGraphicFramePr>
        <xdr:cNvPr id="8" name="Chart 7">
          <a:extLst>
            <a:ext uri="{FF2B5EF4-FFF2-40B4-BE49-F238E27FC236}">
              <a16:creationId xmlns:a16="http://schemas.microsoft.com/office/drawing/2014/main" id="{00000000-0008-0000-1F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8.xml><?xml version="1.0" encoding="utf-8"?>
<xdr:wsDr xmlns:xdr="http://schemas.openxmlformats.org/drawingml/2006/spreadsheetDrawing" xmlns:a="http://schemas.openxmlformats.org/drawingml/2006/main">
  <xdr:twoCellAnchor editAs="absolute">
    <xdr:from>
      <xdr:col>0</xdr:col>
      <xdr:colOff>76200</xdr:colOff>
      <xdr:row>48</xdr:row>
      <xdr:rowOff>63500</xdr:rowOff>
    </xdr:from>
    <xdr:to>
      <xdr:col>5</xdr:col>
      <xdr:colOff>419100</xdr:colOff>
      <xdr:row>84</xdr:row>
      <xdr:rowOff>88900</xdr:rowOff>
    </xdr:to>
    <xdr:graphicFrame macro="">
      <xdr:nvGraphicFramePr>
        <xdr:cNvPr id="5" name="Chart 4">
          <a:extLst>
            <a:ext uri="{FF2B5EF4-FFF2-40B4-BE49-F238E27FC236}">
              <a16:creationId xmlns:a16="http://schemas.microsoft.com/office/drawing/2014/main" id="{B735F9E8-619F-4A95-94D1-2E88E24993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0</xdr:colOff>
      <xdr:row>9</xdr:row>
      <xdr:rowOff>12700</xdr:rowOff>
    </xdr:from>
    <xdr:to>
      <xdr:col>5</xdr:col>
      <xdr:colOff>342900</xdr:colOff>
      <xdr:row>45</xdr:row>
      <xdr:rowOff>38100</xdr:rowOff>
    </xdr:to>
    <xdr:graphicFrame macro="">
      <xdr:nvGraphicFramePr>
        <xdr:cNvPr id="4" name="Chart 3">
          <a:extLst>
            <a:ext uri="{FF2B5EF4-FFF2-40B4-BE49-F238E27FC236}">
              <a16:creationId xmlns:a16="http://schemas.microsoft.com/office/drawing/2014/main" id="{E3C2191C-AF94-4468-93AC-3C58A88AB05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9.xml><?xml version="1.0" encoding="utf-8"?>
<xdr:wsDr xmlns:xdr="http://schemas.openxmlformats.org/drawingml/2006/spreadsheetDrawing" xmlns:a="http://schemas.openxmlformats.org/drawingml/2006/main">
  <xdr:twoCellAnchor editAs="absolute">
    <xdr:from>
      <xdr:col>0</xdr:col>
      <xdr:colOff>152399</xdr:colOff>
      <xdr:row>8</xdr:row>
      <xdr:rowOff>104774</xdr:rowOff>
    </xdr:from>
    <xdr:to>
      <xdr:col>5</xdr:col>
      <xdr:colOff>1446091</xdr:colOff>
      <xdr:row>53</xdr:row>
      <xdr:rowOff>0</xdr:rowOff>
    </xdr:to>
    <mc:AlternateContent xmlns:mc="http://schemas.openxmlformats.org/markup-compatibility/2006">
      <mc:Choice xmlns:cx4="http://schemas.microsoft.com/office/drawing/2016/5/10/chartex" Requires="cx4">
        <xdr:graphicFrame macro="">
          <xdr:nvGraphicFramePr>
            <xdr:cNvPr id="2" name="Diagram 1">
              <a:extLst>
                <a:ext uri="{FF2B5EF4-FFF2-40B4-BE49-F238E27FC236}">
                  <a16:creationId xmlns:a16="http://schemas.microsoft.com/office/drawing/2014/main" id="{FFC0D038-598D-4503-BD32-6608FD9E69C2}"/>
                </a:ext>
              </a:extLst>
            </xdr:cNvPr>
            <xdr:cNvGraphicFramePr>
              <a:graphicFrameLocks noChangeAspect="1"/>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
            </a:graphicData>
          </a:graphic>
        </xdr:graphicFrame>
      </mc:Choice>
      <mc:Fallback>
        <xdr:sp macro="" textlink="">
          <xdr:nvSpPr>
            <xdr:cNvPr id="0" name=""/>
            <xdr:cNvSpPr>
              <a:spLocks noTextEdit="1"/>
            </xdr:cNvSpPr>
          </xdr:nvSpPr>
          <xdr:spPr>
            <a:xfrm>
              <a:off x="152399" y="1704974"/>
              <a:ext cx="10971092" cy="8896351"/>
            </a:xfrm>
            <a:prstGeom prst="rect">
              <a:avLst/>
            </a:prstGeom>
            <a:solidFill>
              <a:prstClr val="white"/>
            </a:solidFill>
            <a:ln w="1">
              <a:solidFill>
                <a:prstClr val="green"/>
              </a:solidFill>
            </a:ln>
          </xdr:spPr>
          <xdr:txBody>
            <a:bodyPr vertOverflow="clip" horzOverflow="clip"/>
            <a:lstStyle/>
            <a:p>
              <a:r>
                <a:rPr lang="hu-HU" sz="1100"/>
                <a:t>This chart isn't available in your version of Excel.
Editing this shape or saving this workbook into a different file format will permanently break the chart.</a:t>
              </a:r>
            </a:p>
          </xdr:txBody>
        </xdr:sp>
      </mc:Fallback>
    </mc:AlternateContent>
    <xdr:clientData/>
  </xdr:twoCellAnchor>
  <xdr:twoCellAnchor editAs="absolute">
    <xdr:from>
      <xdr:col>0</xdr:col>
      <xdr:colOff>155574</xdr:colOff>
      <xdr:row>56</xdr:row>
      <xdr:rowOff>76200</xdr:rowOff>
    </xdr:from>
    <xdr:to>
      <xdr:col>5</xdr:col>
      <xdr:colOff>1485900</xdr:colOff>
      <xdr:row>100</xdr:row>
      <xdr:rowOff>152400</xdr:rowOff>
    </xdr:to>
    <mc:AlternateContent xmlns:mc="http://schemas.openxmlformats.org/markup-compatibility/2006">
      <mc:Choice xmlns:cx4="http://schemas.microsoft.com/office/drawing/2016/5/10/chartex" Requires="cx4">
        <xdr:graphicFrame macro="">
          <xdr:nvGraphicFramePr>
            <xdr:cNvPr id="3" name="Diagram 1">
              <a:extLst>
                <a:ext uri="{FF2B5EF4-FFF2-40B4-BE49-F238E27FC236}">
                  <a16:creationId xmlns:a16="http://schemas.microsoft.com/office/drawing/2014/main" id="{1017887B-512D-48E8-A58D-193448042FC7}"/>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2"/>
            </a:graphicData>
          </a:graphic>
        </xdr:graphicFrame>
      </mc:Choice>
      <mc:Fallback>
        <xdr:sp macro="" textlink="">
          <xdr:nvSpPr>
            <xdr:cNvPr id="0" name=""/>
            <xdr:cNvSpPr>
              <a:spLocks noTextEdit="1"/>
            </xdr:cNvSpPr>
          </xdr:nvSpPr>
          <xdr:spPr>
            <a:xfrm>
              <a:off x="155574" y="11277600"/>
              <a:ext cx="11007726" cy="8877300"/>
            </a:xfrm>
            <a:prstGeom prst="rect">
              <a:avLst/>
            </a:prstGeom>
            <a:solidFill>
              <a:prstClr val="white"/>
            </a:solidFill>
            <a:ln w="1">
              <a:solidFill>
                <a:prstClr val="green"/>
              </a:solidFill>
            </a:ln>
          </xdr:spPr>
          <xdr:txBody>
            <a:bodyPr vertOverflow="clip" horzOverflow="clip"/>
            <a:lstStyle/>
            <a:p>
              <a:r>
                <a:rPr lang="hu-HU" sz="1100"/>
                <a:t>This chart isn't available in your version of Excel.
Editing this shape or saving this workbook into a different file format will permanently break the chart.</a:t>
              </a:r>
            </a:p>
          </xdr:txBody>
        </xdr:sp>
      </mc:Fallback>
    </mc:AlternateContent>
    <xdr:clientData/>
  </xdr:twoCellAnchor>
</xdr:wsDr>
</file>

<file path=xl/drawings/drawing4.xml><?xml version="1.0" encoding="utf-8"?>
<xdr:wsDr xmlns:xdr="http://schemas.openxmlformats.org/drawingml/2006/spreadsheetDrawing" xmlns:a="http://schemas.openxmlformats.org/drawingml/2006/main">
  <xdr:twoCellAnchor editAs="absolute">
    <xdr:from>
      <xdr:col>0</xdr:col>
      <xdr:colOff>219074</xdr:colOff>
      <xdr:row>8</xdr:row>
      <xdr:rowOff>19047</xdr:rowOff>
    </xdr:from>
    <xdr:to>
      <xdr:col>1</xdr:col>
      <xdr:colOff>5437119</xdr:colOff>
      <xdr:row>26</xdr:row>
      <xdr:rowOff>177800</xdr:rowOff>
    </xdr:to>
    <xdr:graphicFrame macro="">
      <xdr:nvGraphicFramePr>
        <xdr:cNvPr id="2" name="Chart 1">
          <a:extLst>
            <a:ext uri="{FF2B5EF4-FFF2-40B4-BE49-F238E27FC236}">
              <a16:creationId xmlns:a16="http://schemas.microsoft.com/office/drawing/2014/main" id="{00000000-0008-0000-0300-000002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180974</xdr:colOff>
      <xdr:row>29</xdr:row>
      <xdr:rowOff>161925</xdr:rowOff>
    </xdr:from>
    <xdr:to>
      <xdr:col>2</xdr:col>
      <xdr:colOff>13159</xdr:colOff>
      <xdr:row>50</xdr:row>
      <xdr:rowOff>63500</xdr:rowOff>
    </xdr:to>
    <xdr:graphicFrame macro="">
      <xdr:nvGraphicFramePr>
        <xdr:cNvPr id="3" name="Chart 2">
          <a:extLst>
            <a:ext uri="{FF2B5EF4-FFF2-40B4-BE49-F238E27FC236}">
              <a16:creationId xmlns:a16="http://schemas.microsoft.com/office/drawing/2014/main" id="{00000000-0008-0000-0300-000003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0.xml><?xml version="1.0" encoding="utf-8"?>
<xdr:wsDr xmlns:xdr="http://schemas.openxmlformats.org/drawingml/2006/spreadsheetDrawing" xmlns:a="http://schemas.openxmlformats.org/drawingml/2006/main">
  <xdr:twoCellAnchor>
    <xdr:from>
      <xdr:col>0</xdr:col>
      <xdr:colOff>171450</xdr:colOff>
      <xdr:row>9</xdr:row>
      <xdr:rowOff>171450</xdr:rowOff>
    </xdr:from>
    <xdr:to>
      <xdr:col>3</xdr:col>
      <xdr:colOff>962026</xdr:colOff>
      <xdr:row>36</xdr:row>
      <xdr:rowOff>1</xdr:rowOff>
    </xdr:to>
    <xdr:grpSp>
      <xdr:nvGrpSpPr>
        <xdr:cNvPr id="2" name="Group 1">
          <a:extLst>
            <a:ext uri="{FF2B5EF4-FFF2-40B4-BE49-F238E27FC236}">
              <a16:creationId xmlns:a16="http://schemas.microsoft.com/office/drawing/2014/main" id="{00000000-0008-0000-2300-000002000000}"/>
            </a:ext>
          </a:extLst>
        </xdr:cNvPr>
        <xdr:cNvGrpSpPr/>
      </xdr:nvGrpSpPr>
      <xdr:grpSpPr>
        <a:xfrm>
          <a:off x="171450" y="2000250"/>
          <a:ext cx="7521576" cy="6102351"/>
          <a:chOff x="8905874" y="12715875"/>
          <a:chExt cx="7200000" cy="5400000"/>
        </a:xfrm>
      </xdr:grpSpPr>
      <xdr:graphicFrame macro="">
        <xdr:nvGraphicFramePr>
          <xdr:cNvPr id="3" name="Chart 2">
            <a:extLst>
              <a:ext uri="{FF2B5EF4-FFF2-40B4-BE49-F238E27FC236}">
                <a16:creationId xmlns:a16="http://schemas.microsoft.com/office/drawing/2014/main" id="{00000000-0008-0000-2300-000003000000}"/>
              </a:ext>
            </a:extLst>
          </xdr:cNvPr>
          <xdr:cNvGraphicFramePr>
            <a:graphicFrameLocks/>
          </xdr:cNvGraphicFramePr>
        </xdr:nvGraphicFramePr>
        <xdr:xfrm>
          <a:off x="8905874" y="12715875"/>
          <a:ext cx="7200000" cy="5400000"/>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4" name="Rectangle 3">
            <a:extLst>
              <a:ext uri="{FF2B5EF4-FFF2-40B4-BE49-F238E27FC236}">
                <a16:creationId xmlns:a16="http://schemas.microsoft.com/office/drawing/2014/main" id="{00000000-0008-0000-2300-000004000000}"/>
              </a:ext>
            </a:extLst>
          </xdr:cNvPr>
          <xdr:cNvSpPr>
            <a:spLocks/>
          </xdr:cNvSpPr>
        </xdr:nvSpPr>
        <xdr:spPr>
          <a:xfrm>
            <a:off x="12510436" y="12997392"/>
            <a:ext cx="994677" cy="3327013"/>
          </a:xfrm>
          <a:prstGeom prst="rect">
            <a:avLst/>
          </a:prstGeom>
          <a:no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hu-HU"/>
          </a:p>
        </xdr:txBody>
      </xdr:sp>
      <xdr:sp macro="" textlink="">
        <xdr:nvSpPr>
          <xdr:cNvPr id="5" name="Rectangle 4">
            <a:extLst>
              <a:ext uri="{FF2B5EF4-FFF2-40B4-BE49-F238E27FC236}">
                <a16:creationId xmlns:a16="http://schemas.microsoft.com/office/drawing/2014/main" id="{00000000-0008-0000-2300-000005000000}"/>
              </a:ext>
            </a:extLst>
          </xdr:cNvPr>
          <xdr:cNvSpPr>
            <a:spLocks/>
          </xdr:cNvSpPr>
        </xdr:nvSpPr>
        <xdr:spPr>
          <a:xfrm>
            <a:off x="14499791" y="12997392"/>
            <a:ext cx="1003802" cy="3327013"/>
          </a:xfrm>
          <a:prstGeom prst="rect">
            <a:avLst/>
          </a:prstGeom>
          <a:no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hu-HU"/>
          </a:p>
        </xdr:txBody>
      </xdr:sp>
    </xdr:grpSp>
    <xdr:clientData/>
  </xdr:twoCellAnchor>
  <xdr:twoCellAnchor>
    <xdr:from>
      <xdr:col>0</xdr:col>
      <xdr:colOff>180975</xdr:colOff>
      <xdr:row>38</xdr:row>
      <xdr:rowOff>76200</xdr:rowOff>
    </xdr:from>
    <xdr:to>
      <xdr:col>3</xdr:col>
      <xdr:colOff>971551</xdr:colOff>
      <xdr:row>67</xdr:row>
      <xdr:rowOff>152400</xdr:rowOff>
    </xdr:to>
    <xdr:graphicFrame macro="">
      <xdr:nvGraphicFramePr>
        <xdr:cNvPr id="6" name="Chart 5">
          <a:extLst>
            <a:ext uri="{FF2B5EF4-FFF2-40B4-BE49-F238E27FC236}">
              <a16:creationId xmlns:a16="http://schemas.microsoft.com/office/drawing/2014/main" id="{00000000-0008-0000-23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1.xml><?xml version="1.0" encoding="utf-8"?>
<c:userShapes xmlns:c="http://schemas.openxmlformats.org/drawingml/2006/chart">
  <cdr:relSizeAnchor xmlns:cdr="http://schemas.openxmlformats.org/drawingml/2006/chartDrawing">
    <cdr:from>
      <cdr:x>0.22307</cdr:x>
      <cdr:y>0.05213</cdr:y>
    </cdr:from>
    <cdr:to>
      <cdr:x>0.36122</cdr:x>
      <cdr:y>0.66825</cdr:y>
    </cdr:to>
    <cdr:sp macro="" textlink="">
      <cdr:nvSpPr>
        <cdr:cNvPr id="2" name="Rectangle 1">
          <a:extLst xmlns:a="http://schemas.openxmlformats.org/drawingml/2006/main">
            <a:ext uri="{FF2B5EF4-FFF2-40B4-BE49-F238E27FC236}">
              <a16:creationId xmlns:a16="http://schemas.microsoft.com/office/drawing/2014/main" id="{AE6C3CB3-0103-4240-B253-7CA50E1F5C1A}"/>
            </a:ext>
          </a:extLst>
        </cdr:cNvPr>
        <cdr:cNvSpPr/>
      </cdr:nvSpPr>
      <cdr:spPr>
        <a:xfrm xmlns:a="http://schemas.openxmlformats.org/drawingml/2006/main">
          <a:off x="1676421" y="314325"/>
          <a:ext cx="1038229" cy="3714749"/>
        </a:xfrm>
        <a:prstGeom xmlns:a="http://schemas.openxmlformats.org/drawingml/2006/main" prst="rect">
          <a:avLst/>
        </a:prstGeom>
        <a:noFill xmlns:a="http://schemas.openxmlformats.org/drawingml/2006/main"/>
        <a:ln xmlns:a="http://schemas.openxmlformats.org/drawingml/2006/main" w="9525">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hu-HU"/>
        </a:p>
      </cdr:txBody>
    </cdr:sp>
  </cdr:relSizeAnchor>
</c:userShapes>
</file>

<file path=xl/drawings/drawing42.xml><?xml version="1.0" encoding="utf-8"?>
<c:userShapes xmlns:c="http://schemas.openxmlformats.org/drawingml/2006/chart">
  <cdr:relSizeAnchor xmlns:cdr="http://schemas.openxmlformats.org/drawingml/2006/chartDrawing">
    <cdr:from>
      <cdr:x>0.22307</cdr:x>
      <cdr:y>0.05319</cdr:y>
    </cdr:from>
    <cdr:to>
      <cdr:x>0.36122</cdr:x>
      <cdr:y>0.66596</cdr:y>
    </cdr:to>
    <cdr:sp macro="" textlink="">
      <cdr:nvSpPr>
        <cdr:cNvPr id="2" name="Rectangle 1">
          <a:extLst xmlns:a="http://schemas.openxmlformats.org/drawingml/2006/main">
            <a:ext uri="{FF2B5EF4-FFF2-40B4-BE49-F238E27FC236}">
              <a16:creationId xmlns:a16="http://schemas.microsoft.com/office/drawing/2014/main" id="{AE6C3CB3-0103-4240-B253-7CA50E1F5C1A}"/>
            </a:ext>
          </a:extLst>
        </cdr:cNvPr>
        <cdr:cNvSpPr/>
      </cdr:nvSpPr>
      <cdr:spPr>
        <a:xfrm xmlns:a="http://schemas.openxmlformats.org/drawingml/2006/main">
          <a:off x="1677838" y="317501"/>
          <a:ext cx="1039106" cy="3657600"/>
        </a:xfrm>
        <a:prstGeom xmlns:a="http://schemas.openxmlformats.org/drawingml/2006/main" prst="rect">
          <a:avLst/>
        </a:prstGeom>
        <a:noFill xmlns:a="http://schemas.openxmlformats.org/drawingml/2006/main"/>
        <a:ln xmlns:a="http://schemas.openxmlformats.org/drawingml/2006/main" w="9525">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hu-HU"/>
        </a:p>
      </cdr:txBody>
    </cdr:sp>
  </cdr:relSizeAnchor>
  <cdr:relSizeAnchor xmlns:cdr="http://schemas.openxmlformats.org/drawingml/2006/chartDrawing">
    <cdr:from>
      <cdr:x>0.49937</cdr:x>
      <cdr:y>0.05319</cdr:y>
    </cdr:from>
    <cdr:to>
      <cdr:x>0.63921</cdr:x>
      <cdr:y>0.66596</cdr:y>
    </cdr:to>
    <cdr:sp macro="" textlink="">
      <cdr:nvSpPr>
        <cdr:cNvPr id="3" name="Rectangle 2">
          <a:extLst xmlns:a="http://schemas.openxmlformats.org/drawingml/2006/main">
            <a:ext uri="{FF2B5EF4-FFF2-40B4-BE49-F238E27FC236}">
              <a16:creationId xmlns:a16="http://schemas.microsoft.com/office/drawing/2014/main" id="{8349A844-5ED6-4F02-AE85-C6BB37AD06EE}"/>
            </a:ext>
          </a:extLst>
        </cdr:cNvPr>
        <cdr:cNvSpPr/>
      </cdr:nvSpPr>
      <cdr:spPr>
        <a:xfrm xmlns:a="http://schemas.openxmlformats.org/drawingml/2006/main">
          <a:off x="3756025" y="317501"/>
          <a:ext cx="1051842" cy="3657600"/>
        </a:xfrm>
        <a:prstGeom xmlns:a="http://schemas.openxmlformats.org/drawingml/2006/main" prst="rect">
          <a:avLst/>
        </a:prstGeom>
        <a:noFill xmlns:a="http://schemas.openxmlformats.org/drawingml/2006/main"/>
        <a:ln xmlns:a="http://schemas.openxmlformats.org/drawingml/2006/main" w="9525">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0.77797</cdr:x>
      <cdr:y>0.05319</cdr:y>
    </cdr:from>
    <cdr:to>
      <cdr:x>0.91642</cdr:x>
      <cdr:y>0.66596</cdr:y>
    </cdr:to>
    <cdr:sp macro="" textlink="">
      <cdr:nvSpPr>
        <cdr:cNvPr id="4" name="Rectangle 3">
          <a:extLst xmlns:a="http://schemas.openxmlformats.org/drawingml/2006/main">
            <a:ext uri="{FF2B5EF4-FFF2-40B4-BE49-F238E27FC236}">
              <a16:creationId xmlns:a16="http://schemas.microsoft.com/office/drawing/2014/main" id="{8349A844-5ED6-4F02-AE85-C6BB37AD06EE}"/>
            </a:ext>
          </a:extLst>
        </cdr:cNvPr>
        <cdr:cNvSpPr/>
      </cdr:nvSpPr>
      <cdr:spPr>
        <a:xfrm xmlns:a="http://schemas.openxmlformats.org/drawingml/2006/main">
          <a:off x="5851560" y="317491"/>
          <a:ext cx="1041365" cy="3657624"/>
        </a:xfrm>
        <a:prstGeom xmlns:a="http://schemas.openxmlformats.org/drawingml/2006/main" prst="rect">
          <a:avLst/>
        </a:prstGeom>
        <a:noFill xmlns:a="http://schemas.openxmlformats.org/drawingml/2006/main"/>
        <a:ln xmlns:a="http://schemas.openxmlformats.org/drawingml/2006/main" w="9525">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userShapes>
</file>

<file path=xl/drawings/drawing43.xml><?xml version="1.0" encoding="utf-8"?>
<xdr:wsDr xmlns:xdr="http://schemas.openxmlformats.org/drawingml/2006/spreadsheetDrawing" xmlns:a="http://schemas.openxmlformats.org/drawingml/2006/main">
  <xdr:twoCellAnchor>
    <xdr:from>
      <xdr:col>0</xdr:col>
      <xdr:colOff>257175</xdr:colOff>
      <xdr:row>7</xdr:row>
      <xdr:rowOff>166685</xdr:rowOff>
    </xdr:from>
    <xdr:to>
      <xdr:col>2</xdr:col>
      <xdr:colOff>999225</xdr:colOff>
      <xdr:row>34</xdr:row>
      <xdr:rowOff>142875</xdr:rowOff>
    </xdr:to>
    <xdr:graphicFrame macro="">
      <xdr:nvGraphicFramePr>
        <xdr:cNvPr id="19" name="Chart 18">
          <a:extLst>
            <a:ext uri="{FF2B5EF4-FFF2-40B4-BE49-F238E27FC236}">
              <a16:creationId xmlns:a16="http://schemas.microsoft.com/office/drawing/2014/main" id="{00000000-0008-0000-24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238125</xdr:colOff>
      <xdr:row>37</xdr:row>
      <xdr:rowOff>95250</xdr:rowOff>
    </xdr:from>
    <xdr:to>
      <xdr:col>2</xdr:col>
      <xdr:colOff>980175</xdr:colOff>
      <xdr:row>64</xdr:row>
      <xdr:rowOff>9525</xdr:rowOff>
    </xdr:to>
    <xdr:graphicFrame macro="">
      <xdr:nvGraphicFramePr>
        <xdr:cNvPr id="21" name="Chart 20">
          <a:extLst>
            <a:ext uri="{FF2B5EF4-FFF2-40B4-BE49-F238E27FC236}">
              <a16:creationId xmlns:a16="http://schemas.microsoft.com/office/drawing/2014/main" id="{00000000-0008-0000-24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4.xml><?xml version="1.0" encoding="utf-8"?>
<xdr:wsDr xmlns:xdr="http://schemas.openxmlformats.org/drawingml/2006/spreadsheetDrawing" xmlns:a="http://schemas.openxmlformats.org/drawingml/2006/main">
  <xdr:twoCellAnchor>
    <xdr:from>
      <xdr:col>0</xdr:col>
      <xdr:colOff>219075</xdr:colOff>
      <xdr:row>7</xdr:row>
      <xdr:rowOff>280520</xdr:rowOff>
    </xdr:from>
    <xdr:to>
      <xdr:col>2</xdr:col>
      <xdr:colOff>1278032</xdr:colOff>
      <xdr:row>35</xdr:row>
      <xdr:rowOff>165100</xdr:rowOff>
    </xdr:to>
    <xdr:grpSp>
      <xdr:nvGrpSpPr>
        <xdr:cNvPr id="2" name="Group 1">
          <a:extLst>
            <a:ext uri="{FF2B5EF4-FFF2-40B4-BE49-F238E27FC236}">
              <a16:creationId xmlns:a16="http://schemas.microsoft.com/office/drawing/2014/main" id="{00000000-0008-0000-2500-000002000000}"/>
            </a:ext>
          </a:extLst>
        </xdr:cNvPr>
        <xdr:cNvGrpSpPr/>
      </xdr:nvGrpSpPr>
      <xdr:grpSpPr>
        <a:xfrm>
          <a:off x="219075" y="2096620"/>
          <a:ext cx="7459757" cy="6171080"/>
          <a:chOff x="8905874" y="12715874"/>
          <a:chExt cx="7200000" cy="5400000"/>
        </a:xfrm>
      </xdr:grpSpPr>
      <xdr:graphicFrame macro="">
        <xdr:nvGraphicFramePr>
          <xdr:cNvPr id="3" name="Chart 2">
            <a:extLst>
              <a:ext uri="{FF2B5EF4-FFF2-40B4-BE49-F238E27FC236}">
                <a16:creationId xmlns:a16="http://schemas.microsoft.com/office/drawing/2014/main" id="{00000000-0008-0000-2500-000003000000}"/>
              </a:ext>
            </a:extLst>
          </xdr:cNvPr>
          <xdr:cNvGraphicFramePr>
            <a:graphicFrameLocks/>
          </xdr:cNvGraphicFramePr>
        </xdr:nvGraphicFramePr>
        <xdr:xfrm>
          <a:off x="8905874" y="12715874"/>
          <a:ext cx="7200000" cy="5400000"/>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4" name="Rectangle 3">
            <a:extLst>
              <a:ext uri="{FF2B5EF4-FFF2-40B4-BE49-F238E27FC236}">
                <a16:creationId xmlns:a16="http://schemas.microsoft.com/office/drawing/2014/main" id="{00000000-0008-0000-2500-000004000000}"/>
              </a:ext>
            </a:extLst>
          </xdr:cNvPr>
          <xdr:cNvSpPr>
            <a:spLocks/>
          </xdr:cNvSpPr>
        </xdr:nvSpPr>
        <xdr:spPr>
          <a:xfrm>
            <a:off x="12592839" y="12988364"/>
            <a:ext cx="983723" cy="3827848"/>
          </a:xfrm>
          <a:prstGeom prst="rect">
            <a:avLst/>
          </a:prstGeom>
          <a:no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hu-HU"/>
          </a:p>
        </xdr:txBody>
      </xdr:sp>
      <xdr:sp macro="" textlink="">
        <xdr:nvSpPr>
          <xdr:cNvPr id="5" name="Rectangle 4">
            <a:extLst>
              <a:ext uri="{FF2B5EF4-FFF2-40B4-BE49-F238E27FC236}">
                <a16:creationId xmlns:a16="http://schemas.microsoft.com/office/drawing/2014/main" id="{00000000-0008-0000-2500-000005000000}"/>
              </a:ext>
            </a:extLst>
          </xdr:cNvPr>
          <xdr:cNvSpPr>
            <a:spLocks/>
          </xdr:cNvSpPr>
        </xdr:nvSpPr>
        <xdr:spPr>
          <a:xfrm>
            <a:off x="14565900" y="12988364"/>
            <a:ext cx="992623" cy="3827847"/>
          </a:xfrm>
          <a:prstGeom prst="rect">
            <a:avLst/>
          </a:prstGeom>
          <a:no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hu-HU"/>
          </a:p>
        </xdr:txBody>
      </xdr:sp>
    </xdr:grpSp>
    <xdr:clientData/>
  </xdr:twoCellAnchor>
  <xdr:twoCellAnchor>
    <xdr:from>
      <xdr:col>0</xdr:col>
      <xdr:colOff>247090</xdr:colOff>
      <xdr:row>39</xdr:row>
      <xdr:rowOff>196662</xdr:rowOff>
    </xdr:from>
    <xdr:to>
      <xdr:col>2</xdr:col>
      <xdr:colOff>1306047</xdr:colOff>
      <xdr:row>67</xdr:row>
      <xdr:rowOff>165101</xdr:rowOff>
    </xdr:to>
    <xdr:grpSp>
      <xdr:nvGrpSpPr>
        <xdr:cNvPr id="6" name="Group 5">
          <a:extLst>
            <a:ext uri="{FF2B5EF4-FFF2-40B4-BE49-F238E27FC236}">
              <a16:creationId xmlns:a16="http://schemas.microsoft.com/office/drawing/2014/main" id="{00000000-0008-0000-2500-000006000000}"/>
            </a:ext>
          </a:extLst>
        </xdr:cNvPr>
        <xdr:cNvGrpSpPr/>
      </xdr:nvGrpSpPr>
      <xdr:grpSpPr>
        <a:xfrm>
          <a:off x="247090" y="9112062"/>
          <a:ext cx="7459757" cy="5658039"/>
          <a:chOff x="8905874" y="12715874"/>
          <a:chExt cx="7200000" cy="4978334"/>
        </a:xfrm>
      </xdr:grpSpPr>
      <xdr:graphicFrame macro="">
        <xdr:nvGraphicFramePr>
          <xdr:cNvPr id="7" name="Chart 6">
            <a:extLst>
              <a:ext uri="{FF2B5EF4-FFF2-40B4-BE49-F238E27FC236}">
                <a16:creationId xmlns:a16="http://schemas.microsoft.com/office/drawing/2014/main" id="{00000000-0008-0000-2500-000007000000}"/>
              </a:ext>
            </a:extLst>
          </xdr:cNvPr>
          <xdr:cNvGraphicFramePr>
            <a:graphicFrameLocks/>
          </xdr:cNvGraphicFramePr>
        </xdr:nvGraphicFramePr>
        <xdr:xfrm>
          <a:off x="8905874" y="12715874"/>
          <a:ext cx="7200000" cy="4978334"/>
        </xdr:xfrm>
        <a:graphic>
          <a:graphicData uri="http://schemas.openxmlformats.org/drawingml/2006/chart">
            <c:chart xmlns:c="http://schemas.openxmlformats.org/drawingml/2006/chart" xmlns:r="http://schemas.openxmlformats.org/officeDocument/2006/relationships" r:id="rId2"/>
          </a:graphicData>
        </a:graphic>
      </xdr:graphicFrame>
      <xdr:sp macro="" textlink="">
        <xdr:nvSpPr>
          <xdr:cNvPr id="8" name="Rectangle 7">
            <a:extLst>
              <a:ext uri="{FF2B5EF4-FFF2-40B4-BE49-F238E27FC236}">
                <a16:creationId xmlns:a16="http://schemas.microsoft.com/office/drawing/2014/main" id="{00000000-0008-0000-2500-000008000000}"/>
              </a:ext>
            </a:extLst>
          </xdr:cNvPr>
          <xdr:cNvSpPr>
            <a:spLocks/>
          </xdr:cNvSpPr>
        </xdr:nvSpPr>
        <xdr:spPr>
          <a:xfrm>
            <a:off x="12589876" y="12978636"/>
            <a:ext cx="980622" cy="3310018"/>
          </a:xfrm>
          <a:prstGeom prst="rect">
            <a:avLst/>
          </a:prstGeom>
          <a:no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hu-HU"/>
          </a:p>
        </xdr:txBody>
      </xdr:sp>
      <xdr:sp macro="" textlink="">
        <xdr:nvSpPr>
          <xdr:cNvPr id="9" name="Rectangle 8">
            <a:extLst>
              <a:ext uri="{FF2B5EF4-FFF2-40B4-BE49-F238E27FC236}">
                <a16:creationId xmlns:a16="http://schemas.microsoft.com/office/drawing/2014/main" id="{00000000-0008-0000-2500-000009000000}"/>
              </a:ext>
            </a:extLst>
          </xdr:cNvPr>
          <xdr:cNvSpPr>
            <a:spLocks/>
          </xdr:cNvSpPr>
        </xdr:nvSpPr>
        <xdr:spPr>
          <a:xfrm>
            <a:off x="14569222" y="12978636"/>
            <a:ext cx="990547" cy="3310018"/>
          </a:xfrm>
          <a:prstGeom prst="rect">
            <a:avLst/>
          </a:prstGeom>
          <a:no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hu-HU"/>
          </a:p>
        </xdr:txBody>
      </xdr:sp>
    </xdr:grpSp>
    <xdr:clientData/>
  </xdr:twoCellAnchor>
</xdr:wsDr>
</file>

<file path=xl/drawings/drawing45.xml><?xml version="1.0" encoding="utf-8"?>
<c:userShapes xmlns:c="http://schemas.openxmlformats.org/drawingml/2006/chart">
  <cdr:relSizeAnchor xmlns:cdr="http://schemas.openxmlformats.org/drawingml/2006/chartDrawing">
    <cdr:from>
      <cdr:x>0.2366</cdr:x>
      <cdr:y>0.05046</cdr:y>
    </cdr:from>
    <cdr:to>
      <cdr:x>0.37434</cdr:x>
      <cdr:y>0.75932</cdr:y>
    </cdr:to>
    <cdr:sp macro="" textlink="">
      <cdr:nvSpPr>
        <cdr:cNvPr id="2" name="Rectangle 1">
          <a:extLst xmlns:a="http://schemas.openxmlformats.org/drawingml/2006/main">
            <a:ext uri="{FF2B5EF4-FFF2-40B4-BE49-F238E27FC236}">
              <a16:creationId xmlns:a16="http://schemas.microsoft.com/office/drawing/2014/main" id="{AE6C3CB3-0103-4240-B253-7CA50E1F5C1A}"/>
            </a:ext>
          </a:extLst>
        </cdr:cNvPr>
        <cdr:cNvSpPr/>
      </cdr:nvSpPr>
      <cdr:spPr>
        <a:xfrm xmlns:a="http://schemas.openxmlformats.org/drawingml/2006/main">
          <a:off x="1764979" y="329081"/>
          <a:ext cx="1027506" cy="4622800"/>
        </a:xfrm>
        <a:prstGeom xmlns:a="http://schemas.openxmlformats.org/drawingml/2006/main" prst="rect">
          <a:avLst/>
        </a:prstGeom>
        <a:noFill xmlns:a="http://schemas.openxmlformats.org/drawingml/2006/main"/>
        <a:ln xmlns:a="http://schemas.openxmlformats.org/drawingml/2006/main" w="9525">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hu-HU"/>
        </a:p>
      </cdr:txBody>
    </cdr:sp>
  </cdr:relSizeAnchor>
</c:userShapes>
</file>

<file path=xl/drawings/drawing46.xml><?xml version="1.0" encoding="utf-8"?>
<c:userShapes xmlns:c="http://schemas.openxmlformats.org/drawingml/2006/chart">
  <cdr:relSizeAnchor xmlns:cdr="http://schemas.openxmlformats.org/drawingml/2006/chartDrawing">
    <cdr:from>
      <cdr:x>0.23587</cdr:x>
      <cdr:y>0.05278</cdr:y>
    </cdr:from>
    <cdr:to>
      <cdr:x>0.37447</cdr:x>
      <cdr:y>0.71718</cdr:y>
    </cdr:to>
    <cdr:sp macro="" textlink="">
      <cdr:nvSpPr>
        <cdr:cNvPr id="2" name="Rectangle 1">
          <a:extLst xmlns:a="http://schemas.openxmlformats.org/drawingml/2006/main">
            <a:ext uri="{FF2B5EF4-FFF2-40B4-BE49-F238E27FC236}">
              <a16:creationId xmlns:a16="http://schemas.microsoft.com/office/drawing/2014/main" id="{AE6C3CB3-0103-4240-B253-7CA50E1F5C1A}"/>
            </a:ext>
          </a:extLst>
        </cdr:cNvPr>
        <cdr:cNvSpPr/>
      </cdr:nvSpPr>
      <cdr:spPr>
        <a:xfrm xmlns:a="http://schemas.openxmlformats.org/drawingml/2006/main">
          <a:off x="1759510" y="298639"/>
          <a:ext cx="1033945" cy="3759200"/>
        </a:xfrm>
        <a:prstGeom xmlns:a="http://schemas.openxmlformats.org/drawingml/2006/main" prst="rect">
          <a:avLst/>
        </a:prstGeom>
        <a:noFill xmlns:a="http://schemas.openxmlformats.org/drawingml/2006/main"/>
        <a:ln xmlns:a="http://schemas.openxmlformats.org/drawingml/2006/main" w="9525">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hu-HU"/>
        </a:p>
      </cdr:txBody>
    </cdr:sp>
  </cdr:relSizeAnchor>
</c:userShapes>
</file>

<file path=xl/drawings/drawing47.xml><?xml version="1.0" encoding="utf-8"?>
<xdr:wsDr xmlns:xdr="http://schemas.openxmlformats.org/drawingml/2006/spreadsheetDrawing" xmlns:a="http://schemas.openxmlformats.org/drawingml/2006/main">
  <xdr:twoCellAnchor editAs="absolute">
    <xdr:from>
      <xdr:col>1</xdr:col>
      <xdr:colOff>83003</xdr:colOff>
      <xdr:row>6</xdr:row>
      <xdr:rowOff>136751</xdr:rowOff>
    </xdr:from>
    <xdr:to>
      <xdr:col>1</xdr:col>
      <xdr:colOff>7311577</xdr:colOff>
      <xdr:row>30</xdr:row>
      <xdr:rowOff>148776</xdr:rowOff>
    </xdr:to>
    <xdr:graphicFrame macro="">
      <xdr:nvGraphicFramePr>
        <xdr:cNvPr id="2" name="Chart 1">
          <a:extLst>
            <a:ext uri="{FF2B5EF4-FFF2-40B4-BE49-F238E27FC236}">
              <a16:creationId xmlns:a16="http://schemas.microsoft.com/office/drawing/2014/main" id="{00000000-0008-0000-2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xdr:col>
      <xdr:colOff>141516</xdr:colOff>
      <xdr:row>32</xdr:row>
      <xdr:rowOff>150587</xdr:rowOff>
    </xdr:from>
    <xdr:to>
      <xdr:col>1</xdr:col>
      <xdr:colOff>7370090</xdr:colOff>
      <xdr:row>59</xdr:row>
      <xdr:rowOff>149912</xdr:rowOff>
    </xdr:to>
    <xdr:graphicFrame macro="">
      <xdr:nvGraphicFramePr>
        <xdr:cNvPr id="4" name="Chart 3">
          <a:extLst>
            <a:ext uri="{FF2B5EF4-FFF2-40B4-BE49-F238E27FC236}">
              <a16:creationId xmlns:a16="http://schemas.microsoft.com/office/drawing/2014/main" id="{00000000-0008-0000-26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8.xml><?xml version="1.0" encoding="utf-8"?>
<xdr:wsDr xmlns:xdr="http://schemas.openxmlformats.org/drawingml/2006/spreadsheetDrawing" xmlns:a="http://schemas.openxmlformats.org/drawingml/2006/main">
  <xdr:twoCellAnchor editAs="absolute">
    <xdr:from>
      <xdr:col>0</xdr:col>
      <xdr:colOff>592569</xdr:colOff>
      <xdr:row>9</xdr:row>
      <xdr:rowOff>184870</xdr:rowOff>
    </xdr:from>
    <xdr:to>
      <xdr:col>1</xdr:col>
      <xdr:colOff>6833430</xdr:colOff>
      <xdr:row>33</xdr:row>
      <xdr:rowOff>187370</xdr:rowOff>
    </xdr:to>
    <xdr:graphicFrame macro="">
      <xdr:nvGraphicFramePr>
        <xdr:cNvPr id="2" name="Chart 1">
          <a:extLst>
            <a:ext uri="{FF2B5EF4-FFF2-40B4-BE49-F238E27FC236}">
              <a16:creationId xmlns:a16="http://schemas.microsoft.com/office/drawing/2014/main" id="{00000000-0008-0000-2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607580</xdr:colOff>
      <xdr:row>37</xdr:row>
      <xdr:rowOff>31462</xdr:rowOff>
    </xdr:from>
    <xdr:to>
      <xdr:col>1</xdr:col>
      <xdr:colOff>6848441</xdr:colOff>
      <xdr:row>64</xdr:row>
      <xdr:rowOff>30787</xdr:rowOff>
    </xdr:to>
    <xdr:graphicFrame macro="">
      <xdr:nvGraphicFramePr>
        <xdr:cNvPr id="4" name="Chart 3">
          <a:extLst>
            <a:ext uri="{FF2B5EF4-FFF2-40B4-BE49-F238E27FC236}">
              <a16:creationId xmlns:a16="http://schemas.microsoft.com/office/drawing/2014/main" id="{00000000-0008-0000-27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9.xml><?xml version="1.0" encoding="utf-8"?>
<xdr:wsDr xmlns:xdr="http://schemas.openxmlformats.org/drawingml/2006/spreadsheetDrawing" xmlns:a="http://schemas.openxmlformats.org/drawingml/2006/main">
  <xdr:twoCellAnchor editAs="absolute">
    <xdr:from>
      <xdr:col>0</xdr:col>
      <xdr:colOff>370844</xdr:colOff>
      <xdr:row>8</xdr:row>
      <xdr:rowOff>99472</xdr:rowOff>
    </xdr:from>
    <xdr:to>
      <xdr:col>1</xdr:col>
      <xdr:colOff>6591730</xdr:colOff>
      <xdr:row>35</xdr:row>
      <xdr:rowOff>47210</xdr:rowOff>
    </xdr:to>
    <xdr:graphicFrame macro="">
      <xdr:nvGraphicFramePr>
        <xdr:cNvPr id="2" name="Chart 1">
          <a:extLst>
            <a:ext uri="{FF2B5EF4-FFF2-40B4-BE49-F238E27FC236}">
              <a16:creationId xmlns:a16="http://schemas.microsoft.com/office/drawing/2014/main" id="{00000000-0008-0000-2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414617</xdr:colOff>
      <xdr:row>38</xdr:row>
      <xdr:rowOff>189872</xdr:rowOff>
    </xdr:from>
    <xdr:to>
      <xdr:col>1</xdr:col>
      <xdr:colOff>6635503</xdr:colOff>
      <xdr:row>65</xdr:row>
      <xdr:rowOff>143112</xdr:rowOff>
    </xdr:to>
    <xdr:graphicFrame macro="">
      <xdr:nvGraphicFramePr>
        <xdr:cNvPr id="5" name="Chart 4">
          <a:extLst>
            <a:ext uri="{FF2B5EF4-FFF2-40B4-BE49-F238E27FC236}">
              <a16:creationId xmlns:a16="http://schemas.microsoft.com/office/drawing/2014/main" id="{00000000-0008-0000-28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editAs="absolute">
    <xdr:from>
      <xdr:col>0</xdr:col>
      <xdr:colOff>200025</xdr:colOff>
      <xdr:row>12</xdr:row>
      <xdr:rowOff>133350</xdr:rowOff>
    </xdr:from>
    <xdr:to>
      <xdr:col>5</xdr:col>
      <xdr:colOff>275325</xdr:colOff>
      <xdr:row>38</xdr:row>
      <xdr:rowOff>161250</xdr:rowOff>
    </xdr:to>
    <xdr:graphicFrame macro="">
      <xdr:nvGraphicFramePr>
        <xdr:cNvPr id="3" name="Chart 2">
          <a:extLst>
            <a:ext uri="{FF2B5EF4-FFF2-40B4-BE49-F238E27FC236}">
              <a16:creationId xmlns:a16="http://schemas.microsoft.com/office/drawing/2014/main" id="{00000000-0008-0000-0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247650</xdr:colOff>
      <xdr:row>41</xdr:row>
      <xdr:rowOff>114300</xdr:rowOff>
    </xdr:from>
    <xdr:to>
      <xdr:col>5</xdr:col>
      <xdr:colOff>322950</xdr:colOff>
      <xdr:row>68</xdr:row>
      <xdr:rowOff>113625</xdr:rowOff>
    </xdr:to>
    <xdr:graphicFrame macro="">
      <xdr:nvGraphicFramePr>
        <xdr:cNvPr id="4" name="Chart 3">
          <a:extLst>
            <a:ext uri="{FF2B5EF4-FFF2-40B4-BE49-F238E27FC236}">
              <a16:creationId xmlns:a16="http://schemas.microsoft.com/office/drawing/2014/main" id="{00000000-0008-0000-04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243726</xdr:colOff>
      <xdr:row>9</xdr:row>
      <xdr:rowOff>34644</xdr:rowOff>
    </xdr:from>
    <xdr:to>
      <xdr:col>1</xdr:col>
      <xdr:colOff>6569667</xdr:colOff>
      <xdr:row>35</xdr:row>
      <xdr:rowOff>100644</xdr:rowOff>
    </xdr:to>
    <xdr:graphicFrame macro="">
      <xdr:nvGraphicFramePr>
        <xdr:cNvPr id="2" name="Chart 1">
          <a:extLst>
            <a:ext uri="{FF2B5EF4-FFF2-40B4-BE49-F238E27FC236}">
              <a16:creationId xmlns:a16="http://schemas.microsoft.com/office/drawing/2014/main" id="{17A4AF58-0F99-4E32-9857-4AEE79683A3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181535</xdr:colOff>
      <xdr:row>37</xdr:row>
      <xdr:rowOff>156882</xdr:rowOff>
    </xdr:from>
    <xdr:to>
      <xdr:col>1</xdr:col>
      <xdr:colOff>6507476</xdr:colOff>
      <xdr:row>66</xdr:row>
      <xdr:rowOff>32382</xdr:rowOff>
    </xdr:to>
    <xdr:graphicFrame macro="">
      <xdr:nvGraphicFramePr>
        <xdr:cNvPr id="3" name="Chart 2">
          <a:extLst>
            <a:ext uri="{FF2B5EF4-FFF2-40B4-BE49-F238E27FC236}">
              <a16:creationId xmlns:a16="http://schemas.microsoft.com/office/drawing/2014/main" id="{7683E4B9-5C75-4A95-8F23-99CE20535F0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243726</xdr:colOff>
      <xdr:row>9</xdr:row>
      <xdr:rowOff>34644</xdr:rowOff>
    </xdr:from>
    <xdr:to>
      <xdr:col>1</xdr:col>
      <xdr:colOff>6569667</xdr:colOff>
      <xdr:row>36</xdr:row>
      <xdr:rowOff>100644</xdr:rowOff>
    </xdr:to>
    <xdr:graphicFrame macro="">
      <xdr:nvGraphicFramePr>
        <xdr:cNvPr id="2" name="Chart 1">
          <a:extLst>
            <a:ext uri="{FF2B5EF4-FFF2-40B4-BE49-F238E27FC236}">
              <a16:creationId xmlns:a16="http://schemas.microsoft.com/office/drawing/2014/main" id="{23DE5D0B-EE56-45DB-A102-683C8F2894B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181535</xdr:colOff>
      <xdr:row>37</xdr:row>
      <xdr:rowOff>156882</xdr:rowOff>
    </xdr:from>
    <xdr:to>
      <xdr:col>1</xdr:col>
      <xdr:colOff>6507476</xdr:colOff>
      <xdr:row>66</xdr:row>
      <xdr:rowOff>32382</xdr:rowOff>
    </xdr:to>
    <xdr:graphicFrame macro="">
      <xdr:nvGraphicFramePr>
        <xdr:cNvPr id="3" name="Chart 2">
          <a:extLst>
            <a:ext uri="{FF2B5EF4-FFF2-40B4-BE49-F238E27FC236}">
              <a16:creationId xmlns:a16="http://schemas.microsoft.com/office/drawing/2014/main" id="{C3F5A694-5E79-4DDD-ADFA-27E43469A9E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2.xml><?xml version="1.0" encoding="utf-8"?>
<xdr:wsDr xmlns:xdr="http://schemas.openxmlformats.org/drawingml/2006/spreadsheetDrawing" xmlns:a="http://schemas.openxmlformats.org/drawingml/2006/main">
  <xdr:twoCellAnchor editAs="absolute">
    <xdr:from>
      <xdr:col>0</xdr:col>
      <xdr:colOff>367506</xdr:colOff>
      <xdr:row>6</xdr:row>
      <xdr:rowOff>147108</xdr:rowOff>
    </xdr:from>
    <xdr:to>
      <xdr:col>3</xdr:col>
      <xdr:colOff>178488</xdr:colOff>
      <xdr:row>29</xdr:row>
      <xdr:rowOff>145111</xdr:rowOff>
    </xdr:to>
    <xdr:graphicFrame macro="">
      <xdr:nvGraphicFramePr>
        <xdr:cNvPr id="2" name="Chart 1">
          <a:extLst>
            <a:ext uri="{FF2B5EF4-FFF2-40B4-BE49-F238E27FC236}">
              <a16:creationId xmlns:a16="http://schemas.microsoft.com/office/drawing/2014/main" id="{00000000-0008-0000-2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261938</xdr:colOff>
      <xdr:row>31</xdr:row>
      <xdr:rowOff>173831</xdr:rowOff>
    </xdr:from>
    <xdr:to>
      <xdr:col>3</xdr:col>
      <xdr:colOff>70538</xdr:colOff>
      <xdr:row>58</xdr:row>
      <xdr:rowOff>183740</xdr:rowOff>
    </xdr:to>
    <xdr:graphicFrame macro="">
      <xdr:nvGraphicFramePr>
        <xdr:cNvPr id="5" name="Chart 4">
          <a:extLst>
            <a:ext uri="{FF2B5EF4-FFF2-40B4-BE49-F238E27FC236}">
              <a16:creationId xmlns:a16="http://schemas.microsoft.com/office/drawing/2014/main" id="{00000000-0008-0000-29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3.xml><?xml version="1.0" encoding="utf-8"?>
<c:userShapes xmlns:c="http://schemas.openxmlformats.org/drawingml/2006/chart">
  <cdr:relSizeAnchor xmlns:cdr="http://schemas.openxmlformats.org/drawingml/2006/chartDrawing">
    <cdr:from>
      <cdr:x>0</cdr:x>
      <cdr:y>0.01022</cdr:y>
    </cdr:from>
    <cdr:to>
      <cdr:x>0.09553</cdr:x>
      <cdr:y>0.40192</cdr:y>
    </cdr:to>
    <cdr:sp macro="" textlink="">
      <cdr:nvSpPr>
        <cdr:cNvPr id="2" name="TextBox 1">
          <a:extLst xmlns:a="http://schemas.openxmlformats.org/drawingml/2006/main">
            <a:ext uri="{FF2B5EF4-FFF2-40B4-BE49-F238E27FC236}">
              <a16:creationId xmlns:a16="http://schemas.microsoft.com/office/drawing/2014/main" id="{806E811B-D007-40CF-AA99-E8992B5F7181}"/>
            </a:ext>
          </a:extLst>
        </cdr:cNvPr>
        <cdr:cNvSpPr txBox="1"/>
      </cdr:nvSpPr>
      <cdr:spPr>
        <a:xfrm xmlns:a="http://schemas.openxmlformats.org/drawingml/2006/main">
          <a:off x="0" y="55296"/>
          <a:ext cx="685572" cy="2119326"/>
        </a:xfrm>
        <a:prstGeom xmlns:a="http://schemas.openxmlformats.org/drawingml/2006/main" prst="rect">
          <a:avLst/>
        </a:prstGeom>
        <a:noFill xmlns:a="http://schemas.openxmlformats.org/drawingml/2006/main"/>
      </cdr:spPr>
      <cdr:txBody>
        <a:bodyPr xmlns:a="http://schemas.openxmlformats.org/drawingml/2006/main" vertOverflow="clip" vert="vert270" wrap="square" rtlCol="0" anchor="ctr">
          <a:spAutoFit/>
        </a:bodyPr>
        <a:lstStyle xmlns:a="http://schemas.openxmlformats.org/drawingml/2006/main"/>
        <a:p xmlns:a="http://schemas.openxmlformats.org/drawingml/2006/main">
          <a:pPr algn="ctr"/>
          <a:r>
            <a:rPr lang="hu-HU" sz="1600" i="1" dirty="0" err="1">
              <a:solidFill>
                <a:sysClr val="windowText" lastClr="000000"/>
              </a:solidFill>
            </a:rPr>
            <a:t>Feltételek szigorítása / kereslet</a:t>
          </a:r>
          <a:r>
            <a:rPr lang="hu-HU" sz="1600" i="1" baseline="0" dirty="0" err="1">
              <a:solidFill>
                <a:sysClr val="windowText" lastClr="000000"/>
              </a:solidFill>
            </a:rPr>
            <a:t> növekedése</a:t>
          </a:r>
          <a:endParaRPr lang="hu-HU" sz="1600" i="1" dirty="0" err="1">
            <a:solidFill>
              <a:sysClr val="windowText" lastClr="000000"/>
            </a:solidFill>
          </a:endParaRPr>
        </a:p>
      </cdr:txBody>
    </cdr:sp>
  </cdr:relSizeAnchor>
  <cdr:relSizeAnchor xmlns:cdr="http://schemas.openxmlformats.org/drawingml/2006/chartDrawing">
    <cdr:from>
      <cdr:x>0</cdr:x>
      <cdr:y>0.39448</cdr:y>
    </cdr:from>
    <cdr:to>
      <cdr:x>0.09553</cdr:x>
      <cdr:y>0.78618</cdr:y>
    </cdr:to>
    <cdr:sp macro="" textlink="">
      <cdr:nvSpPr>
        <cdr:cNvPr id="3" name="TextBox 1">
          <a:extLst xmlns:a="http://schemas.openxmlformats.org/drawingml/2006/main">
            <a:ext uri="{FF2B5EF4-FFF2-40B4-BE49-F238E27FC236}">
              <a16:creationId xmlns:a16="http://schemas.microsoft.com/office/drawing/2014/main" id="{6839E358-B545-4AF3-B176-DC2758E59192}"/>
            </a:ext>
          </a:extLst>
        </cdr:cNvPr>
        <cdr:cNvSpPr txBox="1"/>
      </cdr:nvSpPr>
      <cdr:spPr>
        <a:xfrm xmlns:a="http://schemas.openxmlformats.org/drawingml/2006/main">
          <a:off x="0" y="2134367"/>
          <a:ext cx="685572" cy="2119326"/>
        </a:xfrm>
        <a:prstGeom xmlns:a="http://schemas.openxmlformats.org/drawingml/2006/main" prst="rect">
          <a:avLst/>
        </a:prstGeom>
        <a:noFill xmlns:a="http://schemas.openxmlformats.org/drawingml/2006/main"/>
      </cdr:spPr>
      <cdr:txBody>
        <a:bodyPr xmlns:a="http://schemas.openxmlformats.org/drawingml/2006/main" vert="vert270" wrap="square" rtlCol="0" anchor="ctr">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600" i="1" dirty="0" err="1">
              <a:solidFill>
                <a:sysClr val="windowText" lastClr="000000"/>
              </a:solidFill>
            </a:rPr>
            <a:t>Feltételek enyhítése / kereslet</a:t>
          </a:r>
          <a:r>
            <a:rPr lang="hu-HU" sz="1600" i="1" baseline="0" dirty="0" err="1">
              <a:solidFill>
                <a:sysClr val="windowText" lastClr="000000"/>
              </a:solidFill>
            </a:rPr>
            <a:t> csökkenése</a:t>
          </a:r>
          <a:endParaRPr lang="hu-HU" sz="1600" i="1" dirty="0" err="1">
            <a:solidFill>
              <a:sysClr val="windowText" lastClr="000000"/>
            </a:solidFill>
          </a:endParaRPr>
        </a:p>
      </cdr:txBody>
    </cdr:sp>
  </cdr:relSizeAnchor>
</c:userShapes>
</file>

<file path=xl/drawings/drawing54.xml><?xml version="1.0" encoding="utf-8"?>
<c:userShapes xmlns:c="http://schemas.openxmlformats.org/drawingml/2006/chart">
  <cdr:relSizeAnchor xmlns:cdr="http://schemas.openxmlformats.org/drawingml/2006/chartDrawing">
    <cdr:from>
      <cdr:x>0.00086</cdr:x>
      <cdr:y>0.00802</cdr:y>
    </cdr:from>
    <cdr:to>
      <cdr:x>0.09639</cdr:x>
      <cdr:y>0.4115</cdr:y>
    </cdr:to>
    <cdr:sp macro="" textlink="">
      <cdr:nvSpPr>
        <cdr:cNvPr id="2" name="TextBox 1">
          <a:extLst xmlns:a="http://schemas.openxmlformats.org/drawingml/2006/main">
            <a:ext uri="{FF2B5EF4-FFF2-40B4-BE49-F238E27FC236}">
              <a16:creationId xmlns:a16="http://schemas.microsoft.com/office/drawing/2014/main" id="{806E811B-D007-40CF-AA99-E8992B5F7181}"/>
            </a:ext>
          </a:extLst>
        </cdr:cNvPr>
        <cdr:cNvSpPr txBox="1"/>
      </cdr:nvSpPr>
      <cdr:spPr>
        <a:xfrm xmlns:a="http://schemas.openxmlformats.org/drawingml/2006/main">
          <a:off x="6163" y="43389"/>
          <a:ext cx="685572" cy="2183079"/>
        </a:xfrm>
        <a:prstGeom xmlns:a="http://schemas.openxmlformats.org/drawingml/2006/main" prst="rect">
          <a:avLst/>
        </a:prstGeom>
        <a:noFill xmlns:a="http://schemas.openxmlformats.org/drawingml/2006/main"/>
      </cdr:spPr>
      <cdr:txBody>
        <a:bodyPr xmlns:a="http://schemas.openxmlformats.org/drawingml/2006/main" vertOverflow="clip" vert="vert270" wrap="square" rtlCol="0" anchor="ctr">
          <a:spAutoFit/>
        </a:bodyPr>
        <a:lstStyle xmlns:a="http://schemas.openxmlformats.org/drawingml/2006/main"/>
        <a:p xmlns:a="http://schemas.openxmlformats.org/drawingml/2006/main">
          <a:pPr algn="ctr"/>
          <a:r>
            <a:rPr lang="hu-HU" sz="1600" i="1" dirty="0" err="1">
              <a:solidFill>
                <a:sysClr val="windowText" lastClr="000000"/>
              </a:solidFill>
            </a:rPr>
            <a:t>Tightening of conditions/ increase in demand</a:t>
          </a:r>
        </a:p>
      </cdr:txBody>
    </cdr:sp>
  </cdr:relSizeAnchor>
  <cdr:relSizeAnchor xmlns:cdr="http://schemas.openxmlformats.org/drawingml/2006/chartDrawing">
    <cdr:from>
      <cdr:x>0</cdr:x>
      <cdr:y>0.40108</cdr:y>
    </cdr:from>
    <cdr:to>
      <cdr:x>0.09553</cdr:x>
      <cdr:y>0.79278</cdr:y>
    </cdr:to>
    <cdr:sp macro="" textlink="">
      <cdr:nvSpPr>
        <cdr:cNvPr id="3" name="TextBox 1">
          <a:extLst xmlns:a="http://schemas.openxmlformats.org/drawingml/2006/main">
            <a:ext uri="{FF2B5EF4-FFF2-40B4-BE49-F238E27FC236}">
              <a16:creationId xmlns:a16="http://schemas.microsoft.com/office/drawing/2014/main" id="{6839E358-B545-4AF3-B176-DC2758E59192}"/>
            </a:ext>
          </a:extLst>
        </cdr:cNvPr>
        <cdr:cNvSpPr txBox="1"/>
      </cdr:nvSpPr>
      <cdr:spPr>
        <a:xfrm xmlns:a="http://schemas.openxmlformats.org/drawingml/2006/main">
          <a:off x="0" y="2170086"/>
          <a:ext cx="685572" cy="2119326"/>
        </a:xfrm>
        <a:prstGeom xmlns:a="http://schemas.openxmlformats.org/drawingml/2006/main" prst="rect">
          <a:avLst/>
        </a:prstGeom>
        <a:noFill xmlns:a="http://schemas.openxmlformats.org/drawingml/2006/main"/>
      </cdr:spPr>
      <cdr:txBody>
        <a:bodyPr xmlns:a="http://schemas.openxmlformats.org/drawingml/2006/main" vert="vert270" wrap="square" rtlCol="0" anchor="ctr">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600" i="1" dirty="0" err="1">
              <a:solidFill>
                <a:sysClr val="windowText" lastClr="000000"/>
              </a:solidFill>
            </a:rPr>
            <a:t>Easing of conditions/ decrease in demand</a:t>
          </a:r>
        </a:p>
      </cdr:txBody>
    </cdr:sp>
  </cdr:relSizeAnchor>
</c:userShapes>
</file>

<file path=xl/drawings/drawing55.xml><?xml version="1.0" encoding="utf-8"?>
<xdr:wsDr xmlns:xdr="http://schemas.openxmlformats.org/drawingml/2006/spreadsheetDrawing" xmlns:a="http://schemas.openxmlformats.org/drawingml/2006/main">
  <xdr:twoCellAnchor editAs="absolute">
    <xdr:from>
      <xdr:col>0</xdr:col>
      <xdr:colOff>321466</xdr:colOff>
      <xdr:row>9</xdr:row>
      <xdr:rowOff>117871</xdr:rowOff>
    </xdr:from>
    <xdr:to>
      <xdr:col>2</xdr:col>
      <xdr:colOff>14972</xdr:colOff>
      <xdr:row>36</xdr:row>
      <xdr:rowOff>110053</xdr:rowOff>
    </xdr:to>
    <xdr:graphicFrame macro="">
      <xdr:nvGraphicFramePr>
        <xdr:cNvPr id="3" name="Chart 2">
          <a:extLst>
            <a:ext uri="{FF2B5EF4-FFF2-40B4-BE49-F238E27FC236}">
              <a16:creationId xmlns:a16="http://schemas.microsoft.com/office/drawing/2014/main" id="{00000000-0008-0000-2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261937</xdr:colOff>
      <xdr:row>38</xdr:row>
      <xdr:rowOff>50008</xdr:rowOff>
    </xdr:from>
    <xdr:to>
      <xdr:col>1</xdr:col>
      <xdr:colOff>6534043</xdr:colOff>
      <xdr:row>65</xdr:row>
      <xdr:rowOff>49333</xdr:rowOff>
    </xdr:to>
    <xdr:graphicFrame macro="">
      <xdr:nvGraphicFramePr>
        <xdr:cNvPr id="4" name="Chart 3">
          <a:extLst>
            <a:ext uri="{FF2B5EF4-FFF2-40B4-BE49-F238E27FC236}">
              <a16:creationId xmlns:a16="http://schemas.microsoft.com/office/drawing/2014/main" id="{00000000-0008-0000-2A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6.xml><?xml version="1.0" encoding="utf-8"?>
<c:userShapes xmlns:c="http://schemas.openxmlformats.org/drawingml/2006/chart">
  <cdr:relSizeAnchor xmlns:cdr="http://schemas.openxmlformats.org/drawingml/2006/chartDrawing">
    <cdr:from>
      <cdr:x>8.7386E-5</cdr:x>
      <cdr:y>0.31684</cdr:y>
    </cdr:from>
    <cdr:to>
      <cdr:x>0.09548</cdr:x>
      <cdr:y>0.55842</cdr:y>
    </cdr:to>
    <cdr:sp macro="" textlink="">
      <cdr:nvSpPr>
        <cdr:cNvPr id="2" name="TextBox 1">
          <a:extLst xmlns:a="http://schemas.openxmlformats.org/drawingml/2006/main">
            <a:ext uri="{FF2B5EF4-FFF2-40B4-BE49-F238E27FC236}">
              <a16:creationId xmlns:a16="http://schemas.microsoft.com/office/drawing/2014/main" id="{F8B4EA2A-DAE4-4104-A5FF-A2DB3845F33A}"/>
            </a:ext>
          </a:extLst>
        </cdr:cNvPr>
        <cdr:cNvSpPr txBox="1"/>
      </cdr:nvSpPr>
      <cdr:spPr>
        <a:xfrm xmlns:a="http://schemas.openxmlformats.org/drawingml/2006/main">
          <a:off x="628" y="1735834"/>
          <a:ext cx="685572" cy="1323516"/>
        </a:xfrm>
        <a:prstGeom xmlns:a="http://schemas.openxmlformats.org/drawingml/2006/main" prst="rect">
          <a:avLst/>
        </a:prstGeom>
        <a:noFill xmlns:a="http://schemas.openxmlformats.org/drawingml/2006/main"/>
      </cdr:spPr>
      <cdr:txBody>
        <a:bodyPr xmlns:a="http://schemas.openxmlformats.org/drawingml/2006/main" vert="vert270" wrap="square" rtlCol="0" anchor="ctr">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600" i="1" dirty="0" err="1">
              <a:solidFill>
                <a:sysClr val="windowText" lastClr="000000"/>
              </a:solidFill>
            </a:rPr>
            <a:t>Feltételek </a:t>
          </a:r>
        </a:p>
        <a:p xmlns:a="http://schemas.openxmlformats.org/drawingml/2006/main">
          <a:pPr algn="ctr"/>
          <a:r>
            <a:rPr lang="hu-HU" sz="1600" i="1" dirty="0" err="1">
              <a:solidFill>
                <a:sysClr val="windowText" lastClr="000000"/>
              </a:solidFill>
            </a:rPr>
            <a:t>enyhítése</a:t>
          </a:r>
        </a:p>
      </cdr:txBody>
    </cdr:sp>
  </cdr:relSizeAnchor>
  <cdr:relSizeAnchor xmlns:cdr="http://schemas.openxmlformats.org/drawingml/2006/chartDrawing">
    <cdr:from>
      <cdr:x>8.7386E-5</cdr:x>
      <cdr:y>0</cdr:y>
    </cdr:from>
    <cdr:to>
      <cdr:x>0.09548</cdr:x>
      <cdr:y>0.24158</cdr:y>
    </cdr:to>
    <cdr:sp macro="" textlink="">
      <cdr:nvSpPr>
        <cdr:cNvPr id="3" name="TextBox 1">
          <a:extLst xmlns:a="http://schemas.openxmlformats.org/drawingml/2006/main">
            <a:ext uri="{FF2B5EF4-FFF2-40B4-BE49-F238E27FC236}">
              <a16:creationId xmlns:a16="http://schemas.microsoft.com/office/drawing/2014/main" id="{D38DF647-2D23-4EEA-94DD-2E6A0412635A}"/>
            </a:ext>
          </a:extLst>
        </cdr:cNvPr>
        <cdr:cNvSpPr txBox="1"/>
      </cdr:nvSpPr>
      <cdr:spPr>
        <a:xfrm xmlns:a="http://schemas.openxmlformats.org/drawingml/2006/main">
          <a:off x="628" y="0"/>
          <a:ext cx="685572" cy="1323516"/>
        </a:xfrm>
        <a:prstGeom xmlns:a="http://schemas.openxmlformats.org/drawingml/2006/main" prst="rect">
          <a:avLst/>
        </a:prstGeom>
        <a:noFill xmlns:a="http://schemas.openxmlformats.org/drawingml/2006/main"/>
      </cdr:spPr>
      <cdr:txBody>
        <a:bodyPr xmlns:a="http://schemas.openxmlformats.org/drawingml/2006/main" vert="vert270" wrap="square" rtlCol="0" anchor="ctr">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600" i="1" dirty="0" err="1">
              <a:solidFill>
                <a:sysClr val="windowText" lastClr="000000"/>
              </a:solidFill>
            </a:rPr>
            <a:t>Feltételek </a:t>
          </a:r>
        </a:p>
        <a:p xmlns:a="http://schemas.openxmlformats.org/drawingml/2006/main">
          <a:pPr algn="ctr"/>
          <a:r>
            <a:rPr lang="hu-HU" sz="1600" i="1" dirty="0" err="1">
              <a:solidFill>
                <a:sysClr val="windowText" lastClr="000000"/>
              </a:solidFill>
            </a:rPr>
            <a:t>szigorítása</a:t>
          </a:r>
        </a:p>
      </cdr:txBody>
    </cdr:sp>
  </cdr:relSizeAnchor>
</c:userShapes>
</file>

<file path=xl/drawings/drawing57.xml><?xml version="1.0" encoding="utf-8"?>
<c:userShapes xmlns:c="http://schemas.openxmlformats.org/drawingml/2006/chart">
  <cdr:relSizeAnchor xmlns:cdr="http://schemas.openxmlformats.org/drawingml/2006/chartDrawing">
    <cdr:from>
      <cdr:x>3.6243E-6</cdr:x>
      <cdr:y>0.31684</cdr:y>
    </cdr:from>
    <cdr:to>
      <cdr:x>0.09557</cdr:x>
      <cdr:y>0.55842</cdr:y>
    </cdr:to>
    <cdr:sp macro="" textlink="">
      <cdr:nvSpPr>
        <cdr:cNvPr id="2" name="TextBox 1">
          <a:extLst xmlns:a="http://schemas.openxmlformats.org/drawingml/2006/main">
            <a:ext uri="{FF2B5EF4-FFF2-40B4-BE49-F238E27FC236}">
              <a16:creationId xmlns:a16="http://schemas.microsoft.com/office/drawing/2014/main" id="{F8B4EA2A-DAE4-4104-A5FF-A2DB3845F33A}"/>
            </a:ext>
          </a:extLst>
        </cdr:cNvPr>
        <cdr:cNvSpPr txBox="1"/>
      </cdr:nvSpPr>
      <cdr:spPr>
        <a:xfrm xmlns:a="http://schemas.openxmlformats.org/drawingml/2006/main">
          <a:off x="26" y="1710936"/>
          <a:ext cx="685572" cy="1304532"/>
        </a:xfrm>
        <a:prstGeom xmlns:a="http://schemas.openxmlformats.org/drawingml/2006/main" prst="rect">
          <a:avLst/>
        </a:prstGeom>
        <a:noFill xmlns:a="http://schemas.openxmlformats.org/drawingml/2006/main"/>
      </cdr:spPr>
      <cdr:txBody>
        <a:bodyPr xmlns:a="http://schemas.openxmlformats.org/drawingml/2006/main" vert="vert270" wrap="square" rtlCol="0" anchor="ctr">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600" i="1" dirty="0" err="1">
              <a:solidFill>
                <a:sysClr val="windowText" lastClr="000000"/>
              </a:solidFill>
            </a:rPr>
            <a:t>Easing of conditions</a:t>
          </a:r>
        </a:p>
      </cdr:txBody>
    </cdr:sp>
  </cdr:relSizeAnchor>
  <cdr:relSizeAnchor xmlns:cdr="http://schemas.openxmlformats.org/drawingml/2006/chartDrawing">
    <cdr:from>
      <cdr:x>3.6243E-6</cdr:x>
      <cdr:y>0</cdr:y>
    </cdr:from>
    <cdr:to>
      <cdr:x>0.09557</cdr:x>
      <cdr:y>0.24158</cdr:y>
    </cdr:to>
    <cdr:sp macro="" textlink="">
      <cdr:nvSpPr>
        <cdr:cNvPr id="3" name="TextBox 1">
          <a:extLst xmlns:a="http://schemas.openxmlformats.org/drawingml/2006/main">
            <a:ext uri="{FF2B5EF4-FFF2-40B4-BE49-F238E27FC236}">
              <a16:creationId xmlns:a16="http://schemas.microsoft.com/office/drawing/2014/main" id="{D38DF647-2D23-4EEA-94DD-2E6A0412635A}"/>
            </a:ext>
          </a:extLst>
        </cdr:cNvPr>
        <cdr:cNvSpPr txBox="1"/>
      </cdr:nvSpPr>
      <cdr:spPr>
        <a:xfrm xmlns:a="http://schemas.openxmlformats.org/drawingml/2006/main">
          <a:off x="26" y="0"/>
          <a:ext cx="685572" cy="1304532"/>
        </a:xfrm>
        <a:prstGeom xmlns:a="http://schemas.openxmlformats.org/drawingml/2006/main" prst="rect">
          <a:avLst/>
        </a:prstGeom>
        <a:noFill xmlns:a="http://schemas.openxmlformats.org/drawingml/2006/main"/>
      </cdr:spPr>
      <cdr:txBody>
        <a:bodyPr xmlns:a="http://schemas.openxmlformats.org/drawingml/2006/main" vert="vert270" wrap="square" rtlCol="0" anchor="ctr">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600" i="1" dirty="0" err="1">
              <a:solidFill>
                <a:sysClr val="windowText" lastClr="000000"/>
              </a:solidFill>
            </a:rPr>
            <a:t>Tightening of</a:t>
          </a:r>
          <a:r>
            <a:rPr lang="hu-HU" sz="1600" i="1" baseline="0" dirty="0" err="1">
              <a:solidFill>
                <a:sysClr val="windowText" lastClr="000000"/>
              </a:solidFill>
            </a:rPr>
            <a:t> conditions</a:t>
          </a:r>
          <a:endParaRPr lang="hu-HU" sz="1600" i="1" dirty="0" err="1">
            <a:solidFill>
              <a:sysClr val="windowText" lastClr="000000"/>
            </a:solidFill>
          </a:endParaRPr>
        </a:p>
      </cdr:txBody>
    </cdr:sp>
  </cdr:relSizeAnchor>
</c:userShapes>
</file>

<file path=xl/drawings/drawing58.xml><?xml version="1.0" encoding="utf-8"?>
<xdr:wsDr xmlns:xdr="http://schemas.openxmlformats.org/drawingml/2006/spreadsheetDrawing" xmlns:a="http://schemas.openxmlformats.org/drawingml/2006/main">
  <xdr:twoCellAnchor editAs="absolute">
    <xdr:from>
      <xdr:col>0</xdr:col>
      <xdr:colOff>47625</xdr:colOff>
      <xdr:row>7</xdr:row>
      <xdr:rowOff>376237</xdr:rowOff>
    </xdr:from>
    <xdr:to>
      <xdr:col>3</xdr:col>
      <xdr:colOff>456300</xdr:colOff>
      <xdr:row>29</xdr:row>
      <xdr:rowOff>175537</xdr:rowOff>
    </xdr:to>
    <xdr:graphicFrame macro="">
      <xdr:nvGraphicFramePr>
        <xdr:cNvPr id="2" name="Chart 1">
          <a:extLst>
            <a:ext uri="{FF2B5EF4-FFF2-40B4-BE49-F238E27FC236}">
              <a16:creationId xmlns:a16="http://schemas.microsoft.com/office/drawing/2014/main" id="{77A63037-B87A-41B2-A82B-36D1A51BBDB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38100</xdr:colOff>
      <xdr:row>32</xdr:row>
      <xdr:rowOff>133350</xdr:rowOff>
    </xdr:from>
    <xdr:to>
      <xdr:col>3</xdr:col>
      <xdr:colOff>446775</xdr:colOff>
      <xdr:row>57</xdr:row>
      <xdr:rowOff>152400</xdr:rowOff>
    </xdr:to>
    <xdr:graphicFrame macro="">
      <xdr:nvGraphicFramePr>
        <xdr:cNvPr id="3" name="Chart 2">
          <a:extLst>
            <a:ext uri="{FF2B5EF4-FFF2-40B4-BE49-F238E27FC236}">
              <a16:creationId xmlns:a16="http://schemas.microsoft.com/office/drawing/2014/main" id="{6F9E1C7A-FCEC-43AD-BD3C-7119CE5A756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9.xml><?xml version="1.0" encoding="utf-8"?>
<xdr:wsDr xmlns:xdr="http://schemas.openxmlformats.org/drawingml/2006/spreadsheetDrawing" xmlns:a="http://schemas.openxmlformats.org/drawingml/2006/main">
  <xdr:twoCellAnchor editAs="absolute">
    <xdr:from>
      <xdr:col>0</xdr:col>
      <xdr:colOff>85722</xdr:colOff>
      <xdr:row>8</xdr:row>
      <xdr:rowOff>252410</xdr:rowOff>
    </xdr:from>
    <xdr:to>
      <xdr:col>4</xdr:col>
      <xdr:colOff>114299</xdr:colOff>
      <xdr:row>32</xdr:row>
      <xdr:rowOff>133350</xdr:rowOff>
    </xdr:to>
    <xdr:graphicFrame macro="">
      <xdr:nvGraphicFramePr>
        <xdr:cNvPr id="2" name="Chart 1">
          <a:extLst>
            <a:ext uri="{FF2B5EF4-FFF2-40B4-BE49-F238E27FC236}">
              <a16:creationId xmlns:a16="http://schemas.microsoft.com/office/drawing/2014/main" id="{E0660F66-53DF-4C59-BE25-C8C79CB142F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95250</xdr:colOff>
      <xdr:row>35</xdr:row>
      <xdr:rowOff>85725</xdr:rowOff>
    </xdr:from>
    <xdr:to>
      <xdr:col>4</xdr:col>
      <xdr:colOff>123827</xdr:colOff>
      <xdr:row>59</xdr:row>
      <xdr:rowOff>166690</xdr:rowOff>
    </xdr:to>
    <xdr:graphicFrame macro="">
      <xdr:nvGraphicFramePr>
        <xdr:cNvPr id="3" name="Chart 2">
          <a:extLst>
            <a:ext uri="{FF2B5EF4-FFF2-40B4-BE49-F238E27FC236}">
              <a16:creationId xmlns:a16="http://schemas.microsoft.com/office/drawing/2014/main" id="{D66DAF30-13BC-4B83-A8C9-1149B2E1926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editAs="absolute">
    <xdr:from>
      <xdr:col>0</xdr:col>
      <xdr:colOff>200025</xdr:colOff>
      <xdr:row>12</xdr:row>
      <xdr:rowOff>133350</xdr:rowOff>
    </xdr:from>
    <xdr:to>
      <xdr:col>5</xdr:col>
      <xdr:colOff>275325</xdr:colOff>
      <xdr:row>38</xdr:row>
      <xdr:rowOff>161250</xdr:rowOff>
    </xdr:to>
    <xdr:graphicFrame macro="">
      <xdr:nvGraphicFramePr>
        <xdr:cNvPr id="2" name="Chart 1">
          <a:extLst>
            <a:ext uri="{FF2B5EF4-FFF2-40B4-BE49-F238E27FC236}">
              <a16:creationId xmlns:a16="http://schemas.microsoft.com/office/drawing/2014/main" id="{CBA40EDB-3A98-4E65-9D02-A2ECC240259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247650</xdr:colOff>
      <xdr:row>41</xdr:row>
      <xdr:rowOff>114300</xdr:rowOff>
    </xdr:from>
    <xdr:to>
      <xdr:col>5</xdr:col>
      <xdr:colOff>322950</xdr:colOff>
      <xdr:row>68</xdr:row>
      <xdr:rowOff>113625</xdr:rowOff>
    </xdr:to>
    <xdr:graphicFrame macro="">
      <xdr:nvGraphicFramePr>
        <xdr:cNvPr id="3" name="Chart 2">
          <a:extLst>
            <a:ext uri="{FF2B5EF4-FFF2-40B4-BE49-F238E27FC236}">
              <a16:creationId xmlns:a16="http://schemas.microsoft.com/office/drawing/2014/main" id="{0A16D784-0964-4CCA-92C9-7AA3A442520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0.xml><?xml version="1.0" encoding="utf-8"?>
<xdr:wsDr xmlns:xdr="http://schemas.openxmlformats.org/drawingml/2006/spreadsheetDrawing" xmlns:a="http://schemas.openxmlformats.org/drawingml/2006/main">
  <xdr:twoCellAnchor editAs="absolute">
    <xdr:from>
      <xdr:col>0</xdr:col>
      <xdr:colOff>142875</xdr:colOff>
      <xdr:row>8</xdr:row>
      <xdr:rowOff>223836</xdr:rowOff>
    </xdr:from>
    <xdr:to>
      <xdr:col>4</xdr:col>
      <xdr:colOff>180075</xdr:colOff>
      <xdr:row>35</xdr:row>
      <xdr:rowOff>23136</xdr:rowOff>
    </xdr:to>
    <xdr:graphicFrame macro="">
      <xdr:nvGraphicFramePr>
        <xdr:cNvPr id="2" name="Chart 1">
          <a:extLst>
            <a:ext uri="{FF2B5EF4-FFF2-40B4-BE49-F238E27FC236}">
              <a16:creationId xmlns:a16="http://schemas.microsoft.com/office/drawing/2014/main" id="{05581029-DA61-4645-A990-C268C74BABF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171450</xdr:colOff>
      <xdr:row>38</xdr:row>
      <xdr:rowOff>0</xdr:rowOff>
    </xdr:from>
    <xdr:to>
      <xdr:col>4</xdr:col>
      <xdr:colOff>208650</xdr:colOff>
      <xdr:row>64</xdr:row>
      <xdr:rowOff>199350</xdr:rowOff>
    </xdr:to>
    <xdr:graphicFrame macro="">
      <xdr:nvGraphicFramePr>
        <xdr:cNvPr id="3" name="Chart 2">
          <a:extLst>
            <a:ext uri="{FF2B5EF4-FFF2-40B4-BE49-F238E27FC236}">
              <a16:creationId xmlns:a16="http://schemas.microsoft.com/office/drawing/2014/main" id="{A8333FBF-F8A6-46FA-85E6-E3338D26B09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1.xml><?xml version="1.0" encoding="utf-8"?>
<xdr:wsDr xmlns:xdr="http://schemas.openxmlformats.org/drawingml/2006/spreadsheetDrawing" xmlns:a="http://schemas.openxmlformats.org/drawingml/2006/main">
  <xdr:twoCellAnchor editAs="absolute">
    <xdr:from>
      <xdr:col>0</xdr:col>
      <xdr:colOff>28575</xdr:colOff>
      <xdr:row>7</xdr:row>
      <xdr:rowOff>161925</xdr:rowOff>
    </xdr:from>
    <xdr:to>
      <xdr:col>2</xdr:col>
      <xdr:colOff>1133352</xdr:colOff>
      <xdr:row>31</xdr:row>
      <xdr:rowOff>32534</xdr:rowOff>
    </xdr:to>
    <xdr:graphicFrame macro="">
      <xdr:nvGraphicFramePr>
        <xdr:cNvPr id="2" name="Diagram 1">
          <a:extLst>
            <a:ext uri="{FF2B5EF4-FFF2-40B4-BE49-F238E27FC236}">
              <a16:creationId xmlns:a16="http://schemas.microsoft.com/office/drawing/2014/main" id="{DF7EEE23-5DB1-435C-875A-6664E6A5C88F}"/>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 r:lo="rId2" r:qs="rId3" r:cs="rId4"/>
        </a:graphicData>
      </a:graphic>
    </xdr:graphicFrame>
    <xdr:clientData/>
  </xdr:twoCellAnchor>
  <xdr:twoCellAnchor editAs="absolute">
    <xdr:from>
      <xdr:col>0</xdr:col>
      <xdr:colOff>28575</xdr:colOff>
      <xdr:row>33</xdr:row>
      <xdr:rowOff>9525</xdr:rowOff>
    </xdr:from>
    <xdr:to>
      <xdr:col>2</xdr:col>
      <xdr:colOff>1133352</xdr:colOff>
      <xdr:row>60</xdr:row>
      <xdr:rowOff>80159</xdr:rowOff>
    </xdr:to>
    <xdr:graphicFrame macro="">
      <xdr:nvGraphicFramePr>
        <xdr:cNvPr id="3" name="Diagram 2">
          <a:extLst>
            <a:ext uri="{FF2B5EF4-FFF2-40B4-BE49-F238E27FC236}">
              <a16:creationId xmlns:a16="http://schemas.microsoft.com/office/drawing/2014/main" id="{AD1000D9-E110-43CD-9EE1-EE67DADA5765}"/>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6" r:lo="rId7" r:qs="rId8" r:cs="rId9"/>
        </a:graphicData>
      </a:graphic>
    </xdr:graphicFrame>
    <xdr:clientData/>
  </xdr:twoCellAnchor>
</xdr:wsDr>
</file>

<file path=xl/drawings/drawing62.xml><?xml version="1.0" encoding="utf-8"?>
<xdr:wsDr xmlns:xdr="http://schemas.openxmlformats.org/drawingml/2006/spreadsheetDrawing" xmlns:a="http://schemas.openxmlformats.org/drawingml/2006/main">
  <xdr:twoCellAnchor editAs="oneCell">
    <xdr:from>
      <xdr:col>0</xdr:col>
      <xdr:colOff>161925</xdr:colOff>
      <xdr:row>8</xdr:row>
      <xdr:rowOff>76200</xdr:rowOff>
    </xdr:from>
    <xdr:to>
      <xdr:col>5</xdr:col>
      <xdr:colOff>180975</xdr:colOff>
      <xdr:row>37</xdr:row>
      <xdr:rowOff>47625</xdr:rowOff>
    </xdr:to>
    <xdr:pic>
      <xdr:nvPicPr>
        <xdr:cNvPr id="4" name="Picture 3">
          <a:extLst>
            <a:ext uri="{FF2B5EF4-FFF2-40B4-BE49-F238E27FC236}">
              <a16:creationId xmlns:a16="http://schemas.microsoft.com/office/drawing/2014/main" id="{00000000-0008-0000-2E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1925" y="1676400"/>
          <a:ext cx="7258050" cy="5772150"/>
        </a:xfrm>
        <a:prstGeom prst="rect">
          <a:avLst/>
        </a:prstGeom>
      </xdr:spPr>
    </xdr:pic>
    <xdr:clientData/>
  </xdr:twoCellAnchor>
</xdr:wsDr>
</file>

<file path=xl/drawings/drawing63.xml><?xml version="1.0" encoding="utf-8"?>
<xdr:wsDr xmlns:xdr="http://schemas.openxmlformats.org/drawingml/2006/spreadsheetDrawing" xmlns:a="http://schemas.openxmlformats.org/drawingml/2006/main">
  <xdr:twoCellAnchor editAs="absolute">
    <xdr:from>
      <xdr:col>0</xdr:col>
      <xdr:colOff>303609</xdr:colOff>
      <xdr:row>11</xdr:row>
      <xdr:rowOff>69056</xdr:rowOff>
    </xdr:from>
    <xdr:to>
      <xdr:col>11</xdr:col>
      <xdr:colOff>574171</xdr:colOff>
      <xdr:row>39</xdr:row>
      <xdr:rowOff>111244</xdr:rowOff>
    </xdr:to>
    <xdr:graphicFrame macro="">
      <xdr:nvGraphicFramePr>
        <xdr:cNvPr id="2" name="Chart 1">
          <a:extLst>
            <a:ext uri="{FF2B5EF4-FFF2-40B4-BE49-F238E27FC236}">
              <a16:creationId xmlns:a16="http://schemas.microsoft.com/office/drawing/2014/main" id="{00000000-0008-0000-3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119063</xdr:colOff>
      <xdr:row>80</xdr:row>
      <xdr:rowOff>95249</xdr:rowOff>
    </xdr:from>
    <xdr:to>
      <xdr:col>11</xdr:col>
      <xdr:colOff>389625</xdr:colOff>
      <xdr:row>108</xdr:row>
      <xdr:rowOff>161249</xdr:rowOff>
    </xdr:to>
    <xdr:graphicFrame macro="">
      <xdr:nvGraphicFramePr>
        <xdr:cNvPr id="3" name="Chart 2">
          <a:extLst>
            <a:ext uri="{FF2B5EF4-FFF2-40B4-BE49-F238E27FC236}">
              <a16:creationId xmlns:a16="http://schemas.microsoft.com/office/drawing/2014/main" id="{00000000-0008-0000-3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absolute">
    <xdr:from>
      <xdr:col>0</xdr:col>
      <xdr:colOff>238126</xdr:colOff>
      <xdr:row>109</xdr:row>
      <xdr:rowOff>47626</xdr:rowOff>
    </xdr:from>
    <xdr:to>
      <xdr:col>11</xdr:col>
      <xdr:colOff>508688</xdr:colOff>
      <xdr:row>137</xdr:row>
      <xdr:rowOff>113626</xdr:rowOff>
    </xdr:to>
    <xdr:graphicFrame macro="">
      <xdr:nvGraphicFramePr>
        <xdr:cNvPr id="4" name="Chart 3">
          <a:extLst>
            <a:ext uri="{FF2B5EF4-FFF2-40B4-BE49-F238E27FC236}">
              <a16:creationId xmlns:a16="http://schemas.microsoft.com/office/drawing/2014/main" id="{00000000-0008-0000-30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absolute">
    <xdr:from>
      <xdr:col>0</xdr:col>
      <xdr:colOff>333375</xdr:colOff>
      <xdr:row>40</xdr:row>
      <xdr:rowOff>23812</xdr:rowOff>
    </xdr:from>
    <xdr:to>
      <xdr:col>11</xdr:col>
      <xdr:colOff>603937</xdr:colOff>
      <xdr:row>68</xdr:row>
      <xdr:rowOff>77905</xdr:rowOff>
    </xdr:to>
    <xdr:graphicFrame macro="">
      <xdr:nvGraphicFramePr>
        <xdr:cNvPr id="5" name="Chart 4">
          <a:extLst>
            <a:ext uri="{FF2B5EF4-FFF2-40B4-BE49-F238E27FC236}">
              <a16:creationId xmlns:a16="http://schemas.microsoft.com/office/drawing/2014/main" id="{00000000-0008-0000-30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editAs="absolute">
    <xdr:from>
      <xdr:col>0</xdr:col>
      <xdr:colOff>247650</xdr:colOff>
      <xdr:row>9</xdr:row>
      <xdr:rowOff>200026</xdr:rowOff>
    </xdr:from>
    <xdr:to>
      <xdr:col>1</xdr:col>
      <xdr:colOff>5340350</xdr:colOff>
      <xdr:row>29</xdr:row>
      <xdr:rowOff>66676</xdr:rowOff>
    </xdr:to>
    <xdr:graphicFrame macro="">
      <xdr:nvGraphicFramePr>
        <xdr:cNvPr id="5" name="Chart 4">
          <a:extLst>
            <a:ext uri="{FF2B5EF4-FFF2-40B4-BE49-F238E27FC236}">
              <a16:creationId xmlns:a16="http://schemas.microsoft.com/office/drawing/2014/main" id="{00000000-0008-0000-07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209550</xdr:colOff>
      <xdr:row>31</xdr:row>
      <xdr:rowOff>152400</xdr:rowOff>
    </xdr:from>
    <xdr:to>
      <xdr:col>1</xdr:col>
      <xdr:colOff>5302250</xdr:colOff>
      <xdr:row>52</xdr:row>
      <xdr:rowOff>190500</xdr:rowOff>
    </xdr:to>
    <xdr:graphicFrame macro="">
      <xdr:nvGraphicFramePr>
        <xdr:cNvPr id="6" name="Chart 5">
          <a:extLst>
            <a:ext uri="{FF2B5EF4-FFF2-40B4-BE49-F238E27FC236}">
              <a16:creationId xmlns:a16="http://schemas.microsoft.com/office/drawing/2014/main" id="{00000000-0008-0000-07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xml><?xml version="1.0" encoding="utf-8"?>
<xdr:wsDr xmlns:xdr="http://schemas.openxmlformats.org/drawingml/2006/spreadsheetDrawing" xmlns:a="http://schemas.openxmlformats.org/drawingml/2006/main">
  <xdr:absoluteAnchor>
    <xdr:pos x="263525" y="1816100"/>
    <xdr:ext cx="5984875" cy="4114800"/>
    <xdr:graphicFrame macro="">
      <xdr:nvGraphicFramePr>
        <xdr:cNvPr id="2" name="Chart 1">
          <a:extLst>
            <a:ext uri="{FF2B5EF4-FFF2-40B4-BE49-F238E27FC236}">
              <a16:creationId xmlns:a16="http://schemas.microsoft.com/office/drawing/2014/main" id="{00000000-0008-0000-05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absoluteAnchor>
    <xdr:pos x="193674" y="6505574"/>
    <xdr:ext cx="6156326" cy="3819526"/>
    <xdr:graphicFrame macro="">
      <xdr:nvGraphicFramePr>
        <xdr:cNvPr id="3" name="Chart 2">
          <a:extLst>
            <a:ext uri="{FF2B5EF4-FFF2-40B4-BE49-F238E27FC236}">
              <a16:creationId xmlns:a16="http://schemas.microsoft.com/office/drawing/2014/main" id="{00000000-0008-0000-0500-000003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wsDr>
</file>

<file path=xl/drawings/drawing9.xml><?xml version="1.0" encoding="utf-8"?>
<c:userShapes xmlns:c="http://schemas.openxmlformats.org/drawingml/2006/chart">
  <cdr:relSizeAnchor xmlns:cdr="http://schemas.openxmlformats.org/drawingml/2006/chartDrawing">
    <cdr:from>
      <cdr:x>0.08236</cdr:x>
      <cdr:y>0</cdr:y>
    </cdr:from>
    <cdr:to>
      <cdr:x>0.44301</cdr:x>
      <cdr:y>0.08155</cdr:y>
    </cdr:to>
    <cdr:sp macro="" textlink="">
      <cdr:nvSpPr>
        <cdr:cNvPr id="2" name="TextBox 1">
          <a:extLst xmlns:a="http://schemas.openxmlformats.org/drawingml/2006/main">
            <a:ext uri="{FF2B5EF4-FFF2-40B4-BE49-F238E27FC236}">
              <a16:creationId xmlns:a16="http://schemas.microsoft.com/office/drawing/2014/main" id="{9C6BC250-B6F1-442F-9497-437314FE151E}"/>
            </a:ext>
          </a:extLst>
        </cdr:cNvPr>
        <cdr:cNvSpPr txBox="1"/>
      </cdr:nvSpPr>
      <cdr:spPr>
        <a:xfrm xmlns:a="http://schemas.openxmlformats.org/drawingml/2006/main">
          <a:off x="507045" y="0"/>
          <a:ext cx="2220281" cy="311496"/>
        </a:xfrm>
        <a:prstGeom xmlns:a="http://schemas.openxmlformats.org/drawingml/2006/main" prst="rect">
          <a:avLst/>
        </a:prstGeom>
        <a:noFill xmlns:a="http://schemas.openxmlformats.org/drawingml/2006/main"/>
      </cdr:spPr>
      <cdr:txBody>
        <a:bodyPr xmlns:a="http://schemas.openxmlformats.org/drawingml/2006/main" vertOverflow="clip" wrap="square" rtlCol="0">
          <a:spAutoFit/>
        </a:bodyPr>
        <a:lstStyle xmlns:a="http://schemas.openxmlformats.org/drawingml/2006/main"/>
        <a:p xmlns:a="http://schemas.openxmlformats.org/drawingml/2006/main">
          <a:pPr marL="0" marR="0" lvl="0" indent="0" defTabSz="914400" rtl="0" eaLnBrk="1" fontAlgn="auto" latinLnBrk="0" hangingPunct="1">
            <a:lnSpc>
              <a:spcPct val="100000"/>
            </a:lnSpc>
            <a:spcBef>
              <a:spcPts val="0"/>
            </a:spcBef>
            <a:spcAft>
              <a:spcPts val="0"/>
            </a:spcAft>
            <a:buClrTx/>
            <a:buSzTx/>
            <a:buFontTx/>
            <a:buNone/>
            <a:tabLst/>
            <a:defRPr/>
          </a:pPr>
          <a:r>
            <a:rPr lang="hu-HU" sz="1400" b="0" i="0" baseline="0">
              <a:effectLst/>
              <a:latin typeface="+mn-lt"/>
              <a:ea typeface="+mn-ea"/>
              <a:cs typeface="+mn-cs"/>
            </a:rPr>
            <a:t>Annual change (per cent)</a:t>
          </a:r>
          <a:endParaRPr lang="hu-HU" sz="1400">
            <a:effectLst/>
          </a:endParaRPr>
        </a:p>
      </cdr:txBody>
    </cdr:sp>
  </cdr:relSizeAnchor>
  <cdr:relSizeAnchor xmlns:cdr="http://schemas.openxmlformats.org/drawingml/2006/chartDrawing">
    <cdr:from>
      <cdr:x>0.6841</cdr:x>
      <cdr:y>0</cdr:y>
    </cdr:from>
    <cdr:to>
      <cdr:x>0.92064</cdr:x>
      <cdr:y>0.08155</cdr:y>
    </cdr:to>
    <cdr:sp macro="" textlink="">
      <cdr:nvSpPr>
        <cdr:cNvPr id="3" name="TextBox 2">
          <a:extLst xmlns:a="http://schemas.openxmlformats.org/drawingml/2006/main">
            <a:ext uri="{FF2B5EF4-FFF2-40B4-BE49-F238E27FC236}">
              <a16:creationId xmlns:a16="http://schemas.microsoft.com/office/drawing/2014/main" id="{7EB5750A-CAFC-4898-A073-A2E0F099D035}"/>
            </a:ext>
          </a:extLst>
        </cdr:cNvPr>
        <cdr:cNvSpPr txBox="1"/>
      </cdr:nvSpPr>
      <cdr:spPr>
        <a:xfrm xmlns:a="http://schemas.openxmlformats.org/drawingml/2006/main">
          <a:off x="4211532" y="0"/>
          <a:ext cx="1456218" cy="311496"/>
        </a:xfrm>
        <a:prstGeom xmlns:a="http://schemas.openxmlformats.org/drawingml/2006/main" prst="rect">
          <a:avLst/>
        </a:prstGeom>
        <a:noFill xmlns:a="http://schemas.openxmlformats.org/drawingml/2006/main"/>
      </cdr:spPr>
      <cdr:txBody>
        <a:bodyPr xmlns:a="http://schemas.openxmlformats.org/drawingml/2006/main" vertOverflow="clip" wrap="square" rtlCol="0">
          <a:spAutoFit/>
        </a:bodyPr>
        <a:lstStyle xmlns:a="http://schemas.openxmlformats.org/drawingml/2006/main"/>
        <a:p xmlns:a="http://schemas.openxmlformats.org/drawingml/2006/main">
          <a:pPr marL="0" marR="0" lvl="0" indent="0" defTabSz="914400" rtl="0" eaLnBrk="1" fontAlgn="auto" latinLnBrk="0" hangingPunct="1">
            <a:lnSpc>
              <a:spcPct val="100000"/>
            </a:lnSpc>
            <a:spcBef>
              <a:spcPts val="0"/>
            </a:spcBef>
            <a:spcAft>
              <a:spcPts val="0"/>
            </a:spcAft>
            <a:buClrTx/>
            <a:buSzTx/>
            <a:buFontTx/>
            <a:buNone/>
            <a:tabLst/>
            <a:defRPr/>
          </a:pPr>
          <a:r>
            <a:rPr lang="hu-HU" sz="1400" b="0" i="0" baseline="0">
              <a:effectLst/>
              <a:latin typeface="+mn-lt"/>
              <a:ea typeface="+mn-ea"/>
              <a:cs typeface="+mn-cs"/>
            </a:rPr>
            <a:t>Balance indicator</a:t>
          </a:r>
          <a:endParaRPr lang="hu-HU" sz="1400" dirty="0" err="1"/>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http://www.mnb.hu/HCR2006/IFB/HCR06_IFB_minta_eng_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Srv2\mnb\mnb\HCR%20RUSSIA\Russia_2002\DATA%20PROCESSING\SMOOTHING\FOR%20CO'S%20TURKEY%202001.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Fsrv01\mnb\mnb\HCR%20RUSSIA\Russia_2002\DATA%20PROCESSING\SMOOTHING\FOR%20CO'S%20TURKEY%202001.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www.mnb.hu/mnb/HCR%20RUSSIA/Russia_2002/DATA%20PROCESSING/SMOOTHING/FOR%20CO'S%20TURKEY%202001.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www.mnb.hu/HCR2006/IFB/HCR06_IFB_minta_eng_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Srv2\mnb\HCR2006\IFB\HCR06_IFB_minta_eng_new.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Fsrv01\mnb\HCR2006\IFB\HCR06_IFB_minta_eng_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HCR2006\IFB\HCR06_IFB_minta_eng_new.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www.mnb.hu/mnb/HCR2006/IFB/HCR06_IFB_minta_eng_new.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mnb\HCR2006\IFB\HCR06_IFB_minta_eng_new.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srv01\mnb\mnb\HCR2006\IFB\HCR06_IFB_minta_eng_new.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www.mnb.hu/mnb/HCR2006/IFB/HCR06_IFB_minta_eng_new.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Srv2\mnb\mnb\HCR2006\IFB\HCR06_IFB_minta_eng_new.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mnb\HCR2006\IFB\HCR06_IFB_minta_eng_new.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mnb\HCR%20RUSSIA\Russia_2002\DATA%20PROCESSING\SMOOTHING\FOR%20CO'S%20TURKEY%20200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WORK AREA"/>
      <sheetName val="LINES"/>
      <sheetName val="FINAL %"/>
      <sheetName val="diff"/>
      <sheetName val="markets BS"/>
      <sheetName val="markets TC"/>
      <sheetName val="Module1"/>
      <sheetName val="Module2"/>
    </sheetNames>
    <sheetDataSet>
      <sheetData sheetId="0">
        <row r="27">
          <cell r="A27">
            <v>100</v>
          </cell>
        </row>
        <row r="28">
          <cell r="A28">
            <v>150</v>
          </cell>
        </row>
        <row r="29">
          <cell r="A29">
            <v>200</v>
          </cell>
        </row>
        <row r="30">
          <cell r="A30">
            <v>300</v>
          </cell>
        </row>
        <row r="31">
          <cell r="A31">
            <v>400</v>
          </cell>
        </row>
        <row r="32">
          <cell r="A32">
            <v>500</v>
          </cell>
        </row>
        <row r="33">
          <cell r="A33">
            <v>600</v>
          </cell>
        </row>
      </sheetData>
      <sheetData sheetId="1" refreshError="1"/>
      <sheetData sheetId="2"/>
      <sheetData sheetId="3" refreshError="1"/>
      <sheetData sheetId="4" refreshError="1"/>
      <sheetData sheetId="5" refreshError="1"/>
      <sheetData sheetId="6" refreshError="1"/>
      <sheetData sheetId="7"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WORK AREA"/>
      <sheetName val="LINES"/>
      <sheetName val="FINAL %"/>
      <sheetName val="diff"/>
      <sheetName val="markets BS"/>
      <sheetName val="markets TC"/>
      <sheetName val="Module1"/>
      <sheetName val="Module2"/>
    </sheetNames>
    <sheetDataSet>
      <sheetData sheetId="0">
        <row r="27">
          <cell r="A27">
            <v>100</v>
          </cell>
        </row>
        <row r="28">
          <cell r="A28">
            <v>150</v>
          </cell>
        </row>
        <row r="29">
          <cell r="A29">
            <v>200</v>
          </cell>
        </row>
        <row r="30">
          <cell r="A30">
            <v>300</v>
          </cell>
        </row>
        <row r="31">
          <cell r="A31">
            <v>400</v>
          </cell>
        </row>
        <row r="32">
          <cell r="A32">
            <v>500</v>
          </cell>
        </row>
        <row r="33">
          <cell r="A33">
            <v>600</v>
          </cell>
        </row>
      </sheetData>
      <sheetData sheetId="1" refreshError="1"/>
      <sheetData sheetId="2"/>
      <sheetData sheetId="3" refreshError="1"/>
      <sheetData sheetId="4" refreshError="1"/>
      <sheetData sheetId="5" refreshError="1"/>
      <sheetData sheetId="6" refreshError="1"/>
      <sheetData sheetId="7"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WORK AREA"/>
      <sheetName val="LINES"/>
      <sheetName val="FINAL %"/>
      <sheetName val="diff"/>
      <sheetName val="markets BS"/>
      <sheetName val="markets TC"/>
      <sheetName val="Module1"/>
      <sheetName val="Module2"/>
    </sheetNames>
    <sheetDataSet>
      <sheetData sheetId="0">
        <row r="27">
          <cell r="A27">
            <v>100</v>
          </cell>
        </row>
        <row r="28">
          <cell r="A28">
            <v>150</v>
          </cell>
        </row>
        <row r="29">
          <cell r="A29">
            <v>200</v>
          </cell>
        </row>
        <row r="30">
          <cell r="A30">
            <v>300</v>
          </cell>
        </row>
        <row r="31">
          <cell r="A31">
            <v>400</v>
          </cell>
        </row>
        <row r="32">
          <cell r="A32">
            <v>500</v>
          </cell>
        </row>
        <row r="33">
          <cell r="A33">
            <v>600</v>
          </cell>
        </row>
      </sheetData>
      <sheetData sheetId="1" refreshError="1"/>
      <sheetData sheetId="2"/>
      <sheetData sheetId="3" refreshError="1"/>
      <sheetData sheetId="4" refreshError="1"/>
      <sheetData sheetId="5" refreshError="1"/>
      <sheetData sheetId="6" refreshError="1"/>
      <sheetData sheetId="7"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külső_kereslet dekomp"/>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külső_kereslet dekomp"/>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külső_kereslet dekomp"/>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külső_kereslet dekomp"/>
      <sheetName val="Teljes_adóráta"/>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külső_kereslet dekomp"/>
      <sheetName val="Teljes_adóráta"/>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külső_kereslet dekomp"/>
      <sheetName val="Teljes_adóráta"/>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külső_kereslet dekomp"/>
      <sheetName val="Teljes_adóráta"/>
      <sheetName val="Eredmények"/>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külső_kereslet dekomp"/>
      <sheetName val="Teljes_adóráta"/>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WORK AREA"/>
      <sheetName val="LINES"/>
      <sheetName val="FINAL %"/>
      <sheetName val="diff"/>
      <sheetName val="markets BS"/>
      <sheetName val="markets TC"/>
      <sheetName val="Module1"/>
      <sheetName val="Module2"/>
    </sheetNames>
    <sheetDataSet>
      <sheetData sheetId="0">
        <row r="27">
          <cell r="A27">
            <v>100</v>
          </cell>
        </row>
        <row r="28">
          <cell r="A28">
            <v>150</v>
          </cell>
        </row>
        <row r="29">
          <cell r="A29">
            <v>200</v>
          </cell>
        </row>
        <row r="30">
          <cell r="A30">
            <v>300</v>
          </cell>
        </row>
        <row r="31">
          <cell r="A31">
            <v>400</v>
          </cell>
        </row>
        <row r="32">
          <cell r="A32">
            <v>500</v>
          </cell>
        </row>
        <row r="33">
          <cell r="A33">
            <v>600</v>
          </cell>
        </row>
      </sheetData>
      <sheetData sheetId="1" refreshError="1"/>
      <sheetData sheetId="2"/>
      <sheetData sheetId="3" refreshError="1"/>
      <sheetData sheetId="4" refreshError="1"/>
      <sheetData sheetId="5" refreshError="1"/>
      <sheetData sheetId="6" refreshError="1"/>
      <sheetData sheetId="7" refreshError="1"/>
    </sheetDataSet>
  </externalBook>
</externalLink>
</file>

<file path=xl/theme/theme1.xml><?xml version="1.0" encoding="utf-8"?>
<a:theme xmlns:a="http://schemas.openxmlformats.org/drawingml/2006/main" name="Theme1">
  <a:themeElements>
    <a:clrScheme name="MNB új séma">
      <a:dk1>
        <a:sysClr val="windowText" lastClr="000000"/>
      </a:dk1>
      <a:lt1>
        <a:sysClr val="window" lastClr="FFFFFF"/>
      </a:lt1>
      <a:dk2>
        <a:srgbClr val="0C2148"/>
      </a:dk2>
      <a:lt2>
        <a:srgbClr val="E7E6E6"/>
      </a:lt2>
      <a:accent1>
        <a:srgbClr val="009EE0"/>
      </a:accent1>
      <a:accent2>
        <a:srgbClr val="48A0AE"/>
      </a:accent2>
      <a:accent3>
        <a:srgbClr val="DA0000"/>
      </a:accent3>
      <a:accent4>
        <a:srgbClr val="E57200"/>
      </a:accent4>
      <a:accent5>
        <a:srgbClr val="F6A800"/>
      </a:accent5>
      <a:accent6>
        <a:srgbClr val="70AD47"/>
      </a:accent6>
      <a:hlink>
        <a:srgbClr val="0563C1"/>
      </a:hlink>
      <a:folHlink>
        <a:srgbClr val="954F72"/>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xDef>
      <a:spPr>
        <a:noFill/>
      </a:spPr>
      <a:bodyPr wrap="square" rtlCol="0">
        <a:spAutoFit/>
      </a:bodyPr>
      <a:lstStyle>
        <a:defPPr>
          <a:defRPr dirty="0" err="1" smtClean="0"/>
        </a:defPPr>
      </a:lstStyle>
    </a:tx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5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C32B44-C5F1-420E-BA45-28D6AE195398}">
  <dimension ref="A1:C52"/>
  <sheetViews>
    <sheetView tabSelected="1" zoomScale="75" zoomScaleNormal="75" workbookViewId="0">
      <pane xSplit="1" ySplit="1" topLeftCell="B2" activePane="bottomRight" state="frozen"/>
      <selection activeCell="C32" sqref="C32"/>
      <selection pane="topRight" activeCell="C32" sqref="C32"/>
      <selection pane="bottomLeft" activeCell="C32" sqref="C32"/>
      <selection pane="bottomRight"/>
    </sheetView>
  </sheetViews>
  <sheetFormatPr defaultColWidth="9" defaultRowHeight="15.75" x14ac:dyDescent="0.25"/>
  <cols>
    <col min="1" max="1" width="20.5703125" style="192" customWidth="1"/>
    <col min="2" max="2" width="154.5703125" style="192" customWidth="1"/>
    <col min="3" max="3" width="146.28515625" style="192" customWidth="1"/>
    <col min="4" max="16384" width="9" style="192"/>
  </cols>
  <sheetData>
    <row r="1" spans="1:3" x14ac:dyDescent="0.25">
      <c r="A1" s="190"/>
      <c r="B1" s="191" t="s">
        <v>505</v>
      </c>
      <c r="C1" s="191" t="s">
        <v>506</v>
      </c>
    </row>
    <row r="2" spans="1:3" x14ac:dyDescent="0.25">
      <c r="A2" s="193" t="s">
        <v>507</v>
      </c>
      <c r="B2" s="194" t="str">
        <f>'1_ábra_chart'!$B$1</f>
        <v>A koronavírus kereskedelmi ingatlanokra gyakorolt hatása</v>
      </c>
      <c r="C2" s="194" t="str">
        <f>'1_ábra_chart'!$B$2</f>
        <v>Coronavirus-related impact on commercial real estate sector</v>
      </c>
    </row>
    <row r="3" spans="1:3" x14ac:dyDescent="0.25">
      <c r="A3" s="193" t="s">
        <v>508</v>
      </c>
      <c r="B3" s="194" t="str">
        <f>'2_ábra_chart'!$B$1</f>
        <v>A szolgáltató és feldolgozóipari szektor hozzájárulásának alakulása a GDP növekedéshez</v>
      </c>
      <c r="C3" s="194" t="str">
        <f>'2_ábra_chart'!$B$2</f>
        <v>GDP growth contribution of the tertiary and manufacturing sectors</v>
      </c>
    </row>
    <row r="4" spans="1:3" x14ac:dyDescent="0.25">
      <c r="A4" s="193" t="s">
        <v>509</v>
      </c>
      <c r="B4" s="194" t="str">
        <f>'3_ábra_chart'!$B$1</f>
        <v>A kereskedelmiingatlan-piac szempontjából releváns ágazatok teljesítménye</v>
      </c>
      <c r="C4" s="194" t="str">
        <f>'3_ábra_chart'!$B$2</f>
        <v>Performance of sectors relevant to the CRE market</v>
      </c>
    </row>
    <row r="5" spans="1:3" x14ac:dyDescent="0.25">
      <c r="A5" s="193" t="s">
        <v>510</v>
      </c>
      <c r="B5" s="194" t="str">
        <f>'4_ábra_chart'!$B$1</f>
        <v>A kereskedelmiingatlan-piac szempontjából releváns ágazatok foglalkoztatottsága</v>
      </c>
      <c r="C5" s="194" t="str">
        <f>'4_ábra_chart'!$B$2</f>
        <v>Employment rates of sectors relevant to the CRE market</v>
      </c>
    </row>
    <row r="6" spans="1:3" x14ac:dyDescent="0.25">
      <c r="A6" s="193" t="s">
        <v>511</v>
      </c>
      <c r="B6" s="194" t="str">
        <f>'5_ábra_chart'!$B$1</f>
        <v>A szolgáltató szektor teljesítményét akadályozó tényezők alakulása</v>
      </c>
      <c r="C6" s="194" t="str">
        <f>'5_ábra_chart'!$B$2</f>
        <v>Obstacles to performance in the services sector</v>
      </c>
    </row>
    <row r="7" spans="1:3" x14ac:dyDescent="0.25">
      <c r="A7" s="193" t="s">
        <v>512</v>
      </c>
      <c r="B7" s="194" t="str">
        <f>'6_ábra_chart'!$B$1</f>
        <v>Az építőipar teljesítményét akadályozó tényezők alakulása</v>
      </c>
      <c r="C7" s="194" t="str">
        <f>'6_ábra_chart'!$B$2</f>
        <v>Obstacles to performance in the construction industry</v>
      </c>
    </row>
    <row r="8" spans="1:3" x14ac:dyDescent="0.25">
      <c r="A8" s="193" t="s">
        <v>513</v>
      </c>
      <c r="B8" s="194" t="str">
        <f>'7_ábra_chart'!$B$1</f>
        <v>A kereskedelmiingatlan-piac szempontjából releváns ágazatok beruházási aktivitása</v>
      </c>
      <c r="C8" s="194" t="str">
        <f>'7_ábra_chart'!$B$2</f>
        <v>Investment activity of sectors relevant to the CRE market</v>
      </c>
    </row>
    <row r="9" spans="1:3" x14ac:dyDescent="0.25">
      <c r="A9" s="193" t="s">
        <v>514</v>
      </c>
      <c r="B9" s="194" t="str">
        <f>'8_ábra_chart'!$B$1</f>
        <v>A kiskereskedelmi értékesítések, keresetek és a fogyasztói bizalmi index alakulása</v>
      </c>
      <c r="C9" s="194" t="str">
        <f>'8_ábra_chart'!$B$2</f>
        <v>Development of retail sales, incomes and the consumer confidence index</v>
      </c>
    </row>
    <row r="10" spans="1:3" x14ac:dyDescent="0.25">
      <c r="A10" s="193" t="s">
        <v>515</v>
      </c>
      <c r="B10" s="194" t="str">
        <f>'9_ábra_chart'!$B$1</f>
        <v>A vendégek és vendégéjszakák számának havi alakulása a kereskedelmi szálláshelyeken</v>
      </c>
      <c r="C10" s="194" t="str">
        <f>'9_ábra_chart'!$B$2</f>
        <v>Monthly guest numbers and overnight stays in commercial accommodation establishments</v>
      </c>
    </row>
    <row r="11" spans="1:3" x14ac:dyDescent="0.25">
      <c r="A11" s="193" t="s">
        <v>516</v>
      </c>
      <c r="B11" s="194" t="str">
        <f>'10_ábra_chart'!$B$1</f>
        <v>A turizmusból származó bruttó és nettó exportbevétel a GDP arányában (2018. IV.-2019. III.)</v>
      </c>
      <c r="C11" s="194" t="str">
        <f>'10_ábra_chart'!$B$2</f>
        <v>Gross and net export revenues from tourism as a percentage of GDP (Q4 2018-Q3 2019)</v>
      </c>
    </row>
    <row r="12" spans="1:3" x14ac:dyDescent="0.25">
      <c r="A12" s="193" t="s">
        <v>517</v>
      </c>
      <c r="B12" s="194" t="str">
        <f>'11_ábra_chart'!$B$1</f>
        <v>A budapesti modern irodák területe és kihasználatlansági rátája</v>
      </c>
      <c r="C12" s="194" t="str">
        <f>'11_ábra_chart'!$B$2</f>
        <v>Floor space and vacancy rates of modern offices in Budapest</v>
      </c>
    </row>
    <row r="13" spans="1:3" x14ac:dyDescent="0.25">
      <c r="A13" s="193" t="s">
        <v>518</v>
      </c>
      <c r="B13" s="194" t="str">
        <f>'12_ábra_chart'!$B$1</f>
        <v>Fejlesztési aktivitás a budapesti irodapiacon</v>
      </c>
      <c r="C13" s="194" t="str">
        <f>'12_ábra_chart'!$B$2</f>
        <v>Development activity in the Budapest office market</v>
      </c>
    </row>
    <row r="14" spans="1:3" x14ac:dyDescent="0.25">
      <c r="A14" s="193" t="s">
        <v>519</v>
      </c>
      <c r="B14" s="192" t="str">
        <f>'13_ábra_chart'!$B$1</f>
        <v>A budapesti irodapiac 2019-re tervezett új átadásai 2018. év végén és a 2019-es tényadat</v>
      </c>
      <c r="C14" s="192" t="str">
        <f>'13_ábra_chart'!$B$2</f>
        <v>Change in the new completions planned for 2019 in the Budapest office market, between the end of 2018 and 2019</v>
      </c>
    </row>
    <row r="15" spans="1:3" x14ac:dyDescent="0.25">
      <c r="A15" s="193" t="s">
        <v>520</v>
      </c>
      <c r="B15" s="192" t="str">
        <f>'14_ábra_chart'!$B$1</f>
        <v>A budapesti irodafejlesztések megoszlása, a megújulási ráta és az új átadások alpiacok szerint</v>
      </c>
      <c r="C15" s="192" t="str">
        <f>'14_ábra_chart'!$B$2</f>
        <v>Distribution of Budapest office developments; renewal rate and new completions by sub-market</v>
      </c>
    </row>
    <row r="16" spans="1:3" x14ac:dyDescent="0.25">
      <c r="A16" s="193" t="s">
        <v>521</v>
      </c>
      <c r="B16" s="192" t="str">
        <f>'15_ábra_chart'!$B$1</f>
        <v>A bérleti kereslet volumene és összetétele a budapesti irodapiacon</v>
      </c>
      <c r="C16" s="192" t="str">
        <f>'15_ábra_chart'!$B$2</f>
        <v>Volume and composition of rental demand in the Budapest office market</v>
      </c>
    </row>
    <row r="17" spans="1:3" x14ac:dyDescent="0.25">
      <c r="A17" s="193" t="s">
        <v>522</v>
      </c>
      <c r="B17" s="192" t="str">
        <f>'16_ábra_chart'!$B$1</f>
        <v>A budapesti modern irodapiac nettó bérbeadásának összetétele a bérlők tevékenysége szerint</v>
      </c>
      <c r="C17" s="192" t="str">
        <f>'16_ábra_chart'!$B$2</f>
        <v>Take-up composition of the Budapest modern office market by tenant activity</v>
      </c>
    </row>
    <row r="18" spans="1:3" x14ac:dyDescent="0.25">
      <c r="A18" s="193" t="s">
        <v>523</v>
      </c>
      <c r="B18" s="192" t="str">
        <f>'17_ábra_chart'!$B$1</f>
        <v>Kínálati bérleti díjak a budapesti irodapiacon</v>
      </c>
      <c r="C18" s="192" t="str">
        <f>'17_ábra_chart'!$B$2</f>
        <v>Offered rental rates on the Budapest office market</v>
      </c>
    </row>
    <row r="19" spans="1:3" x14ac:dyDescent="0.25">
      <c r="A19" s="193" t="s">
        <v>524</v>
      </c>
      <c r="B19" s="192" t="str">
        <f>'18_ábra_chart'!$B$1</f>
        <v>A Budapesten kívüli modern bérirodaállomány</v>
      </c>
      <c r="C19" s="192" t="str">
        <f>'18_ábra_chart'!$B$2</f>
        <v>Modern office stock for lease outside Budapest</v>
      </c>
    </row>
    <row r="20" spans="1:3" x14ac:dyDescent="0.25">
      <c r="A20" s="193" t="s">
        <v>525</v>
      </c>
      <c r="B20" s="192" t="str">
        <f>'19_ábra_chart'!$B$1</f>
        <v>Iroda kínálati bérleti díjak Magyarországon</v>
      </c>
      <c r="C20" s="192" t="str">
        <f>'19_ábra_chart'!$B$2</f>
        <v>Office headline rents in Hungary</v>
      </c>
    </row>
    <row r="21" spans="1:3" x14ac:dyDescent="0.25">
      <c r="A21" s="193" t="s">
        <v>526</v>
      </c>
      <c r="B21" s="192" t="str">
        <f>'20_ábra_chart'!$B$1</f>
        <v>A budapesti modern ipari-logisztikai ingatlanok területe és kihasználatlansági rátája</v>
      </c>
      <c r="C21" s="192" t="str">
        <f>'20_ábra_chart'!$B$2</f>
        <v>Floor space and vacancy rates of modern industrial-logistics sites in Budapest</v>
      </c>
    </row>
    <row r="22" spans="1:3" x14ac:dyDescent="0.25">
      <c r="A22" s="193" t="s">
        <v>527</v>
      </c>
      <c r="B22" s="192" t="str">
        <f>'21_ábra_chart'!$B$1</f>
        <v>Új átadások és megújulási arány Budapest és agglomerációja ipari-logisztikai piacán</v>
      </c>
      <c r="C22" s="192" t="str">
        <f>'21_ábra_chart'!$B$2</f>
        <v>New completion and renewal rate in the industrial-logistics market of Budapest and its environs</v>
      </c>
    </row>
    <row r="23" spans="1:3" x14ac:dyDescent="0.25">
      <c r="A23" s="193" t="s">
        <v>528</v>
      </c>
      <c r="B23" s="192" t="str">
        <f>'22_ábra_chart'!$B$1</f>
        <v>A bérlői kereslet szerződéstípusok szerinti összetétele a Budapest és agglomeráció ipari-logisztikai piacán</v>
      </c>
      <c r="C23" s="192" t="str">
        <f>'22_ábra_chart'!$B$2</f>
        <v>Customer demand by contract type in the industrial-logistics rental market of Budapest and environs</v>
      </c>
    </row>
    <row r="24" spans="1:3" x14ac:dyDescent="0.25">
      <c r="A24" s="193" t="s">
        <v>529</v>
      </c>
      <c r="B24" s="192" t="str">
        <f>'23_ábra_chart'!$B$1</f>
        <v>A Budapest és környéki ipari-logisztikai piac nettó bérbeadásának összetétele a bérlők tevékenysége szerint</v>
      </c>
      <c r="C24" s="192" t="str">
        <f>'23_ábra_chart'!$B$2</f>
        <v>Take-up composition on the industrial-logistics market of Budapest and environs by tenant activity</v>
      </c>
    </row>
    <row r="25" spans="1:3" x14ac:dyDescent="0.25">
      <c r="A25" s="193" t="s">
        <v>530</v>
      </c>
      <c r="B25" s="192" t="str">
        <f>'24_ábra_chart'!$B$1</f>
        <v>Az ipari-logisztikai ingatlanok jellemző bérleti díjai Budapesten és környékén</v>
      </c>
      <c r="C25" s="192" t="str">
        <f>'24_ábra_chart'!$B$2</f>
        <v>Typical rental rates of industrial-logistics properties in Budapest and environs</v>
      </c>
    </row>
    <row r="26" spans="1:3" x14ac:dyDescent="0.25">
      <c r="A26" s="193" t="s">
        <v>531</v>
      </c>
      <c r="B26" s="192" t="str">
        <f>'25_ábra_chart'!$B$1</f>
        <v>A hazai modern kiskereskedelmi ingatlanállomány megyék szerinti megoszlása és összetétele</v>
      </c>
      <c r="C26" s="192" t="str">
        <f>'25_ábra_chart'!$B$2</f>
        <v>County division and composition of the modern Hungarian retail real estate stock</v>
      </c>
    </row>
    <row r="27" spans="1:3" x14ac:dyDescent="0.25">
      <c r="A27" s="193" t="s">
        <v>532</v>
      </c>
      <c r="B27" s="192" t="str">
        <f>'26_ábra_chart'!$B$1</f>
        <v>A kiskereskedelmi bérleti díjak alakulása és a kihasználatlansági ráták Magyarországon</v>
      </c>
      <c r="C27" s="192" t="str">
        <f>'26_ábra_chart'!$B$2</f>
        <v>Retail rental rates and vacancy rates in Hungary</v>
      </c>
    </row>
    <row r="28" spans="1:3" x14ac:dyDescent="0.25">
      <c r="A28" s="193" t="s">
        <v>533</v>
      </c>
      <c r="B28" s="192" t="str">
        <f>'27_ábra_chart'!$B$1</f>
        <v>Bevásárlóközpontok egységnyi területre eső bevételének változása 2019-ben a bérlők tevékenysége szerint</v>
      </c>
      <c r="C28" s="192" t="str">
        <f>'27_ábra_chart'!$B$2</f>
        <v>Changes in shopping centre revenue per unit area in 2019 by tenant activity</v>
      </c>
    </row>
    <row r="29" spans="1:3" x14ac:dyDescent="0.25">
      <c r="A29" s="193" t="s">
        <v>534</v>
      </c>
      <c r="B29" s="192" t="str">
        <f>'28_ábra_chart'!$B$1</f>
        <v>A régiós fővárosok szállodáinak átlagos teljesítménymutatói 2018-ban és 2019-ben</v>
      </c>
      <c r="C29" s="192" t="str">
        <f>'28_ábra_chart'!$B$2</f>
        <v>Average performance indicators of hotels in regional capitals in 2018 and 2019</v>
      </c>
    </row>
    <row r="30" spans="1:3" x14ac:dyDescent="0.25">
      <c r="A30" s="193" t="s">
        <v>535</v>
      </c>
      <c r="B30" s="192" t="str">
        <f>'29_ábra_chart'!$B$1</f>
        <v>Az átadott és átadni tervezett szállodai szobák száma Magyarországon</v>
      </c>
      <c r="C30" s="192" t="str">
        <f>'29_ábra_chart'!$B$2</f>
        <v>Number of opened and planned hotel rooms in Hungary</v>
      </c>
    </row>
    <row r="31" spans="1:3" x14ac:dyDescent="0.25">
      <c r="A31" s="193" t="s">
        <v>536</v>
      </c>
      <c r="B31" s="192" t="str">
        <f>'30_ábra_chart'!$B$1</f>
        <v>A magyar kereskedelmiingatlan-piac befektetési volumene, összetétele és a prime hozamok</v>
      </c>
      <c r="C31" s="192" t="str">
        <f>'30_ábra_chart'!$B$2</f>
        <v>Investment volume of the Hungarian CRE market, its composition and prime yields</v>
      </c>
    </row>
    <row r="32" spans="1:3" x14ac:dyDescent="0.25">
      <c r="A32" s="193" t="s">
        <v>537</v>
      </c>
      <c r="B32" s="192" t="str">
        <f>'31_ábra_chart'!$B$1</f>
        <v>A budapesti prime irodák hozamfelára a 10 éves állampapírhozamokhoz képest</v>
      </c>
      <c r="C32" s="192" t="str">
        <f>'31_ábra_chart'!$B$2</f>
        <v>Yield premium of Budapest prime office investments compared to 10-year government bonds</v>
      </c>
    </row>
    <row r="33" spans="1:3" x14ac:dyDescent="0.25">
      <c r="A33" s="193" t="s">
        <v>538</v>
      </c>
      <c r="B33" s="192" t="str">
        <f>'32_ábra_chart'!$B$1</f>
        <v>A magyar kereskedelmiingatlan-piac befektetési volumenének megoszlása a befektetők származási országa szerint</v>
      </c>
      <c r="C33" s="192" t="str">
        <f>'32_ábra_chart'!$B$2</f>
        <v>Investment volumes on the Hungarian CRE market by the country of origin of investors</v>
      </c>
    </row>
    <row r="34" spans="1:3" x14ac:dyDescent="0.25">
      <c r="A34" s="193" t="s">
        <v>539</v>
      </c>
      <c r="B34" s="192" t="str">
        <f>'33_ábra_chart'!$B$1</f>
        <v>A magyar kereskedelmiingatlan-piac befektetési volumenének megoszlása befektetőtípusok szerint</v>
      </c>
      <c r="C34" s="192" t="str">
        <f>'33_ábra_chart'!$B$2</f>
        <v>Investment volumes on the Hungarian CRE market by investor types</v>
      </c>
    </row>
    <row r="35" spans="1:3" x14ac:dyDescent="0.25">
      <c r="A35" s="193" t="s">
        <v>540</v>
      </c>
      <c r="B35" s="192" t="str">
        <f>'34_ábra_chart'!$B$1</f>
        <v>A nyilvános ingatlanalapok vagyoni összetétele és a likvid eszkozök aránya a nettó eszközértékhez képest</v>
      </c>
      <c r="C35" s="192" t="str">
        <f>'34_ábra_chart'!$B$2</f>
        <v>Asset composition of public real estate funds and the ratio of liquid assets compared to net asset value</v>
      </c>
    </row>
    <row r="36" spans="1:3" x14ac:dyDescent="0.25">
      <c r="A36" s="193" t="s">
        <v>541</v>
      </c>
      <c r="B36" s="192" t="str">
        <f>'35_ábra_chart'!$B$1</f>
        <v>Nettó tőkeáramlás a hazai nyilvános ingatlanbefektetési alapoknál</v>
      </c>
      <c r="C36" s="192" t="str">
        <f>'35_ábra_chart'!$B$2</f>
        <v>Net capital flows in Hungarian public real estate investment funds</v>
      </c>
    </row>
    <row r="37" spans="1:3" x14ac:dyDescent="0.25">
      <c r="A37" s="193" t="s">
        <v>542</v>
      </c>
      <c r="B37" s="192" t="str">
        <f>'36_ábra_chart'!$B$1</f>
        <v>A nyílt végű, nyilvános ingatlanalapok ingatlan kitettségének megoszlása 2019 végén</v>
      </c>
      <c r="C37" s="192" t="str">
        <f>'36_ábra_chart'!$B$2</f>
        <v>Breakdown of real estate exposure of open-end public real estate funds at the end of 2019</v>
      </c>
    </row>
    <row r="38" spans="1:3" x14ac:dyDescent="0.25">
      <c r="A38" s="193" t="s">
        <v>543</v>
      </c>
      <c r="B38" s="192" t="str">
        <f>'37_ábra_chart'!$B$1</f>
        <v>Új átadások és kihasználatlansági ráta a régiós fővárosok irodapiacain</v>
      </c>
      <c r="C38" s="192" t="str">
        <f>'37_ábra_chart'!$B$2</f>
        <v>New completions and vacancy rates in the regional capital office markets</v>
      </c>
    </row>
    <row r="39" spans="1:3" x14ac:dyDescent="0.25">
      <c r="A39" s="193" t="s">
        <v>544</v>
      </c>
      <c r="B39" s="192" t="str">
        <f>'38_ábra_chart'!$B$1</f>
        <v>A közép-kelet-európai régió kereskedelmiingatlan-piacának befektetési forgalma</v>
      </c>
      <c r="C39" s="192" t="str">
        <f>'38_ábra_chart'!$B$2</f>
        <v>CRE investment flows in the CEE region</v>
      </c>
    </row>
    <row r="40" spans="1:3" x14ac:dyDescent="0.25">
      <c r="A40" s="193" t="s">
        <v>545</v>
      </c>
      <c r="B40" s="192" t="str">
        <f>'39_ábra_chart'!$B$1</f>
        <v>Befektetési forgalom és prime irodapiaci hozamok a régióban</v>
      </c>
      <c r="C40" s="192" t="str">
        <f>'39_ábra_chart'!$B$2</f>
        <v>Investment volume and prime office market yields in the region</v>
      </c>
    </row>
    <row r="41" spans="1:3" x14ac:dyDescent="0.25">
      <c r="A41" s="193" t="s">
        <v>546</v>
      </c>
      <c r="B41" s="192" t="str">
        <f>'40_ábra_chart'!$B$1</f>
        <v>A hitelintézeti szektor kereskedelmi ingatlan fejlesztésére vagy vásárlására nyújtott projekthitel-állományának összetétele devizanemek szerint</v>
      </c>
      <c r="C41" s="192" t="str">
        <f>'40_ábra_chart'!$B$2</f>
        <v>Composition of the credit institution sector’s CRE purchase or development project loan stock by currency</v>
      </c>
    </row>
    <row r="42" spans="1:3" x14ac:dyDescent="0.25">
      <c r="A42" s="193" t="s">
        <v>547</v>
      </c>
      <c r="B42" s="192" t="str">
        <f>'41_ábra_chart'!$B$1</f>
        <v>A hitelintézeti szektor kereskedelmi ingatlan fejlesztésére vagy vásárlására nyújtott projekthitel-állományának összetétele ingatlantípusok szerint</v>
      </c>
      <c r="C42" s="192" t="str">
        <f>'41_ábra_chart'!$B$2</f>
        <v>Composition of the project loan stock provided for CRE purchase or development by the credit institution sector by real estate type</v>
      </c>
    </row>
    <row r="43" spans="1:3" x14ac:dyDescent="0.25">
      <c r="A43" s="193" t="s">
        <v>873</v>
      </c>
      <c r="B43" s="192" t="str">
        <f>'42_ábra_chart'!$B$1</f>
        <v>A hitelintézeti szektor kereskedelmi ingatlan fejlesztésére vagy vásárlására nyújtott projekthitel-folyósításai belföldi vállalatok részére</v>
      </c>
      <c r="C43" s="192" t="str">
        <f>'42_ábra_chart'!$B$2</f>
        <v>Project loans provided to domestic companies for CRE purchase or development by the credit institution sector by real estate type</v>
      </c>
    </row>
    <row r="44" spans="1:3" x14ac:dyDescent="0.25">
      <c r="A44" s="193" t="s">
        <v>874</v>
      </c>
      <c r="B44" s="192" t="str">
        <f>'43_ábra_chart'!$B$1</f>
        <v>A hitelintézetek kereskedelmiingatlan-projekthiteleinek állománya és a folyósítások a szavatolótőke arányában</v>
      </c>
      <c r="C44" s="192" t="str">
        <f>'43_ábra_chart'!$B$2</f>
        <v>CRE project loan portfolios of credit institutions and disbursements as a percentage of regulatory capital</v>
      </c>
    </row>
    <row r="45" spans="1:3" x14ac:dyDescent="0.25">
      <c r="A45" s="193" t="s">
        <v>881</v>
      </c>
      <c r="B45" s="192" t="str">
        <f>'44_ábra_chart'!$B$1</f>
        <v>Lakóparkok fejlesztése vagy vásárlása céljából nyújtott új projekthitelek volumene</v>
      </c>
      <c r="C45" s="192" t="str">
        <f>'44_ábra_chart'!$B$2</f>
        <v>Volume of new project loans granted for residential park development or purchase</v>
      </c>
    </row>
    <row r="46" spans="1:3" x14ac:dyDescent="0.25">
      <c r="A46" s="193" t="s">
        <v>875</v>
      </c>
      <c r="B46" s="192" t="str">
        <f>'45_ábra_chart'!$B$1</f>
        <v>Az üzleti célú ingatlanhitelek iránti kereslet és a hitelfeltételek alakulása</v>
      </c>
      <c r="C46" s="192" t="str">
        <f>'45_ábra_chart'!$B$2</f>
        <v>CRE loan demand and the development of loan conditions</v>
      </c>
    </row>
    <row r="47" spans="1:3" x14ac:dyDescent="0.25">
      <c r="A47" s="193" t="s">
        <v>876</v>
      </c>
      <c r="B47" s="192" t="str">
        <f>'46_ábra_chart'!$B$1</f>
        <v>Az üzleti célú ingatlanhitelek feltételeinek változására ható tényezők</v>
      </c>
      <c r="C47" s="192" t="str">
        <f>'46_ábra_chart'!$B$2</f>
        <v>Factors of changes in CRE loan conditions</v>
      </c>
    </row>
    <row r="48" spans="1:3" x14ac:dyDescent="0.25">
      <c r="A48" s="193" t="s">
        <v>878</v>
      </c>
      <c r="B48" s="192" t="str">
        <f>'47_ábra_chart'!$B$1</f>
        <v>A befektetési és a bérleti konjunktúraindex alakulása</v>
      </c>
      <c r="C48" s="192" t="str">
        <f>'47_ábra_chart'!$B$2</f>
        <v>Development of Investment and Occupier Sentiment Index</v>
      </c>
    </row>
    <row r="49" spans="1:3" x14ac:dyDescent="0.25">
      <c r="A49" s="193" t="s">
        <v>877</v>
      </c>
      <c r="B49" s="192" t="str">
        <f>'48_ábra_chart'!$B$1</f>
        <v>A bérleti kereslet alakulása szegmensenként</v>
      </c>
      <c r="C49" s="192" t="str">
        <f>'48_ábra_chart'!$B$2</f>
        <v>Development of rental demand by segment</v>
      </c>
    </row>
    <row r="50" spans="1:3" x14ac:dyDescent="0.25">
      <c r="A50" s="193" t="s">
        <v>879</v>
      </c>
      <c r="B50" s="192" t="str">
        <f>'49_ábra_chart'!$B$1</f>
        <v>A kereskedelmiingatlan-piac értékeltségének helyzete</v>
      </c>
      <c r="C50" s="192" t="str">
        <f>'49_ábra_chart'!$B$2</f>
        <v>Valuation level of the commercial real estate market</v>
      </c>
    </row>
    <row r="51" spans="1:3" x14ac:dyDescent="0.25">
      <c r="A51" s="193" t="s">
        <v>880</v>
      </c>
      <c r="B51" s="192" t="str">
        <f>'50_ábra_chart'!$B$1</f>
        <v>A hazai kereskedelmiingatlan-piaci ciklus helyzetének értékelése</v>
      </c>
      <c r="C51" s="192" t="str">
        <f>'50_ábra_chart'!$B$2</f>
        <v>Perceptions on current phase of property cycle</v>
      </c>
    </row>
    <row r="52" spans="1:3" x14ac:dyDescent="0.25">
      <c r="A52" s="193" t="s">
        <v>893</v>
      </c>
      <c r="B52" s="192" t="str">
        <f>'51_ábra_chart'!$B$1</f>
        <v>A budapesti irodapiac alpiacai</v>
      </c>
      <c r="C52" s="192" t="str">
        <f>'51_ábra_chart'!$B$2</f>
        <v>Sub-markets of the Budapest office market</v>
      </c>
    </row>
  </sheetData>
  <hyperlinks>
    <hyperlink ref="A2" location="'1_ábra_chart'!A1" display="1_ábra_chart" xr:uid="{900D6246-AB37-473F-B6E6-9351D23BA460}"/>
    <hyperlink ref="A3" location="'2_ábra_chart'!A1" display="2_ábra_chart" xr:uid="{54CF7540-6620-411B-9282-1A4A55F11883}"/>
    <hyperlink ref="A4" location="'3_ábra_chart'!A1" display="3_ábra_chart" xr:uid="{5D0DE750-22AE-4140-B7AC-974A5AE2B053}"/>
    <hyperlink ref="A5" location="'4_ábra_chart'!A1" display="4_ábra_chart" xr:uid="{CA3DDBE4-19DA-4B6C-8E6E-79E1DC236D4F}"/>
    <hyperlink ref="A6" location="'5_ábra_chart'!A1" display="5_ábra_chart" xr:uid="{5865E3F2-3412-4969-98C8-CB5D19BA9545}"/>
    <hyperlink ref="A7" location="'6_ábra_chart'!A1" display="6_ábra_chart" xr:uid="{8A490771-27C2-4835-9B51-BA75ADF18A80}"/>
    <hyperlink ref="A8" location="'7_ábra_chart'!A1" display="7_ábra_chart" xr:uid="{5F3E4A54-B910-470F-AE87-2A9933DD1739}"/>
    <hyperlink ref="A9" location="'8_ábra_chart'!A1" display="8_ábra_chart" xr:uid="{28DB2030-70E5-4559-BA4B-467B649B074C}"/>
    <hyperlink ref="A10" location="'9_ábra _chart'!A1" display="9_ábra_chart" xr:uid="{EE465D8B-AB6F-4370-A64D-4A8459175A63}"/>
    <hyperlink ref="A11" location="'10_ábra _chart'!A1" display="10_ábra_chart" xr:uid="{FA7DABB5-9843-446B-AA13-1F08E4F77C5B}"/>
    <hyperlink ref="A12" location="'11_ábra_chart'!A1" display="11_ábra_chart" xr:uid="{391E699C-A676-48CC-9272-F5C307914D94}"/>
    <hyperlink ref="A13" location="'12_ábra_chart'!A1" display="12_ábra_chart" xr:uid="{852F8A23-A97B-47D6-907B-2E6E0DD44BC0}"/>
    <hyperlink ref="A14" location="'13_ábra_chart'!A1" display="13_ábra_chart" xr:uid="{65BC013E-7282-4541-BDEB-0C69F1373B22}"/>
    <hyperlink ref="A15" location="'14_ábra_chart'!A1" display="14_ábra_chart" xr:uid="{AF453BA3-C3EF-4EBF-B751-D701CA58ACD0}"/>
    <hyperlink ref="A16" location="'15_ábra_chart'!A1" display="15_ábra_chart" xr:uid="{3FEE1647-58D1-4E28-A4ED-5E4C65A0D5B1}"/>
    <hyperlink ref="A17" location="'16_ábra_chart'!A1" display="16_ábra_chart" xr:uid="{71EB0306-9590-41F2-A1B0-77567EA76AF1}"/>
    <hyperlink ref="A18" location="'17_ábra_chart'!A1" display="17_ábra_chart" xr:uid="{500049B7-D47C-4791-9232-B16CD6FC4F63}"/>
    <hyperlink ref="A19" location="'18_ábra_chart'!A1" display="18_ábra_chart" xr:uid="{5152708A-0F9A-44AC-B41D-9AB56F5376DE}"/>
    <hyperlink ref="A20" location="'19_ábra_chart'!A1" display="19_ábra_chart" xr:uid="{6631C59E-14BB-457B-9A39-BD0309101785}"/>
    <hyperlink ref="A21" location="'20_ábra_chart'!A1" display="20_ábra_chart" xr:uid="{8DF475B6-B1C3-4034-A101-DAF61BE16392}"/>
    <hyperlink ref="A22" location="'21_ábra_chart'!A1" display="21_ábra_chart" xr:uid="{EAF7977D-BCA5-407B-9A46-8F8F7D897AE4}"/>
    <hyperlink ref="A23" location="'22_ábra_chart'!A1" display="22_ábra_chart" xr:uid="{FE25B5DD-5DF6-4F16-8C47-C881E084BF54}"/>
    <hyperlink ref="A24" location="'23_ábra_chart'!A1" display="23_ábra_chart" xr:uid="{09850883-F6EF-467C-A748-3522B46B1B8D}"/>
    <hyperlink ref="A25" location="'24_ábra_chart'!A1" display="24_ábra_chart" xr:uid="{64DA1CEA-00B2-4C06-B7EE-6A2502A73EAF}"/>
    <hyperlink ref="A26" location="'25_ábra_chart'!A1" display="25_ábra_chart" xr:uid="{4EF188B0-53AA-4485-BEC2-0A6FDABE55FB}"/>
    <hyperlink ref="A27" location="'26_ábra_chart'!A1" display="26_ábra_chart" xr:uid="{C29D79AE-5029-4A73-B4A2-544C7D074AA7}"/>
    <hyperlink ref="A28" location="'27_ábra_chart'!A1" display="27_ábra_chart" xr:uid="{D4786C72-0758-435C-ACB4-2B1ABB448239}"/>
    <hyperlink ref="A29" location="'28_ábra_chart'!A1" display="28_ábra_chart" xr:uid="{C91E58C8-37F5-466B-86AC-F13994B86513}"/>
    <hyperlink ref="A30" location="'29_ábra_chart'!A1" display="29_ábra_chart" xr:uid="{54E5677D-C4FB-4BDE-8675-970B296AA2C0}"/>
    <hyperlink ref="A31" location="'30_ábra_chart'!A1" display="30_ábra_chart" xr:uid="{322B7AC5-67C2-4BFF-90A2-10DBA23167E5}"/>
    <hyperlink ref="A32" location="'31_ábra_chart'!A1" display="31_ábra_chart" xr:uid="{B7B0E317-1E69-4F77-9252-88589C58DE0B}"/>
    <hyperlink ref="A33" location="'32_ábra_chart'!A1" display="32_ábra_chart" xr:uid="{EA260EB0-B15F-4A9B-8320-A12D2169B462}"/>
    <hyperlink ref="A34" location="'33_ábra_chart'!A1" display="33_ábra_chart" xr:uid="{88DD6C35-A9C8-4E1A-B328-E42423D38DF2}"/>
    <hyperlink ref="A35" location="'34_ábra_chart'!A1" display="34_ábra_chart" xr:uid="{59B4DF7F-66DE-423B-8ECB-6C7C4C6C89E3}"/>
    <hyperlink ref="A36:A37" location="'34_ábra_chart'!A1" display="34_ábra_chart" xr:uid="{67D7402B-DC67-4154-BB58-02A72C3B1CC2}"/>
    <hyperlink ref="A36" location="'35_ábra_chart'!A1" display="35_ábra_chart" xr:uid="{F988B5DB-D5BF-423E-8399-98C5611A1EFA}"/>
    <hyperlink ref="A37" location="'36_ábra_chart'!A1" display="36_ábra_chart" xr:uid="{5765DFF1-209E-4894-8EAC-5BE722615265}"/>
    <hyperlink ref="A38:A42" location="'34_ábra_chart'!A1" display="34_ábra_chart" xr:uid="{C4729026-EC3A-426E-B52C-99A23E60C7D1}"/>
    <hyperlink ref="A38" location="'37_ábra_chart'!A1" display="37_ábra_chart" xr:uid="{8DE65A53-CF95-4A94-9235-78DDB518D41A}"/>
    <hyperlink ref="A39" location="'38_ábra_chart'!A1" display="38_ábra_chart" xr:uid="{657297F9-2EC1-46F4-8F75-483298C9C136}"/>
    <hyperlink ref="A40" location="'39_ábra_chart'!A1" display="39_ábra_chart" xr:uid="{86E1E305-9DC5-4EB6-81B6-E876752A5B77}"/>
    <hyperlink ref="A41" location="'40_ábra_chart'!A1" display="40_ábra_chart" xr:uid="{C8752E85-BF6E-4614-BFD9-0857A9D56794}"/>
    <hyperlink ref="A42" location="'41_ábra_chart'!A1" display="41_ábra_chart" xr:uid="{DBF42902-7C7D-478D-82C9-F36D5297FB51}"/>
    <hyperlink ref="A43" location="'42_ábra_chart'!A1" display="42_ábra_chart" xr:uid="{0A7B35D4-8042-4EE9-82DF-4E4523541019}"/>
    <hyperlink ref="A44" location="'43_ábra_chart'!A1" display="43_ábra_chart" xr:uid="{4567F053-3ABF-4391-BF17-9514D64E61D9}"/>
    <hyperlink ref="A45" location="'44_ábra_chart'!A1" display="44_ábra_chart" xr:uid="{1514B981-911D-420E-8C2D-DE246E7F13B9}"/>
    <hyperlink ref="A46" location="'45_ábra_chart'!A1" display="45_ábra_chart" xr:uid="{CEF382A5-67A8-4CBF-AE6E-6C2276F9CE91}"/>
    <hyperlink ref="A47" location="'46_ábra_chart'!A1" display="46_ábra_chart" xr:uid="{EB413C5C-A624-4399-96AE-166B14E9F543}"/>
    <hyperlink ref="A48" location="'47_ábra_chart'!A1" display="47_ábra_chart" xr:uid="{D1DB10E8-7503-4A3E-BF91-5154E29DD862}"/>
    <hyperlink ref="A49" location="'48_ábra_chart'!A1" display="48_ábra_chart" xr:uid="{54167CB0-8C93-4861-99A7-E243C1E7BE60}"/>
    <hyperlink ref="A50:A51" location="'34_ábra_chart'!A1" display="34_ábra_chart" xr:uid="{8BCDE840-C4C3-4C48-BAD7-29F057AE6B3E}"/>
    <hyperlink ref="A51" location="'50_ábra_chart'!A1" display="50_ábra_chart" xr:uid="{372C3866-E213-45E8-BB5E-D0CBF8B19912}"/>
    <hyperlink ref="A50" location="'49_ábra_chart'!A1" display="49_ábra_chart" xr:uid="{5B3D4A35-6468-425A-92D1-FC6410284142}"/>
    <hyperlink ref="A52" location="'51_ábra_chart'!A1" display="51_ábra_chart" xr:uid="{EA6160F7-378D-47B1-850E-B376CB6A87A9}"/>
  </hyperlink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06DA72-E4DA-48BA-B4E3-B9E32E305F9D}">
  <dimension ref="A1:H249"/>
  <sheetViews>
    <sheetView zoomScale="75" zoomScaleNormal="75" workbookViewId="0"/>
  </sheetViews>
  <sheetFormatPr defaultRowHeight="15" x14ac:dyDescent="0.3"/>
  <cols>
    <col min="1" max="1" width="13.7109375" style="45" bestFit="1" customWidth="1"/>
    <col min="2" max="2" width="87.5703125" style="45" bestFit="1" customWidth="1"/>
    <col min="3" max="3" width="9.140625" style="45"/>
    <col min="4" max="4" width="11.28515625" style="45" bestFit="1" customWidth="1"/>
    <col min="5" max="6" width="10.140625" style="45" bestFit="1" customWidth="1"/>
    <col min="7" max="7" width="10.7109375" style="45" customWidth="1"/>
    <col min="8" max="8" width="10.140625" style="45" bestFit="1" customWidth="1"/>
    <col min="9" max="222" width="9.140625" style="45"/>
    <col min="223" max="223" width="11.28515625" style="45" bestFit="1" customWidth="1"/>
    <col min="224" max="236" width="9.140625" style="45"/>
    <col min="237" max="237" width="10.7109375" style="45" bestFit="1" customWidth="1"/>
    <col min="238" max="238" width="9.7109375" style="45" bestFit="1" customWidth="1"/>
    <col min="239" max="239" width="9.140625" style="45"/>
    <col min="240" max="240" width="10.5703125" style="45" bestFit="1" customWidth="1"/>
    <col min="241" max="241" width="14.5703125" style="45" customWidth="1"/>
    <col min="242" max="478" width="9.140625" style="45"/>
    <col min="479" max="479" width="11.28515625" style="45" bestFit="1" customWidth="1"/>
    <col min="480" max="492" width="9.140625" style="45"/>
    <col min="493" max="493" width="10.7109375" style="45" bestFit="1" customWidth="1"/>
    <col min="494" max="494" width="9.7109375" style="45" bestFit="1" customWidth="1"/>
    <col min="495" max="495" width="9.140625" style="45"/>
    <col min="496" max="496" width="10.5703125" style="45" bestFit="1" customWidth="1"/>
    <col min="497" max="497" width="14.5703125" style="45" customWidth="1"/>
    <col min="498" max="734" width="9.140625" style="45"/>
    <col min="735" max="735" width="11.28515625" style="45" bestFit="1" customWidth="1"/>
    <col min="736" max="748" width="9.140625" style="45"/>
    <col min="749" max="749" width="10.7109375" style="45" bestFit="1" customWidth="1"/>
    <col min="750" max="750" width="9.7109375" style="45" bestFit="1" customWidth="1"/>
    <col min="751" max="751" width="9.140625" style="45"/>
    <col min="752" max="752" width="10.5703125" style="45" bestFit="1" customWidth="1"/>
    <col min="753" max="753" width="14.5703125" style="45" customWidth="1"/>
    <col min="754" max="990" width="9.140625" style="45"/>
    <col min="991" max="991" width="11.28515625" style="45" bestFit="1" customWidth="1"/>
    <col min="992" max="1004" width="9.140625" style="45"/>
    <col min="1005" max="1005" width="10.7109375" style="45" bestFit="1" customWidth="1"/>
    <col min="1006" max="1006" width="9.7109375" style="45" bestFit="1" customWidth="1"/>
    <col min="1007" max="1007" width="9.140625" style="45"/>
    <col min="1008" max="1008" width="10.5703125" style="45" bestFit="1" customWidth="1"/>
    <col min="1009" max="1009" width="14.5703125" style="45" customWidth="1"/>
    <col min="1010" max="1246" width="9.140625" style="45"/>
    <col min="1247" max="1247" width="11.28515625" style="45" bestFit="1" customWidth="1"/>
    <col min="1248" max="1260" width="9.140625" style="45"/>
    <col min="1261" max="1261" width="10.7109375" style="45" bestFit="1" customWidth="1"/>
    <col min="1262" max="1262" width="9.7109375" style="45" bestFit="1" customWidth="1"/>
    <col min="1263" max="1263" width="9.140625" style="45"/>
    <col min="1264" max="1264" width="10.5703125" style="45" bestFit="1" customWidth="1"/>
    <col min="1265" max="1265" width="14.5703125" style="45" customWidth="1"/>
    <col min="1266" max="1502" width="9.140625" style="45"/>
    <col min="1503" max="1503" width="11.28515625" style="45" bestFit="1" customWidth="1"/>
    <col min="1504" max="1516" width="9.140625" style="45"/>
    <col min="1517" max="1517" width="10.7109375" style="45" bestFit="1" customWidth="1"/>
    <col min="1518" max="1518" width="9.7109375" style="45" bestFit="1" customWidth="1"/>
    <col min="1519" max="1519" width="9.140625" style="45"/>
    <col min="1520" max="1520" width="10.5703125" style="45" bestFit="1" customWidth="1"/>
    <col min="1521" max="1521" width="14.5703125" style="45" customWidth="1"/>
    <col min="1522" max="1758" width="9.140625" style="45"/>
    <col min="1759" max="1759" width="11.28515625" style="45" bestFit="1" customWidth="1"/>
    <col min="1760" max="1772" width="9.140625" style="45"/>
    <col min="1773" max="1773" width="10.7109375" style="45" bestFit="1" customWidth="1"/>
    <col min="1774" max="1774" width="9.7109375" style="45" bestFit="1" customWidth="1"/>
    <col min="1775" max="1775" width="9.140625" style="45"/>
    <col min="1776" max="1776" width="10.5703125" style="45" bestFit="1" customWidth="1"/>
    <col min="1777" max="1777" width="14.5703125" style="45" customWidth="1"/>
    <col min="1778" max="2014" width="9.140625" style="45"/>
    <col min="2015" max="2015" width="11.28515625" style="45" bestFit="1" customWidth="1"/>
    <col min="2016" max="2028" width="9.140625" style="45"/>
    <col min="2029" max="2029" width="10.7109375" style="45" bestFit="1" customWidth="1"/>
    <col min="2030" max="2030" width="9.7109375" style="45" bestFit="1" customWidth="1"/>
    <col min="2031" max="2031" width="9.140625" style="45"/>
    <col min="2032" max="2032" width="10.5703125" style="45" bestFit="1" customWidth="1"/>
    <col min="2033" max="2033" width="14.5703125" style="45" customWidth="1"/>
    <col min="2034" max="2270" width="9.140625" style="45"/>
    <col min="2271" max="2271" width="11.28515625" style="45" bestFit="1" customWidth="1"/>
    <col min="2272" max="2284" width="9.140625" style="45"/>
    <col min="2285" max="2285" width="10.7109375" style="45" bestFit="1" customWidth="1"/>
    <col min="2286" max="2286" width="9.7109375" style="45" bestFit="1" customWidth="1"/>
    <col min="2287" max="2287" width="9.140625" style="45"/>
    <col min="2288" max="2288" width="10.5703125" style="45" bestFit="1" customWidth="1"/>
    <col min="2289" max="2289" width="14.5703125" style="45" customWidth="1"/>
    <col min="2290" max="2526" width="9.140625" style="45"/>
    <col min="2527" max="2527" width="11.28515625" style="45" bestFit="1" customWidth="1"/>
    <col min="2528" max="2540" width="9.140625" style="45"/>
    <col min="2541" max="2541" width="10.7109375" style="45" bestFit="1" customWidth="1"/>
    <col min="2542" max="2542" width="9.7109375" style="45" bestFit="1" customWidth="1"/>
    <col min="2543" max="2543" width="9.140625" style="45"/>
    <col min="2544" max="2544" width="10.5703125" style="45" bestFit="1" customWidth="1"/>
    <col min="2545" max="2545" width="14.5703125" style="45" customWidth="1"/>
    <col min="2546" max="2782" width="9.140625" style="45"/>
    <col min="2783" max="2783" width="11.28515625" style="45" bestFit="1" customWidth="1"/>
    <col min="2784" max="2796" width="9.140625" style="45"/>
    <col min="2797" max="2797" width="10.7109375" style="45" bestFit="1" customWidth="1"/>
    <col min="2798" max="2798" width="9.7109375" style="45" bestFit="1" customWidth="1"/>
    <col min="2799" max="2799" width="9.140625" style="45"/>
    <col min="2800" max="2800" width="10.5703125" style="45" bestFit="1" customWidth="1"/>
    <col min="2801" max="2801" width="14.5703125" style="45" customWidth="1"/>
    <col min="2802" max="3038" width="9.140625" style="45"/>
    <col min="3039" max="3039" width="11.28515625" style="45" bestFit="1" customWidth="1"/>
    <col min="3040" max="3052" width="9.140625" style="45"/>
    <col min="3053" max="3053" width="10.7109375" style="45" bestFit="1" customWidth="1"/>
    <col min="3054" max="3054" width="9.7109375" style="45" bestFit="1" customWidth="1"/>
    <col min="3055" max="3055" width="9.140625" style="45"/>
    <col min="3056" max="3056" width="10.5703125" style="45" bestFit="1" customWidth="1"/>
    <col min="3057" max="3057" width="14.5703125" style="45" customWidth="1"/>
    <col min="3058" max="3294" width="9.140625" style="45"/>
    <col min="3295" max="3295" width="11.28515625" style="45" bestFit="1" customWidth="1"/>
    <col min="3296" max="3308" width="9.140625" style="45"/>
    <col min="3309" max="3309" width="10.7109375" style="45" bestFit="1" customWidth="1"/>
    <col min="3310" max="3310" width="9.7109375" style="45" bestFit="1" customWidth="1"/>
    <col min="3311" max="3311" width="9.140625" style="45"/>
    <col min="3312" max="3312" width="10.5703125" style="45" bestFit="1" customWidth="1"/>
    <col min="3313" max="3313" width="14.5703125" style="45" customWidth="1"/>
    <col min="3314" max="3550" width="9.140625" style="45"/>
    <col min="3551" max="3551" width="11.28515625" style="45" bestFit="1" customWidth="1"/>
    <col min="3552" max="3564" width="9.140625" style="45"/>
    <col min="3565" max="3565" width="10.7109375" style="45" bestFit="1" customWidth="1"/>
    <col min="3566" max="3566" width="9.7109375" style="45" bestFit="1" customWidth="1"/>
    <col min="3567" max="3567" width="9.140625" style="45"/>
    <col min="3568" max="3568" width="10.5703125" style="45" bestFit="1" customWidth="1"/>
    <col min="3569" max="3569" width="14.5703125" style="45" customWidth="1"/>
    <col min="3570" max="3806" width="9.140625" style="45"/>
    <col min="3807" max="3807" width="11.28515625" style="45" bestFit="1" customWidth="1"/>
    <col min="3808" max="3820" width="9.140625" style="45"/>
    <col min="3821" max="3821" width="10.7109375" style="45" bestFit="1" customWidth="1"/>
    <col min="3822" max="3822" width="9.7109375" style="45" bestFit="1" customWidth="1"/>
    <col min="3823" max="3823" width="9.140625" style="45"/>
    <col min="3824" max="3824" width="10.5703125" style="45" bestFit="1" customWidth="1"/>
    <col min="3825" max="3825" width="14.5703125" style="45" customWidth="1"/>
    <col min="3826" max="4062" width="9.140625" style="45"/>
    <col min="4063" max="4063" width="11.28515625" style="45" bestFit="1" customWidth="1"/>
    <col min="4064" max="4076" width="9.140625" style="45"/>
    <col min="4077" max="4077" width="10.7109375" style="45" bestFit="1" customWidth="1"/>
    <col min="4078" max="4078" width="9.7109375" style="45" bestFit="1" customWidth="1"/>
    <col min="4079" max="4079" width="9.140625" style="45"/>
    <col min="4080" max="4080" width="10.5703125" style="45" bestFit="1" customWidth="1"/>
    <col min="4081" max="4081" width="14.5703125" style="45" customWidth="1"/>
    <col min="4082" max="4318" width="9.140625" style="45"/>
    <col min="4319" max="4319" width="11.28515625" style="45" bestFit="1" customWidth="1"/>
    <col min="4320" max="4332" width="9.140625" style="45"/>
    <col min="4333" max="4333" width="10.7109375" style="45" bestFit="1" customWidth="1"/>
    <col min="4334" max="4334" width="9.7109375" style="45" bestFit="1" customWidth="1"/>
    <col min="4335" max="4335" width="9.140625" style="45"/>
    <col min="4336" max="4336" width="10.5703125" style="45" bestFit="1" customWidth="1"/>
    <col min="4337" max="4337" width="14.5703125" style="45" customWidth="1"/>
    <col min="4338" max="4574" width="9.140625" style="45"/>
    <col min="4575" max="4575" width="11.28515625" style="45" bestFit="1" customWidth="1"/>
    <col min="4576" max="4588" width="9.140625" style="45"/>
    <col min="4589" max="4589" width="10.7109375" style="45" bestFit="1" customWidth="1"/>
    <col min="4590" max="4590" width="9.7109375" style="45" bestFit="1" customWidth="1"/>
    <col min="4591" max="4591" width="9.140625" style="45"/>
    <col min="4592" max="4592" width="10.5703125" style="45" bestFit="1" customWidth="1"/>
    <col min="4593" max="4593" width="14.5703125" style="45" customWidth="1"/>
    <col min="4594" max="4830" width="9.140625" style="45"/>
    <col min="4831" max="4831" width="11.28515625" style="45" bestFit="1" customWidth="1"/>
    <col min="4832" max="4844" width="9.140625" style="45"/>
    <col min="4845" max="4845" width="10.7109375" style="45" bestFit="1" customWidth="1"/>
    <col min="4846" max="4846" width="9.7109375" style="45" bestFit="1" customWidth="1"/>
    <col min="4847" max="4847" width="9.140625" style="45"/>
    <col min="4848" max="4848" width="10.5703125" style="45" bestFit="1" customWidth="1"/>
    <col min="4849" max="4849" width="14.5703125" style="45" customWidth="1"/>
    <col min="4850" max="5086" width="9.140625" style="45"/>
    <col min="5087" max="5087" width="11.28515625" style="45" bestFit="1" customWidth="1"/>
    <col min="5088" max="5100" width="9.140625" style="45"/>
    <col min="5101" max="5101" width="10.7109375" style="45" bestFit="1" customWidth="1"/>
    <col min="5102" max="5102" width="9.7109375" style="45" bestFit="1" customWidth="1"/>
    <col min="5103" max="5103" width="9.140625" style="45"/>
    <col min="5104" max="5104" width="10.5703125" style="45" bestFit="1" customWidth="1"/>
    <col min="5105" max="5105" width="14.5703125" style="45" customWidth="1"/>
    <col min="5106" max="5342" width="9.140625" style="45"/>
    <col min="5343" max="5343" width="11.28515625" style="45" bestFit="1" customWidth="1"/>
    <col min="5344" max="5356" width="9.140625" style="45"/>
    <col min="5357" max="5357" width="10.7109375" style="45" bestFit="1" customWidth="1"/>
    <col min="5358" max="5358" width="9.7109375" style="45" bestFit="1" customWidth="1"/>
    <col min="5359" max="5359" width="9.140625" style="45"/>
    <col min="5360" max="5360" width="10.5703125" style="45" bestFit="1" customWidth="1"/>
    <col min="5361" max="5361" width="14.5703125" style="45" customWidth="1"/>
    <col min="5362" max="5598" width="9.140625" style="45"/>
    <col min="5599" max="5599" width="11.28515625" style="45" bestFit="1" customWidth="1"/>
    <col min="5600" max="5612" width="9.140625" style="45"/>
    <col min="5613" max="5613" width="10.7109375" style="45" bestFit="1" customWidth="1"/>
    <col min="5614" max="5614" width="9.7109375" style="45" bestFit="1" customWidth="1"/>
    <col min="5615" max="5615" width="9.140625" style="45"/>
    <col min="5616" max="5616" width="10.5703125" style="45" bestFit="1" customWidth="1"/>
    <col min="5617" max="5617" width="14.5703125" style="45" customWidth="1"/>
    <col min="5618" max="5854" width="9.140625" style="45"/>
    <col min="5855" max="5855" width="11.28515625" style="45" bestFit="1" customWidth="1"/>
    <col min="5856" max="5868" width="9.140625" style="45"/>
    <col min="5869" max="5869" width="10.7109375" style="45" bestFit="1" customWidth="1"/>
    <col min="5870" max="5870" width="9.7109375" style="45" bestFit="1" customWidth="1"/>
    <col min="5871" max="5871" width="9.140625" style="45"/>
    <col min="5872" max="5872" width="10.5703125" style="45" bestFit="1" customWidth="1"/>
    <col min="5873" max="5873" width="14.5703125" style="45" customWidth="1"/>
    <col min="5874" max="6110" width="9.140625" style="45"/>
    <col min="6111" max="6111" width="11.28515625" style="45" bestFit="1" customWidth="1"/>
    <col min="6112" max="6124" width="9.140625" style="45"/>
    <col min="6125" max="6125" width="10.7109375" style="45" bestFit="1" customWidth="1"/>
    <col min="6126" max="6126" width="9.7109375" style="45" bestFit="1" customWidth="1"/>
    <col min="6127" max="6127" width="9.140625" style="45"/>
    <col min="6128" max="6128" width="10.5703125" style="45" bestFit="1" customWidth="1"/>
    <col min="6129" max="6129" width="14.5703125" style="45" customWidth="1"/>
    <col min="6130" max="6366" width="9.140625" style="45"/>
    <col min="6367" max="6367" width="11.28515625" style="45" bestFit="1" customWidth="1"/>
    <col min="6368" max="6380" width="9.140625" style="45"/>
    <col min="6381" max="6381" width="10.7109375" style="45" bestFit="1" customWidth="1"/>
    <col min="6382" max="6382" width="9.7109375" style="45" bestFit="1" customWidth="1"/>
    <col min="6383" max="6383" width="9.140625" style="45"/>
    <col min="6384" max="6384" width="10.5703125" style="45" bestFit="1" customWidth="1"/>
    <col min="6385" max="6385" width="14.5703125" style="45" customWidth="1"/>
    <col min="6386" max="6622" width="9.140625" style="45"/>
    <col min="6623" max="6623" width="11.28515625" style="45" bestFit="1" customWidth="1"/>
    <col min="6624" max="6636" width="9.140625" style="45"/>
    <col min="6637" max="6637" width="10.7109375" style="45" bestFit="1" customWidth="1"/>
    <col min="6638" max="6638" width="9.7109375" style="45" bestFit="1" customWidth="1"/>
    <col min="6639" max="6639" width="9.140625" style="45"/>
    <col min="6640" max="6640" width="10.5703125" style="45" bestFit="1" customWidth="1"/>
    <col min="6641" max="6641" width="14.5703125" style="45" customWidth="1"/>
    <col min="6642" max="6878" width="9.140625" style="45"/>
    <col min="6879" max="6879" width="11.28515625" style="45" bestFit="1" customWidth="1"/>
    <col min="6880" max="6892" width="9.140625" style="45"/>
    <col min="6893" max="6893" width="10.7109375" style="45" bestFit="1" customWidth="1"/>
    <col min="6894" max="6894" width="9.7109375" style="45" bestFit="1" customWidth="1"/>
    <col min="6895" max="6895" width="9.140625" style="45"/>
    <col min="6896" max="6896" width="10.5703125" style="45" bestFit="1" customWidth="1"/>
    <col min="6897" max="6897" width="14.5703125" style="45" customWidth="1"/>
    <col min="6898" max="7134" width="9.140625" style="45"/>
    <col min="7135" max="7135" width="11.28515625" style="45" bestFit="1" customWidth="1"/>
    <col min="7136" max="7148" width="9.140625" style="45"/>
    <col min="7149" max="7149" width="10.7109375" style="45" bestFit="1" customWidth="1"/>
    <col min="7150" max="7150" width="9.7109375" style="45" bestFit="1" customWidth="1"/>
    <col min="7151" max="7151" width="9.140625" style="45"/>
    <col min="7152" max="7152" width="10.5703125" style="45" bestFit="1" customWidth="1"/>
    <col min="7153" max="7153" width="14.5703125" style="45" customWidth="1"/>
    <col min="7154" max="7390" width="9.140625" style="45"/>
    <col min="7391" max="7391" width="11.28515625" style="45" bestFit="1" customWidth="1"/>
    <col min="7392" max="7404" width="9.140625" style="45"/>
    <col min="7405" max="7405" width="10.7109375" style="45" bestFit="1" customWidth="1"/>
    <col min="7406" max="7406" width="9.7109375" style="45" bestFit="1" customWidth="1"/>
    <col min="7407" max="7407" width="9.140625" style="45"/>
    <col min="7408" max="7408" width="10.5703125" style="45" bestFit="1" customWidth="1"/>
    <col min="7409" max="7409" width="14.5703125" style="45" customWidth="1"/>
    <col min="7410" max="7646" width="9.140625" style="45"/>
    <col min="7647" max="7647" width="11.28515625" style="45" bestFit="1" customWidth="1"/>
    <col min="7648" max="7660" width="9.140625" style="45"/>
    <col min="7661" max="7661" width="10.7109375" style="45" bestFit="1" customWidth="1"/>
    <col min="7662" max="7662" width="9.7109375" style="45" bestFit="1" customWidth="1"/>
    <col min="7663" max="7663" width="9.140625" style="45"/>
    <col min="7664" max="7664" width="10.5703125" style="45" bestFit="1" customWidth="1"/>
    <col min="7665" max="7665" width="14.5703125" style="45" customWidth="1"/>
    <col min="7666" max="7902" width="9.140625" style="45"/>
    <col min="7903" max="7903" width="11.28515625" style="45" bestFit="1" customWidth="1"/>
    <col min="7904" max="7916" width="9.140625" style="45"/>
    <col min="7917" max="7917" width="10.7109375" style="45" bestFit="1" customWidth="1"/>
    <col min="7918" max="7918" width="9.7109375" style="45" bestFit="1" customWidth="1"/>
    <col min="7919" max="7919" width="9.140625" style="45"/>
    <col min="7920" max="7920" width="10.5703125" style="45" bestFit="1" customWidth="1"/>
    <col min="7921" max="7921" width="14.5703125" style="45" customWidth="1"/>
    <col min="7922" max="8158" width="9.140625" style="45"/>
    <col min="8159" max="8159" width="11.28515625" style="45" bestFit="1" customWidth="1"/>
    <col min="8160" max="8172" width="9.140625" style="45"/>
    <col min="8173" max="8173" width="10.7109375" style="45" bestFit="1" customWidth="1"/>
    <col min="8174" max="8174" width="9.7109375" style="45" bestFit="1" customWidth="1"/>
    <col min="8175" max="8175" width="9.140625" style="45"/>
    <col min="8176" max="8176" width="10.5703125" style="45" bestFit="1" customWidth="1"/>
    <col min="8177" max="8177" width="14.5703125" style="45" customWidth="1"/>
    <col min="8178" max="8414" width="9.140625" style="45"/>
    <col min="8415" max="8415" width="11.28515625" style="45" bestFit="1" customWidth="1"/>
    <col min="8416" max="8428" width="9.140625" style="45"/>
    <col min="8429" max="8429" width="10.7109375" style="45" bestFit="1" customWidth="1"/>
    <col min="8430" max="8430" width="9.7109375" style="45" bestFit="1" customWidth="1"/>
    <col min="8431" max="8431" width="9.140625" style="45"/>
    <col min="8432" max="8432" width="10.5703125" style="45" bestFit="1" customWidth="1"/>
    <col min="8433" max="8433" width="14.5703125" style="45" customWidth="1"/>
    <col min="8434" max="8670" width="9.140625" style="45"/>
    <col min="8671" max="8671" width="11.28515625" style="45" bestFit="1" customWidth="1"/>
    <col min="8672" max="8684" width="9.140625" style="45"/>
    <col min="8685" max="8685" width="10.7109375" style="45" bestFit="1" customWidth="1"/>
    <col min="8686" max="8686" width="9.7109375" style="45" bestFit="1" customWidth="1"/>
    <col min="8687" max="8687" width="9.140625" style="45"/>
    <col min="8688" max="8688" width="10.5703125" style="45" bestFit="1" customWidth="1"/>
    <col min="8689" max="8689" width="14.5703125" style="45" customWidth="1"/>
    <col min="8690" max="8926" width="9.140625" style="45"/>
    <col min="8927" max="8927" width="11.28515625" style="45" bestFit="1" customWidth="1"/>
    <col min="8928" max="8940" width="9.140625" style="45"/>
    <col min="8941" max="8941" width="10.7109375" style="45" bestFit="1" customWidth="1"/>
    <col min="8942" max="8942" width="9.7109375" style="45" bestFit="1" customWidth="1"/>
    <col min="8943" max="8943" width="9.140625" style="45"/>
    <col min="8944" max="8944" width="10.5703125" style="45" bestFit="1" customWidth="1"/>
    <col min="8945" max="8945" width="14.5703125" style="45" customWidth="1"/>
    <col min="8946" max="9182" width="9.140625" style="45"/>
    <col min="9183" max="9183" width="11.28515625" style="45" bestFit="1" customWidth="1"/>
    <col min="9184" max="9196" width="9.140625" style="45"/>
    <col min="9197" max="9197" width="10.7109375" style="45" bestFit="1" customWidth="1"/>
    <col min="9198" max="9198" width="9.7109375" style="45" bestFit="1" customWidth="1"/>
    <col min="9199" max="9199" width="9.140625" style="45"/>
    <col min="9200" max="9200" width="10.5703125" style="45" bestFit="1" customWidth="1"/>
    <col min="9201" max="9201" width="14.5703125" style="45" customWidth="1"/>
    <col min="9202" max="9438" width="9.140625" style="45"/>
    <col min="9439" max="9439" width="11.28515625" style="45" bestFit="1" customWidth="1"/>
    <col min="9440" max="9452" width="9.140625" style="45"/>
    <col min="9453" max="9453" width="10.7109375" style="45" bestFit="1" customWidth="1"/>
    <col min="9454" max="9454" width="9.7109375" style="45" bestFit="1" customWidth="1"/>
    <col min="9455" max="9455" width="9.140625" style="45"/>
    <col min="9456" max="9456" width="10.5703125" style="45" bestFit="1" customWidth="1"/>
    <col min="9457" max="9457" width="14.5703125" style="45" customWidth="1"/>
    <col min="9458" max="9694" width="9.140625" style="45"/>
    <col min="9695" max="9695" width="11.28515625" style="45" bestFit="1" customWidth="1"/>
    <col min="9696" max="9708" width="9.140625" style="45"/>
    <col min="9709" max="9709" width="10.7109375" style="45" bestFit="1" customWidth="1"/>
    <col min="9710" max="9710" width="9.7109375" style="45" bestFit="1" customWidth="1"/>
    <col min="9711" max="9711" width="9.140625" style="45"/>
    <col min="9712" max="9712" width="10.5703125" style="45" bestFit="1" customWidth="1"/>
    <col min="9713" max="9713" width="14.5703125" style="45" customWidth="1"/>
    <col min="9714" max="9950" width="9.140625" style="45"/>
    <col min="9951" max="9951" width="11.28515625" style="45" bestFit="1" customWidth="1"/>
    <col min="9952" max="9964" width="9.140625" style="45"/>
    <col min="9965" max="9965" width="10.7109375" style="45" bestFit="1" customWidth="1"/>
    <col min="9966" max="9966" width="9.7109375" style="45" bestFit="1" customWidth="1"/>
    <col min="9967" max="9967" width="9.140625" style="45"/>
    <col min="9968" max="9968" width="10.5703125" style="45" bestFit="1" customWidth="1"/>
    <col min="9969" max="9969" width="14.5703125" style="45" customWidth="1"/>
    <col min="9970" max="10206" width="9.140625" style="45"/>
    <col min="10207" max="10207" width="11.28515625" style="45" bestFit="1" customWidth="1"/>
    <col min="10208" max="10220" width="9.140625" style="45"/>
    <col min="10221" max="10221" width="10.7109375" style="45" bestFit="1" customWidth="1"/>
    <col min="10222" max="10222" width="9.7109375" style="45" bestFit="1" customWidth="1"/>
    <col min="10223" max="10223" width="9.140625" style="45"/>
    <col min="10224" max="10224" width="10.5703125" style="45" bestFit="1" customWidth="1"/>
    <col min="10225" max="10225" width="14.5703125" style="45" customWidth="1"/>
    <col min="10226" max="10462" width="9.140625" style="45"/>
    <col min="10463" max="10463" width="11.28515625" style="45" bestFit="1" customWidth="1"/>
    <col min="10464" max="10476" width="9.140625" style="45"/>
    <col min="10477" max="10477" width="10.7109375" style="45" bestFit="1" customWidth="1"/>
    <col min="10478" max="10478" width="9.7109375" style="45" bestFit="1" customWidth="1"/>
    <col min="10479" max="10479" width="9.140625" style="45"/>
    <col min="10480" max="10480" width="10.5703125" style="45" bestFit="1" customWidth="1"/>
    <col min="10481" max="10481" width="14.5703125" style="45" customWidth="1"/>
    <col min="10482" max="10718" width="9.140625" style="45"/>
    <col min="10719" max="10719" width="11.28515625" style="45" bestFit="1" customWidth="1"/>
    <col min="10720" max="10732" width="9.140625" style="45"/>
    <col min="10733" max="10733" width="10.7109375" style="45" bestFit="1" customWidth="1"/>
    <col min="10734" max="10734" width="9.7109375" style="45" bestFit="1" customWidth="1"/>
    <col min="10735" max="10735" width="9.140625" style="45"/>
    <col min="10736" max="10736" width="10.5703125" style="45" bestFit="1" customWidth="1"/>
    <col min="10737" max="10737" width="14.5703125" style="45" customWidth="1"/>
    <col min="10738" max="10974" width="9.140625" style="45"/>
    <col min="10975" max="10975" width="11.28515625" style="45" bestFit="1" customWidth="1"/>
    <col min="10976" max="10988" width="9.140625" style="45"/>
    <col min="10989" max="10989" width="10.7109375" style="45" bestFit="1" customWidth="1"/>
    <col min="10990" max="10990" width="9.7109375" style="45" bestFit="1" customWidth="1"/>
    <col min="10991" max="10991" width="9.140625" style="45"/>
    <col min="10992" max="10992" width="10.5703125" style="45" bestFit="1" customWidth="1"/>
    <col min="10993" max="10993" width="14.5703125" style="45" customWidth="1"/>
    <col min="10994" max="11230" width="9.140625" style="45"/>
    <col min="11231" max="11231" width="11.28515625" style="45" bestFit="1" customWidth="1"/>
    <col min="11232" max="11244" width="9.140625" style="45"/>
    <col min="11245" max="11245" width="10.7109375" style="45" bestFit="1" customWidth="1"/>
    <col min="11246" max="11246" width="9.7109375" style="45" bestFit="1" customWidth="1"/>
    <col min="11247" max="11247" width="9.140625" style="45"/>
    <col min="11248" max="11248" width="10.5703125" style="45" bestFit="1" customWidth="1"/>
    <col min="11249" max="11249" width="14.5703125" style="45" customWidth="1"/>
    <col min="11250" max="11486" width="9.140625" style="45"/>
    <col min="11487" max="11487" width="11.28515625" style="45" bestFit="1" customWidth="1"/>
    <col min="11488" max="11500" width="9.140625" style="45"/>
    <col min="11501" max="11501" width="10.7109375" style="45" bestFit="1" customWidth="1"/>
    <col min="11502" max="11502" width="9.7109375" style="45" bestFit="1" customWidth="1"/>
    <col min="11503" max="11503" width="9.140625" style="45"/>
    <col min="11504" max="11504" width="10.5703125" style="45" bestFit="1" customWidth="1"/>
    <col min="11505" max="11505" width="14.5703125" style="45" customWidth="1"/>
    <col min="11506" max="11742" width="9.140625" style="45"/>
    <col min="11743" max="11743" width="11.28515625" style="45" bestFit="1" customWidth="1"/>
    <col min="11744" max="11756" width="9.140625" style="45"/>
    <col min="11757" max="11757" width="10.7109375" style="45" bestFit="1" customWidth="1"/>
    <col min="11758" max="11758" width="9.7109375" style="45" bestFit="1" customWidth="1"/>
    <col min="11759" max="11759" width="9.140625" style="45"/>
    <col min="11760" max="11760" width="10.5703125" style="45" bestFit="1" customWidth="1"/>
    <col min="11761" max="11761" width="14.5703125" style="45" customWidth="1"/>
    <col min="11762" max="11998" width="9.140625" style="45"/>
    <col min="11999" max="11999" width="11.28515625" style="45" bestFit="1" customWidth="1"/>
    <col min="12000" max="12012" width="9.140625" style="45"/>
    <col min="12013" max="12013" width="10.7109375" style="45" bestFit="1" customWidth="1"/>
    <col min="12014" max="12014" width="9.7109375" style="45" bestFit="1" customWidth="1"/>
    <col min="12015" max="12015" width="9.140625" style="45"/>
    <col min="12016" max="12016" width="10.5703125" style="45" bestFit="1" customWidth="1"/>
    <col min="12017" max="12017" width="14.5703125" style="45" customWidth="1"/>
    <col min="12018" max="12254" width="9.140625" style="45"/>
    <col min="12255" max="12255" width="11.28515625" style="45" bestFit="1" customWidth="1"/>
    <col min="12256" max="12268" width="9.140625" style="45"/>
    <col min="12269" max="12269" width="10.7109375" style="45" bestFit="1" customWidth="1"/>
    <col min="12270" max="12270" width="9.7109375" style="45" bestFit="1" customWidth="1"/>
    <col min="12271" max="12271" width="9.140625" style="45"/>
    <col min="12272" max="12272" width="10.5703125" style="45" bestFit="1" customWidth="1"/>
    <col min="12273" max="12273" width="14.5703125" style="45" customWidth="1"/>
    <col min="12274" max="12510" width="9.140625" style="45"/>
    <col min="12511" max="12511" width="11.28515625" style="45" bestFit="1" customWidth="1"/>
    <col min="12512" max="12524" width="9.140625" style="45"/>
    <col min="12525" max="12525" width="10.7109375" style="45" bestFit="1" customWidth="1"/>
    <col min="12526" max="12526" width="9.7109375" style="45" bestFit="1" customWidth="1"/>
    <col min="12527" max="12527" width="9.140625" style="45"/>
    <col min="12528" max="12528" width="10.5703125" style="45" bestFit="1" customWidth="1"/>
    <col min="12529" max="12529" width="14.5703125" style="45" customWidth="1"/>
    <col min="12530" max="12766" width="9.140625" style="45"/>
    <col min="12767" max="12767" width="11.28515625" style="45" bestFit="1" customWidth="1"/>
    <col min="12768" max="12780" width="9.140625" style="45"/>
    <col min="12781" max="12781" width="10.7109375" style="45" bestFit="1" customWidth="1"/>
    <col min="12782" max="12782" width="9.7109375" style="45" bestFit="1" customWidth="1"/>
    <col min="12783" max="12783" width="9.140625" style="45"/>
    <col min="12784" max="12784" width="10.5703125" style="45" bestFit="1" customWidth="1"/>
    <col min="12785" max="12785" width="14.5703125" style="45" customWidth="1"/>
    <col min="12786" max="13022" width="9.140625" style="45"/>
    <col min="13023" max="13023" width="11.28515625" style="45" bestFit="1" customWidth="1"/>
    <col min="13024" max="13036" width="9.140625" style="45"/>
    <col min="13037" max="13037" width="10.7109375" style="45" bestFit="1" customWidth="1"/>
    <col min="13038" max="13038" width="9.7109375" style="45" bestFit="1" customWidth="1"/>
    <col min="13039" max="13039" width="9.140625" style="45"/>
    <col min="13040" max="13040" width="10.5703125" style="45" bestFit="1" customWidth="1"/>
    <col min="13041" max="13041" width="14.5703125" style="45" customWidth="1"/>
    <col min="13042" max="13278" width="9.140625" style="45"/>
    <col min="13279" max="13279" width="11.28515625" style="45" bestFit="1" customWidth="1"/>
    <col min="13280" max="13292" width="9.140625" style="45"/>
    <col min="13293" max="13293" width="10.7109375" style="45" bestFit="1" customWidth="1"/>
    <col min="13294" max="13294" width="9.7109375" style="45" bestFit="1" customWidth="1"/>
    <col min="13295" max="13295" width="9.140625" style="45"/>
    <col min="13296" max="13296" width="10.5703125" style="45" bestFit="1" customWidth="1"/>
    <col min="13297" max="13297" width="14.5703125" style="45" customWidth="1"/>
    <col min="13298" max="13534" width="9.140625" style="45"/>
    <col min="13535" max="13535" width="11.28515625" style="45" bestFit="1" customWidth="1"/>
    <col min="13536" max="13548" width="9.140625" style="45"/>
    <col min="13549" max="13549" width="10.7109375" style="45" bestFit="1" customWidth="1"/>
    <col min="13550" max="13550" width="9.7109375" style="45" bestFit="1" customWidth="1"/>
    <col min="13551" max="13551" width="9.140625" style="45"/>
    <col min="13552" max="13552" width="10.5703125" style="45" bestFit="1" customWidth="1"/>
    <col min="13553" max="13553" width="14.5703125" style="45" customWidth="1"/>
    <col min="13554" max="13790" width="9.140625" style="45"/>
    <col min="13791" max="13791" width="11.28515625" style="45" bestFit="1" customWidth="1"/>
    <col min="13792" max="13804" width="9.140625" style="45"/>
    <col min="13805" max="13805" width="10.7109375" style="45" bestFit="1" customWidth="1"/>
    <col min="13806" max="13806" width="9.7109375" style="45" bestFit="1" customWidth="1"/>
    <col min="13807" max="13807" width="9.140625" style="45"/>
    <col min="13808" max="13808" width="10.5703125" style="45" bestFit="1" customWidth="1"/>
    <col min="13809" max="13809" width="14.5703125" style="45" customWidth="1"/>
    <col min="13810" max="14046" width="9.140625" style="45"/>
    <col min="14047" max="14047" width="11.28515625" style="45" bestFit="1" customWidth="1"/>
    <col min="14048" max="14060" width="9.140625" style="45"/>
    <col min="14061" max="14061" width="10.7109375" style="45" bestFit="1" customWidth="1"/>
    <col min="14062" max="14062" width="9.7109375" style="45" bestFit="1" customWidth="1"/>
    <col min="14063" max="14063" width="9.140625" style="45"/>
    <col min="14064" max="14064" width="10.5703125" style="45" bestFit="1" customWidth="1"/>
    <col min="14065" max="14065" width="14.5703125" style="45" customWidth="1"/>
    <col min="14066" max="14302" width="9.140625" style="45"/>
    <col min="14303" max="14303" width="11.28515625" style="45" bestFit="1" customWidth="1"/>
    <col min="14304" max="14316" width="9.140625" style="45"/>
    <col min="14317" max="14317" width="10.7109375" style="45" bestFit="1" customWidth="1"/>
    <col min="14318" max="14318" width="9.7109375" style="45" bestFit="1" customWidth="1"/>
    <col min="14319" max="14319" width="9.140625" style="45"/>
    <col min="14320" max="14320" width="10.5703125" style="45" bestFit="1" customWidth="1"/>
    <col min="14321" max="14321" width="14.5703125" style="45" customWidth="1"/>
    <col min="14322" max="14558" width="9.140625" style="45"/>
    <col min="14559" max="14559" width="11.28515625" style="45" bestFit="1" customWidth="1"/>
    <col min="14560" max="14572" width="9.140625" style="45"/>
    <col min="14573" max="14573" width="10.7109375" style="45" bestFit="1" customWidth="1"/>
    <col min="14574" max="14574" width="9.7109375" style="45" bestFit="1" customWidth="1"/>
    <col min="14575" max="14575" width="9.140625" style="45"/>
    <col min="14576" max="14576" width="10.5703125" style="45" bestFit="1" customWidth="1"/>
    <col min="14577" max="14577" width="14.5703125" style="45" customWidth="1"/>
    <col min="14578" max="14814" width="9.140625" style="45"/>
    <col min="14815" max="14815" width="11.28515625" style="45" bestFit="1" customWidth="1"/>
    <col min="14816" max="14828" width="9.140625" style="45"/>
    <col min="14829" max="14829" width="10.7109375" style="45" bestFit="1" customWidth="1"/>
    <col min="14830" max="14830" width="9.7109375" style="45" bestFit="1" customWidth="1"/>
    <col min="14831" max="14831" width="9.140625" style="45"/>
    <col min="14832" max="14832" width="10.5703125" style="45" bestFit="1" customWidth="1"/>
    <col min="14833" max="14833" width="14.5703125" style="45" customWidth="1"/>
    <col min="14834" max="15070" width="9.140625" style="45"/>
    <col min="15071" max="15071" width="11.28515625" style="45" bestFit="1" customWidth="1"/>
    <col min="15072" max="15084" width="9.140625" style="45"/>
    <col min="15085" max="15085" width="10.7109375" style="45" bestFit="1" customWidth="1"/>
    <col min="15086" max="15086" width="9.7109375" style="45" bestFit="1" customWidth="1"/>
    <col min="15087" max="15087" width="9.140625" style="45"/>
    <col min="15088" max="15088" width="10.5703125" style="45" bestFit="1" customWidth="1"/>
    <col min="15089" max="15089" width="14.5703125" style="45" customWidth="1"/>
    <col min="15090" max="15326" width="9.140625" style="45"/>
    <col min="15327" max="15327" width="11.28515625" style="45" bestFit="1" customWidth="1"/>
    <col min="15328" max="15340" width="9.140625" style="45"/>
    <col min="15341" max="15341" width="10.7109375" style="45" bestFit="1" customWidth="1"/>
    <col min="15342" max="15342" width="9.7109375" style="45" bestFit="1" customWidth="1"/>
    <col min="15343" max="15343" width="9.140625" style="45"/>
    <col min="15344" max="15344" width="10.5703125" style="45" bestFit="1" customWidth="1"/>
    <col min="15345" max="15345" width="14.5703125" style="45" customWidth="1"/>
    <col min="15346" max="15582" width="9.140625" style="45"/>
    <col min="15583" max="15583" width="11.28515625" style="45" bestFit="1" customWidth="1"/>
    <col min="15584" max="15596" width="9.140625" style="45"/>
    <col min="15597" max="15597" width="10.7109375" style="45" bestFit="1" customWidth="1"/>
    <col min="15598" max="15598" width="9.7109375" style="45" bestFit="1" customWidth="1"/>
    <col min="15599" max="15599" width="9.140625" style="45"/>
    <col min="15600" max="15600" width="10.5703125" style="45" bestFit="1" customWidth="1"/>
    <col min="15601" max="15601" width="14.5703125" style="45" customWidth="1"/>
    <col min="15602" max="15838" width="9.140625" style="45"/>
    <col min="15839" max="15839" width="11.28515625" style="45" bestFit="1" customWidth="1"/>
    <col min="15840" max="15852" width="9.140625" style="45"/>
    <col min="15853" max="15853" width="10.7109375" style="45" bestFit="1" customWidth="1"/>
    <col min="15854" max="15854" width="9.7109375" style="45" bestFit="1" customWidth="1"/>
    <col min="15855" max="15855" width="9.140625" style="45"/>
    <col min="15856" max="15856" width="10.5703125" style="45" bestFit="1" customWidth="1"/>
    <col min="15857" max="15857" width="14.5703125" style="45" customWidth="1"/>
    <col min="15858" max="16094" width="9.140625" style="45"/>
    <col min="16095" max="16095" width="11.28515625" style="45" bestFit="1" customWidth="1"/>
    <col min="16096" max="16108" width="9.140625" style="45"/>
    <col min="16109" max="16109" width="10.7109375" style="45" bestFit="1" customWidth="1"/>
    <col min="16110" max="16110" width="9.7109375" style="45" bestFit="1" customWidth="1"/>
    <col min="16111" max="16111" width="9.140625" style="45"/>
    <col min="16112" max="16112" width="10.5703125" style="45" bestFit="1" customWidth="1"/>
    <col min="16113" max="16113" width="14.5703125" style="45" customWidth="1"/>
    <col min="16114" max="16384" width="9.140625" style="45"/>
  </cols>
  <sheetData>
    <row r="1" spans="1:8" ht="16.5" x14ac:dyDescent="0.3">
      <c r="A1" s="43" t="s">
        <v>5</v>
      </c>
      <c r="B1" s="44" t="s">
        <v>47</v>
      </c>
      <c r="C1" s="195" t="s">
        <v>569</v>
      </c>
    </row>
    <row r="2" spans="1:8" ht="16.5" x14ac:dyDescent="0.3">
      <c r="A2" s="43" t="s">
        <v>6</v>
      </c>
      <c r="B2" s="42" t="s">
        <v>636</v>
      </c>
    </row>
    <row r="3" spans="1:8" ht="16.5" x14ac:dyDescent="0.3">
      <c r="A3" s="37" t="s">
        <v>7</v>
      </c>
      <c r="B3" s="37" t="s">
        <v>12</v>
      </c>
    </row>
    <row r="4" spans="1:8" ht="16.5" x14ac:dyDescent="0.3">
      <c r="A4" s="37" t="s">
        <v>8</v>
      </c>
      <c r="B4" s="37" t="s">
        <v>16</v>
      </c>
    </row>
    <row r="5" spans="1:8" ht="16.5" x14ac:dyDescent="0.3">
      <c r="A5" s="35" t="s">
        <v>9</v>
      </c>
      <c r="B5" s="37" t="s">
        <v>752</v>
      </c>
    </row>
    <row r="6" spans="1:8" ht="16.5" x14ac:dyDescent="0.3">
      <c r="A6" s="35" t="s">
        <v>10</v>
      </c>
      <c r="B6" s="36" t="s">
        <v>753</v>
      </c>
    </row>
    <row r="8" spans="1:8" ht="94.5" x14ac:dyDescent="0.3">
      <c r="E8" s="47" t="s">
        <v>122</v>
      </c>
      <c r="F8" s="47" t="s">
        <v>48</v>
      </c>
      <c r="G8" s="47" t="s">
        <v>123</v>
      </c>
      <c r="H8" s="47" t="s">
        <v>49</v>
      </c>
    </row>
    <row r="9" spans="1:8" ht="78.75" x14ac:dyDescent="0.3">
      <c r="D9" s="46"/>
      <c r="E9" s="47" t="s">
        <v>695</v>
      </c>
      <c r="F9" s="47" t="s">
        <v>45</v>
      </c>
      <c r="G9" s="47" t="s">
        <v>696</v>
      </c>
      <c r="H9" s="47" t="s">
        <v>46</v>
      </c>
    </row>
    <row r="10" spans="1:8" ht="16.5" x14ac:dyDescent="0.3">
      <c r="D10" s="48">
        <v>36526</v>
      </c>
      <c r="E10" s="49">
        <v>470102.97344664659</v>
      </c>
      <c r="F10" s="49">
        <v>1413433.0863020136</v>
      </c>
      <c r="G10" s="50">
        <v>469299.78949624597</v>
      </c>
      <c r="H10" s="50">
        <v>1415900.822914978</v>
      </c>
    </row>
    <row r="11" spans="1:8" ht="16.5" x14ac:dyDescent="0.3">
      <c r="D11" s="48">
        <v>36557</v>
      </c>
      <c r="E11" s="49">
        <v>469245.86303077091</v>
      </c>
      <c r="F11" s="49">
        <v>1419779.3471440049</v>
      </c>
      <c r="G11" s="50">
        <v>468946.31159993011</v>
      </c>
      <c r="H11" s="50">
        <v>1414640.1574508199</v>
      </c>
    </row>
    <row r="12" spans="1:8" ht="16.5" x14ac:dyDescent="0.3">
      <c r="D12" s="48">
        <v>36586</v>
      </c>
      <c r="E12" s="49">
        <v>463890.61873285304</v>
      </c>
      <c r="F12" s="49">
        <v>1399153.0364087308</v>
      </c>
      <c r="G12" s="50">
        <v>469345.48112081474</v>
      </c>
      <c r="H12" s="50">
        <v>1414969.0260839902</v>
      </c>
    </row>
    <row r="13" spans="1:8" ht="16.5" x14ac:dyDescent="0.3">
      <c r="D13" s="48">
        <v>36617</v>
      </c>
      <c r="E13" s="49">
        <v>474727.49645939009</v>
      </c>
      <c r="F13" s="49">
        <v>1427578.9576268354</v>
      </c>
      <c r="G13" s="50">
        <v>471523.56165539287</v>
      </c>
      <c r="H13" s="50">
        <v>1420944.6591026445</v>
      </c>
    </row>
    <row r="14" spans="1:8" ht="16.5" x14ac:dyDescent="0.3">
      <c r="D14" s="48">
        <v>36647</v>
      </c>
      <c r="E14" s="49">
        <v>469676.01320706547</v>
      </c>
      <c r="F14" s="49">
        <v>1421285.8473956485</v>
      </c>
      <c r="G14" s="50">
        <v>474457.9346834941</v>
      </c>
      <c r="H14" s="50">
        <v>1429779.6840223055</v>
      </c>
    </row>
    <row r="15" spans="1:8" ht="16.5" x14ac:dyDescent="0.3">
      <c r="D15" s="48">
        <v>36678</v>
      </c>
      <c r="E15" s="49">
        <v>481318.52728865977</v>
      </c>
      <c r="F15" s="49">
        <v>1446204.4985648156</v>
      </c>
      <c r="G15" s="50">
        <v>478071.78745376895</v>
      </c>
      <c r="H15" s="50">
        <v>1439056.6684402751</v>
      </c>
    </row>
    <row r="16" spans="1:8" ht="16.5" x14ac:dyDescent="0.3">
      <c r="D16" s="48">
        <v>36708</v>
      </c>
      <c r="E16" s="49">
        <v>480596.51404361805</v>
      </c>
      <c r="F16" s="49">
        <v>1437643.7753189902</v>
      </c>
      <c r="G16" s="50">
        <v>481564.30939773843</v>
      </c>
      <c r="H16" s="50">
        <v>1451112.2056647299</v>
      </c>
    </row>
    <row r="17" spans="4:8" ht="16.5" x14ac:dyDescent="0.3">
      <c r="D17" s="48">
        <v>36739</v>
      </c>
      <c r="E17" s="49">
        <v>485455.63099873293</v>
      </c>
      <c r="F17" s="49">
        <v>1477892.8028041078</v>
      </c>
      <c r="G17" s="50">
        <v>484793.75669794535</v>
      </c>
      <c r="H17" s="50">
        <v>1466603.4896899385</v>
      </c>
    </row>
    <row r="18" spans="4:8" ht="16.5" x14ac:dyDescent="0.3">
      <c r="D18" s="48">
        <v>36770</v>
      </c>
      <c r="E18" s="49">
        <v>492856.10635523364</v>
      </c>
      <c r="F18" s="49">
        <v>1489802.514238161</v>
      </c>
      <c r="G18" s="50">
        <v>486373.57641685964</v>
      </c>
      <c r="H18" s="50">
        <v>1475042.8203093146</v>
      </c>
    </row>
    <row r="19" spans="4:8" ht="16.5" x14ac:dyDescent="0.3">
      <c r="D19" s="48">
        <v>36800</v>
      </c>
      <c r="E19" s="49">
        <v>481163.65648658539</v>
      </c>
      <c r="F19" s="49">
        <v>1462721.8927510455</v>
      </c>
      <c r="G19" s="50">
        <v>485870.06681930524</v>
      </c>
      <c r="H19" s="50">
        <v>1475477.3024396263</v>
      </c>
    </row>
    <row r="20" spans="4:8" ht="16.5" x14ac:dyDescent="0.3">
      <c r="D20" s="48">
        <v>36831</v>
      </c>
      <c r="E20" s="49">
        <v>486557.05075824418</v>
      </c>
      <c r="F20" s="49">
        <v>1485536.502216225</v>
      </c>
      <c r="G20" s="50">
        <v>487048.14200982271</v>
      </c>
      <c r="H20" s="50">
        <v>1478489.6028332408</v>
      </c>
    </row>
    <row r="21" spans="4:8" ht="16.5" x14ac:dyDescent="0.3">
      <c r="D21" s="48">
        <v>36861</v>
      </c>
      <c r="E21" s="49">
        <v>496294.70249261678</v>
      </c>
      <c r="F21" s="49">
        <v>1493613.2907206805</v>
      </c>
      <c r="G21" s="50">
        <v>487584.94204931014</v>
      </c>
      <c r="H21" s="50">
        <v>1476428.4113904492</v>
      </c>
    </row>
    <row r="22" spans="4:8" ht="16.5" x14ac:dyDescent="0.3">
      <c r="D22" s="48">
        <v>36892</v>
      </c>
      <c r="E22" s="49">
        <v>478732.56020717334</v>
      </c>
      <c r="F22" s="49">
        <v>1454510.085001556</v>
      </c>
      <c r="G22" s="50">
        <v>484885.40945946699</v>
      </c>
      <c r="H22" s="50">
        <v>1465600.1752196548</v>
      </c>
    </row>
    <row r="23" spans="4:8" ht="16.5" x14ac:dyDescent="0.3">
      <c r="D23" s="48">
        <v>36923</v>
      </c>
      <c r="E23" s="49">
        <v>478316.47209966241</v>
      </c>
      <c r="F23" s="49">
        <v>1440887.6142569678</v>
      </c>
      <c r="G23" s="50">
        <v>485972.84771424689</v>
      </c>
      <c r="H23" s="50">
        <v>1467529.9056505067</v>
      </c>
    </row>
    <row r="24" spans="4:8" ht="16.5" x14ac:dyDescent="0.3">
      <c r="D24" s="48">
        <v>36951</v>
      </c>
      <c r="E24" s="49">
        <v>498022.74275115563</v>
      </c>
      <c r="F24" s="49">
        <v>1506816.8387992613</v>
      </c>
      <c r="G24" s="50">
        <v>492488.74234334222</v>
      </c>
      <c r="H24" s="50">
        <v>1486168.9731585118</v>
      </c>
    </row>
    <row r="25" spans="4:8" ht="16.5" x14ac:dyDescent="0.3">
      <c r="D25" s="48">
        <v>36982</v>
      </c>
      <c r="E25" s="49">
        <v>504930.04692924034</v>
      </c>
      <c r="F25" s="49">
        <v>1520699.1715508585</v>
      </c>
      <c r="G25" s="50">
        <v>495424.00473038823</v>
      </c>
      <c r="H25" s="50">
        <v>1491401.2205428223</v>
      </c>
    </row>
    <row r="26" spans="4:8" ht="16.5" x14ac:dyDescent="0.3">
      <c r="D26" s="48">
        <v>37012</v>
      </c>
      <c r="E26" s="49">
        <v>485573.7937735779</v>
      </c>
      <c r="F26" s="49">
        <v>1453245.0551737903</v>
      </c>
      <c r="G26" s="50">
        <v>493732.68793999613</v>
      </c>
      <c r="H26" s="50">
        <v>1480337.7148552758</v>
      </c>
    </row>
    <row r="27" spans="4:8" ht="16.5" x14ac:dyDescent="0.3">
      <c r="D27" s="48">
        <v>37043</v>
      </c>
      <c r="E27" s="49">
        <v>498002.04327002668</v>
      </c>
      <c r="F27" s="49">
        <v>1477850.1263390679</v>
      </c>
      <c r="G27" s="50">
        <v>493515.21629637456</v>
      </c>
      <c r="H27" s="50">
        <v>1480401.7183084374</v>
      </c>
    </row>
    <row r="28" spans="4:8" ht="16.5" x14ac:dyDescent="0.3">
      <c r="D28" s="48">
        <v>37073</v>
      </c>
      <c r="E28" s="49">
        <v>492874.63916434906</v>
      </c>
      <c r="F28" s="49">
        <v>1503161.6687396001</v>
      </c>
      <c r="G28" s="50">
        <v>494207.05353684368</v>
      </c>
      <c r="H28" s="50">
        <v>1488575.7752735089</v>
      </c>
    </row>
    <row r="29" spans="4:8" ht="16.5" x14ac:dyDescent="0.3">
      <c r="D29" s="48">
        <v>37104</v>
      </c>
      <c r="E29" s="49">
        <v>496331.60502906056</v>
      </c>
      <c r="F29" s="49">
        <v>1494311.206909477</v>
      </c>
      <c r="G29" s="50">
        <v>493932.15843681782</v>
      </c>
      <c r="H29" s="50">
        <v>1486004.728641731</v>
      </c>
    </row>
    <row r="30" spans="4:8" ht="16.5" x14ac:dyDescent="0.3">
      <c r="D30" s="48">
        <v>37135</v>
      </c>
      <c r="E30" s="49">
        <v>492429.72239568457</v>
      </c>
      <c r="F30" s="49">
        <v>1471732.1630760692</v>
      </c>
      <c r="G30" s="50">
        <v>492767.44564746617</v>
      </c>
      <c r="H30" s="50">
        <v>1473437.8680191331</v>
      </c>
    </row>
    <row r="31" spans="4:8" ht="16.5" x14ac:dyDescent="0.3">
      <c r="D31" s="48">
        <v>37165</v>
      </c>
      <c r="E31" s="49">
        <v>490498.04199317901</v>
      </c>
      <c r="F31" s="49">
        <v>1459435.232664055</v>
      </c>
      <c r="G31" s="50">
        <v>490926.44953902473</v>
      </c>
      <c r="H31" s="50">
        <v>1458784.6057481123</v>
      </c>
    </row>
    <row r="32" spans="4:8" ht="16.5" x14ac:dyDescent="0.3">
      <c r="D32" s="48">
        <v>37196</v>
      </c>
      <c r="E32" s="49">
        <v>489807.37151493871</v>
      </c>
      <c r="F32" s="49">
        <v>1439752.6361121293</v>
      </c>
      <c r="G32" s="50">
        <v>488209.85578497843</v>
      </c>
      <c r="H32" s="50">
        <v>1445834.4742667074</v>
      </c>
    </row>
    <row r="33" spans="4:8" ht="16.5" x14ac:dyDescent="0.3">
      <c r="D33" s="48">
        <v>37226</v>
      </c>
      <c r="E33" s="49">
        <v>477095.55868162995</v>
      </c>
      <c r="F33" s="49">
        <v>1426006.7785961006</v>
      </c>
      <c r="G33" s="50">
        <v>486922.65502377925</v>
      </c>
      <c r="H33" s="50">
        <v>1441822.5590350169</v>
      </c>
    </row>
    <row r="34" spans="4:8" ht="16.5" x14ac:dyDescent="0.3">
      <c r="D34" s="48">
        <v>37257</v>
      </c>
      <c r="E34" s="49">
        <v>488107.84832626436</v>
      </c>
      <c r="F34" s="49">
        <v>1438975.7290063973</v>
      </c>
      <c r="G34" s="50">
        <v>491996.92229156528</v>
      </c>
      <c r="H34" s="50">
        <v>1456191.375295911</v>
      </c>
    </row>
    <row r="35" spans="4:8" ht="16.5" x14ac:dyDescent="0.3">
      <c r="D35" s="48">
        <v>37288</v>
      </c>
      <c r="E35" s="49">
        <v>507117.64171731117</v>
      </c>
      <c r="F35" s="49">
        <v>1506491.2763625185</v>
      </c>
      <c r="G35" s="50">
        <v>500150.53317055968</v>
      </c>
      <c r="H35" s="50">
        <v>1476719.7234786586</v>
      </c>
    </row>
    <row r="36" spans="4:8" ht="16.5" x14ac:dyDescent="0.3">
      <c r="D36" s="48">
        <v>37316</v>
      </c>
      <c r="E36" s="49">
        <v>512128.51249622594</v>
      </c>
      <c r="F36" s="49">
        <v>1493219.0758714774</v>
      </c>
      <c r="G36" s="50">
        <v>502077.68030041375</v>
      </c>
      <c r="H36" s="50">
        <v>1477076.1429364625</v>
      </c>
    </row>
    <row r="37" spans="4:8" ht="16.5" x14ac:dyDescent="0.3">
      <c r="D37" s="48">
        <v>37347</v>
      </c>
      <c r="E37" s="49">
        <v>484450.80983398628</v>
      </c>
      <c r="F37" s="49">
        <v>1424202.3407477934</v>
      </c>
      <c r="G37" s="50">
        <v>501602.97066528077</v>
      </c>
      <c r="H37" s="50">
        <v>1473577.7501443031</v>
      </c>
    </row>
    <row r="38" spans="4:8" ht="16.5" x14ac:dyDescent="0.3">
      <c r="D38" s="48">
        <v>37377</v>
      </c>
      <c r="E38" s="49">
        <v>521633.46485418954</v>
      </c>
      <c r="F38" s="49">
        <v>1526430.8060736097</v>
      </c>
      <c r="G38" s="50">
        <v>504739.08305364673</v>
      </c>
      <c r="H38" s="50">
        <v>1486017.7338306047</v>
      </c>
    </row>
    <row r="39" spans="4:8" ht="16.5" x14ac:dyDescent="0.3">
      <c r="D39" s="48">
        <v>37408</v>
      </c>
      <c r="E39" s="49">
        <v>501165.3477272953</v>
      </c>
      <c r="F39" s="49">
        <v>1484282.6039265788</v>
      </c>
      <c r="G39" s="50">
        <v>505285.42807720718</v>
      </c>
      <c r="H39" s="50">
        <v>1492569.6885630353</v>
      </c>
    </row>
    <row r="40" spans="4:8" ht="16.5" x14ac:dyDescent="0.3">
      <c r="D40" s="48">
        <v>37438</v>
      </c>
      <c r="E40" s="49">
        <v>507083.51233698183</v>
      </c>
      <c r="F40" s="49">
        <v>1508533.1026740596</v>
      </c>
      <c r="G40" s="50">
        <v>502122.81648051605</v>
      </c>
      <c r="H40" s="50">
        <v>1481417.4387859791</v>
      </c>
    </row>
    <row r="41" spans="4:8" ht="16.5" x14ac:dyDescent="0.3">
      <c r="D41" s="48">
        <v>37469</v>
      </c>
      <c r="E41" s="49">
        <v>495037.30434030277</v>
      </c>
      <c r="F41" s="49">
        <v>1439653.6844268634</v>
      </c>
      <c r="G41" s="50">
        <v>498592.42815536523</v>
      </c>
      <c r="H41" s="50">
        <v>1462649.6348996218</v>
      </c>
    </row>
    <row r="42" spans="4:8" ht="16.5" x14ac:dyDescent="0.3">
      <c r="D42" s="48">
        <v>37500</v>
      </c>
      <c r="E42" s="49">
        <v>491401.97057998722</v>
      </c>
      <c r="F42" s="49">
        <v>1443703.7309453371</v>
      </c>
      <c r="G42" s="50">
        <v>498072.87842837337</v>
      </c>
      <c r="H42" s="50">
        <v>1454509.2399425455</v>
      </c>
    </row>
    <row r="43" spans="4:8" ht="16.5" x14ac:dyDescent="0.3">
      <c r="D43" s="48">
        <v>37530</v>
      </c>
      <c r="E43" s="49">
        <v>505999.41863371222</v>
      </c>
      <c r="F43" s="49">
        <v>1465363.7384012726</v>
      </c>
      <c r="G43" s="50">
        <v>500974.47335258446</v>
      </c>
      <c r="H43" s="50">
        <v>1458093.8041765981</v>
      </c>
    </row>
    <row r="44" spans="4:8" ht="16.5" x14ac:dyDescent="0.3">
      <c r="D44" s="48">
        <v>37561</v>
      </c>
      <c r="E44" s="49">
        <v>505658.06234276964</v>
      </c>
      <c r="F44" s="49">
        <v>1464358.6466931568</v>
      </c>
      <c r="G44" s="50">
        <v>500887.17613687797</v>
      </c>
      <c r="H44" s="50">
        <v>1456586.7835274027</v>
      </c>
    </row>
    <row r="45" spans="4:8" ht="16.5" x14ac:dyDescent="0.3">
      <c r="D45" s="48">
        <v>37591</v>
      </c>
      <c r="E45" s="49">
        <v>485936.31277102558</v>
      </c>
      <c r="F45" s="49">
        <v>1424270.1890379349</v>
      </c>
      <c r="G45" s="50">
        <v>500365.05120495305</v>
      </c>
      <c r="H45" s="50">
        <v>1456190.2892283506</v>
      </c>
    </row>
    <row r="46" spans="4:8" ht="16.5" x14ac:dyDescent="0.3">
      <c r="D46" s="48">
        <v>37622</v>
      </c>
      <c r="E46" s="49">
        <v>516409.76036311279</v>
      </c>
      <c r="F46" s="49">
        <v>1498089.3153944099</v>
      </c>
      <c r="G46" s="50">
        <v>502465.00436663534</v>
      </c>
      <c r="H46" s="50">
        <v>1458781.2183346734</v>
      </c>
    </row>
    <row r="47" spans="4:8" ht="16.5" x14ac:dyDescent="0.3">
      <c r="D47" s="48">
        <v>37653</v>
      </c>
      <c r="E47" s="49">
        <v>499289.837299023</v>
      </c>
      <c r="F47" s="49">
        <v>1435107.2721168152</v>
      </c>
      <c r="G47" s="50">
        <v>499508.79869379738</v>
      </c>
      <c r="H47" s="50">
        <v>1447927.2773528513</v>
      </c>
    </row>
    <row r="48" spans="4:8" ht="16.5" x14ac:dyDescent="0.3">
      <c r="D48" s="48">
        <v>37681</v>
      </c>
      <c r="E48" s="49">
        <v>480765.83081642032</v>
      </c>
      <c r="F48" s="49">
        <v>1406092.4303447299</v>
      </c>
      <c r="G48" s="50">
        <v>495978.21979710704</v>
      </c>
      <c r="H48" s="50">
        <v>1443341.8909008736</v>
      </c>
    </row>
    <row r="49" spans="4:8" ht="16.5" x14ac:dyDescent="0.3">
      <c r="D49" s="48">
        <v>37712</v>
      </c>
      <c r="E49" s="49">
        <v>499670.09901451517</v>
      </c>
      <c r="F49" s="49">
        <v>1470964.8870271889</v>
      </c>
      <c r="G49" s="50">
        <v>501828.73650848877</v>
      </c>
      <c r="H49" s="50">
        <v>1465375.6758328378</v>
      </c>
    </row>
    <row r="50" spans="4:8" ht="16.5" x14ac:dyDescent="0.3">
      <c r="D50" s="48">
        <v>37742</v>
      </c>
      <c r="E50" s="49">
        <v>517940.62378451414</v>
      </c>
      <c r="F50" s="49">
        <v>1503228.406712519</v>
      </c>
      <c r="G50" s="50">
        <v>511065.25370961917</v>
      </c>
      <c r="H50" s="50">
        <v>1492281.3678994009</v>
      </c>
    </row>
    <row r="51" spans="4:8" ht="16.5" x14ac:dyDescent="0.3">
      <c r="D51" s="48">
        <v>37773</v>
      </c>
      <c r="E51" s="49">
        <v>517815.54854428378</v>
      </c>
      <c r="F51" s="49">
        <v>1515307.7024842091</v>
      </c>
      <c r="G51" s="50">
        <v>515308.6195777895</v>
      </c>
      <c r="H51" s="50">
        <v>1504956.7627024085</v>
      </c>
    </row>
    <row r="52" spans="4:8" ht="16.5" x14ac:dyDescent="0.3">
      <c r="D52" s="48">
        <v>37803</v>
      </c>
      <c r="E52" s="49">
        <v>512154.78995153075</v>
      </c>
      <c r="F52" s="49">
        <v>1501174.3477987135</v>
      </c>
      <c r="G52" s="50">
        <v>517443.21991560579</v>
      </c>
      <c r="H52" s="50">
        <v>1508479.9320077051</v>
      </c>
    </row>
    <row r="53" spans="4:8" ht="16.5" x14ac:dyDescent="0.3">
      <c r="D53" s="48">
        <v>37834</v>
      </c>
      <c r="E53" s="49">
        <v>526435.49386609334</v>
      </c>
      <c r="F53" s="49">
        <v>1516241.5454400231</v>
      </c>
      <c r="G53" s="50">
        <v>521063.27915363776</v>
      </c>
      <c r="H53" s="50">
        <v>1512728.8350688305</v>
      </c>
    </row>
    <row r="54" spans="4:8" ht="16.5" x14ac:dyDescent="0.3">
      <c r="D54" s="48">
        <v>37865</v>
      </c>
      <c r="E54" s="49">
        <v>523948.66217358591</v>
      </c>
      <c r="F54" s="49">
        <v>1516137.0286836771</v>
      </c>
      <c r="G54" s="50">
        <v>523441.78584921564</v>
      </c>
      <c r="H54" s="50">
        <v>1517945.8879583755</v>
      </c>
    </row>
    <row r="55" spans="4:8" ht="16.5" x14ac:dyDescent="0.3">
      <c r="D55" s="48">
        <v>37895</v>
      </c>
      <c r="E55" s="49">
        <v>528296.24926576705</v>
      </c>
      <c r="F55" s="49">
        <v>1540689.4206468945</v>
      </c>
      <c r="G55" s="50">
        <v>522172.13241118134</v>
      </c>
      <c r="H55" s="50">
        <v>1514043.0720244835</v>
      </c>
    </row>
    <row r="56" spans="4:8" ht="16.5" x14ac:dyDescent="0.3">
      <c r="D56" s="48">
        <v>37926</v>
      </c>
      <c r="E56" s="49">
        <v>509436.88718466548</v>
      </c>
      <c r="F56" s="49">
        <v>1468391.5697473001</v>
      </c>
      <c r="G56" s="50">
        <v>520403.60746628977</v>
      </c>
      <c r="H56" s="50">
        <v>1505204.6773283631</v>
      </c>
    </row>
    <row r="57" spans="4:8" ht="16.5" x14ac:dyDescent="0.3">
      <c r="D57" s="48">
        <v>37956</v>
      </c>
      <c r="E57" s="49">
        <v>528422.36068116524</v>
      </c>
      <c r="F57" s="49">
        <v>1525635.8694421377</v>
      </c>
      <c r="G57" s="50">
        <v>520691.1476461417</v>
      </c>
      <c r="H57" s="50">
        <v>1504633.8271814906</v>
      </c>
    </row>
    <row r="58" spans="4:8" ht="16.5" x14ac:dyDescent="0.3">
      <c r="D58" s="48">
        <v>37987</v>
      </c>
      <c r="E58" s="49">
        <v>514285.54122914188</v>
      </c>
      <c r="F58" s="49">
        <v>1491008.4004782718</v>
      </c>
      <c r="G58" s="50">
        <v>520731.54348805721</v>
      </c>
      <c r="H58" s="50">
        <v>1508072.9693990494</v>
      </c>
    </row>
    <row r="59" spans="4:8" ht="16.5" x14ac:dyDescent="0.3">
      <c r="D59" s="48">
        <v>38018</v>
      </c>
      <c r="E59" s="49">
        <v>515415.53840059036</v>
      </c>
      <c r="F59" s="49">
        <v>1506806.7218877417</v>
      </c>
      <c r="G59" s="50">
        <v>524050.13837458508</v>
      </c>
      <c r="H59" s="50">
        <v>1519605.4742521211</v>
      </c>
    </row>
    <row r="60" spans="4:8" ht="16.5" x14ac:dyDescent="0.3">
      <c r="D60" s="48">
        <v>38047</v>
      </c>
      <c r="E60" s="49">
        <v>538800.68853013311</v>
      </c>
      <c r="F60" s="49">
        <v>1561489.2554760142</v>
      </c>
      <c r="G60" s="50">
        <v>531681.07191969967</v>
      </c>
      <c r="H60" s="50">
        <v>1535974.302971093</v>
      </c>
    </row>
    <row r="61" spans="4:8" ht="16.5" x14ac:dyDescent="0.3">
      <c r="D61" s="48">
        <v>38078</v>
      </c>
      <c r="E61" s="49">
        <v>537481.81104299636</v>
      </c>
      <c r="F61" s="49">
        <v>1535198.4949133049</v>
      </c>
      <c r="G61" s="50">
        <v>536429.91749582533</v>
      </c>
      <c r="H61" s="50">
        <v>1540393.5474597202</v>
      </c>
    </row>
    <row r="62" spans="4:8" ht="16.5" x14ac:dyDescent="0.3">
      <c r="D62" s="48">
        <v>38108</v>
      </c>
      <c r="E62" s="49">
        <v>536436.65973470639</v>
      </c>
      <c r="F62" s="49">
        <v>1538130.7192829347</v>
      </c>
      <c r="G62" s="50">
        <v>537807.28261717467</v>
      </c>
      <c r="H62" s="50">
        <v>1537702.0782792289</v>
      </c>
    </row>
    <row r="63" spans="4:8" ht="16.5" x14ac:dyDescent="0.3">
      <c r="D63" s="48">
        <v>38139</v>
      </c>
      <c r="E63" s="49">
        <v>536713.95275037235</v>
      </c>
      <c r="F63" s="49">
        <v>1536821.7666692107</v>
      </c>
      <c r="G63" s="50">
        <v>540271.24659080978</v>
      </c>
      <c r="H63" s="50">
        <v>1534440.8735892621</v>
      </c>
    </row>
    <row r="64" spans="4:8" ht="16.5" x14ac:dyDescent="0.3">
      <c r="D64" s="48">
        <v>38169</v>
      </c>
      <c r="E64" s="49">
        <v>544453.90933526924</v>
      </c>
      <c r="F64" s="49">
        <v>1513658.0680496595</v>
      </c>
      <c r="G64" s="50">
        <v>545111.9285419893</v>
      </c>
      <c r="H64" s="50">
        <v>1536011.6853970278</v>
      </c>
    </row>
    <row r="65" spans="4:8" ht="16.5" x14ac:dyDescent="0.3">
      <c r="D65" s="48">
        <v>38200</v>
      </c>
      <c r="E65" s="49">
        <v>554419.7828992951</v>
      </c>
      <c r="F65" s="49">
        <v>1559928.4698996528</v>
      </c>
      <c r="G65" s="50">
        <v>549132.37097783189</v>
      </c>
      <c r="H65" s="50">
        <v>1545521.362179616</v>
      </c>
    </row>
    <row r="66" spans="4:8" ht="16.5" x14ac:dyDescent="0.3">
      <c r="D66" s="48">
        <v>38231</v>
      </c>
      <c r="E66" s="49">
        <v>544746.75264736754</v>
      </c>
      <c r="F66" s="49">
        <v>1543833.7715233669</v>
      </c>
      <c r="G66" s="50">
        <v>551582.18304211169</v>
      </c>
      <c r="H66" s="50">
        <v>1556438.62960351</v>
      </c>
    </row>
    <row r="67" spans="4:8" ht="16.5" x14ac:dyDescent="0.3">
      <c r="D67" s="48">
        <v>38261</v>
      </c>
      <c r="E67" s="49">
        <v>553805.72396564868</v>
      </c>
      <c r="F67" s="49">
        <v>1560103.9938535609</v>
      </c>
      <c r="G67" s="50">
        <v>557778.53215902718</v>
      </c>
      <c r="H67" s="50">
        <v>1576259.1929406247</v>
      </c>
    </row>
    <row r="68" spans="4:8" ht="16.5" x14ac:dyDescent="0.3">
      <c r="D68" s="48">
        <v>38292</v>
      </c>
      <c r="E68" s="49">
        <v>571676.06542469223</v>
      </c>
      <c r="F68" s="49">
        <v>1626079.7356213019</v>
      </c>
      <c r="G68" s="50">
        <v>567844.32666846004</v>
      </c>
      <c r="H68" s="50">
        <v>1604523.2416629693</v>
      </c>
    </row>
    <row r="69" spans="4:8" ht="16.5" x14ac:dyDescent="0.3">
      <c r="D69" s="48">
        <v>38322</v>
      </c>
      <c r="E69" s="49">
        <v>584356.31058225373</v>
      </c>
      <c r="F69" s="49">
        <v>1636052.813625854</v>
      </c>
      <c r="G69" s="50">
        <v>574374.98229626508</v>
      </c>
      <c r="H69" s="50">
        <v>1619010.4876922434</v>
      </c>
    </row>
    <row r="70" spans="4:8" ht="16.5" x14ac:dyDescent="0.3">
      <c r="D70" s="48">
        <v>38353</v>
      </c>
      <c r="E70" s="49">
        <v>570318.42294076469</v>
      </c>
      <c r="F70" s="49">
        <v>1608042.2007282211</v>
      </c>
      <c r="G70" s="50">
        <v>576293.43063137727</v>
      </c>
      <c r="H70" s="50">
        <v>1619153.1180390087</v>
      </c>
    </row>
    <row r="71" spans="4:8" ht="16.5" x14ac:dyDescent="0.3">
      <c r="D71" s="48">
        <v>38384</v>
      </c>
      <c r="E71" s="49">
        <v>582932.75249186996</v>
      </c>
      <c r="F71" s="49">
        <v>1627337.5733141487</v>
      </c>
      <c r="G71" s="50">
        <v>579001.61456874735</v>
      </c>
      <c r="H71" s="50">
        <v>1620302.003274237</v>
      </c>
    </row>
    <row r="72" spans="4:8" ht="16.5" x14ac:dyDescent="0.3">
      <c r="D72" s="48">
        <v>38412</v>
      </c>
      <c r="E72" s="49">
        <v>580929.40709070663</v>
      </c>
      <c r="F72" s="49">
        <v>1615083.7188913957</v>
      </c>
      <c r="G72" s="50">
        <v>583773.06035861978</v>
      </c>
      <c r="H72" s="50">
        <v>1627371.2348006058</v>
      </c>
    </row>
    <row r="73" spans="4:8" ht="16.5" x14ac:dyDescent="0.3">
      <c r="D73" s="48">
        <v>38443</v>
      </c>
      <c r="E73" s="49">
        <v>595494.71881287009</v>
      </c>
      <c r="F73" s="49">
        <v>1649869.3439270929</v>
      </c>
      <c r="G73" s="50">
        <v>588482.71155751299</v>
      </c>
      <c r="H73" s="50">
        <v>1638605.5925172158</v>
      </c>
    </row>
    <row r="74" spans="4:8" ht="16.5" x14ac:dyDescent="0.3">
      <c r="D74" s="48">
        <v>38473</v>
      </c>
      <c r="E74" s="49">
        <v>596021.56169016683</v>
      </c>
      <c r="F74" s="49">
        <v>1660438.0489451454</v>
      </c>
      <c r="G74" s="50">
        <v>588590.6068651427</v>
      </c>
      <c r="H74" s="50">
        <v>1641293.8041517551</v>
      </c>
    </row>
    <row r="75" spans="4:8" ht="16.5" x14ac:dyDescent="0.3">
      <c r="D75" s="48">
        <v>38504</v>
      </c>
      <c r="E75" s="49">
        <v>579294.96141664463</v>
      </c>
      <c r="F75" s="49">
        <v>1621045.3584200009</v>
      </c>
      <c r="G75" s="50">
        <v>584112.38571519288</v>
      </c>
      <c r="H75" s="50">
        <v>1631767.8383885869</v>
      </c>
    </row>
    <row r="76" spans="4:8" ht="16.5" x14ac:dyDescent="0.3">
      <c r="D76" s="48">
        <v>38534</v>
      </c>
      <c r="E76" s="49">
        <v>579686.60300352017</v>
      </c>
      <c r="F76" s="49">
        <v>1624488.5290185616</v>
      </c>
      <c r="G76" s="50">
        <v>581224.49510598998</v>
      </c>
      <c r="H76" s="50">
        <v>1624074.658124211</v>
      </c>
    </row>
    <row r="77" spans="4:8" ht="16.5" x14ac:dyDescent="0.3">
      <c r="D77" s="48">
        <v>38565</v>
      </c>
      <c r="E77" s="49">
        <v>572755.41550367326</v>
      </c>
      <c r="F77" s="49">
        <v>1604253.6185300797</v>
      </c>
      <c r="G77" s="50">
        <v>584937.85069023969</v>
      </c>
      <c r="H77" s="50">
        <v>1630500.4180541574</v>
      </c>
    </row>
    <row r="78" spans="4:8" ht="16.5" x14ac:dyDescent="0.3">
      <c r="D78" s="48">
        <v>38596</v>
      </c>
      <c r="E78" s="49">
        <v>605110.7335904768</v>
      </c>
      <c r="F78" s="49">
        <v>1671179.3310880647</v>
      </c>
      <c r="G78" s="50">
        <v>593418.10856070067</v>
      </c>
      <c r="H78" s="50">
        <v>1649067.9163141635</v>
      </c>
    </row>
    <row r="79" spans="4:8" ht="16.5" x14ac:dyDescent="0.3">
      <c r="D79" s="48">
        <v>38626</v>
      </c>
      <c r="E79" s="49">
        <v>600237.77253962145</v>
      </c>
      <c r="F79" s="49">
        <v>1661516.8316233451</v>
      </c>
      <c r="G79" s="50">
        <v>598196.69463918451</v>
      </c>
      <c r="H79" s="50">
        <v>1664044.5542793679</v>
      </c>
    </row>
    <row r="80" spans="4:8" ht="16.5" x14ac:dyDescent="0.3">
      <c r="D80" s="48">
        <v>38657</v>
      </c>
      <c r="E80" s="49">
        <v>598642.98109085229</v>
      </c>
      <c r="F80" s="49">
        <v>1690063.1459708828</v>
      </c>
      <c r="G80" s="50">
        <v>598698.45928102382</v>
      </c>
      <c r="H80" s="50">
        <v>1666108.0715647738</v>
      </c>
    </row>
    <row r="81" spans="4:8" ht="16.5" x14ac:dyDescent="0.3">
      <c r="D81" s="48">
        <v>38687</v>
      </c>
      <c r="E81" s="49">
        <v>598547.66488688416</v>
      </c>
      <c r="F81" s="49">
        <v>1644362.2544990224</v>
      </c>
      <c r="G81" s="50">
        <v>600116.82391045243</v>
      </c>
      <c r="H81" s="50">
        <v>1659005.0415785848</v>
      </c>
    </row>
    <row r="82" spans="4:8" ht="16.5" x14ac:dyDescent="0.3">
      <c r="D82" s="48">
        <v>38718</v>
      </c>
      <c r="E82" s="49">
        <v>609503.69337895443</v>
      </c>
      <c r="F82" s="49">
        <v>1665282.8968464124</v>
      </c>
      <c r="G82" s="50">
        <v>600790.29918109288</v>
      </c>
      <c r="H82" s="50">
        <v>1649444.2935537705</v>
      </c>
    </row>
    <row r="83" spans="4:8" ht="16.5" x14ac:dyDescent="0.3">
      <c r="D83" s="48">
        <v>38749</v>
      </c>
      <c r="E83" s="49">
        <v>594851.28442230623</v>
      </c>
      <c r="F83" s="49">
        <v>1627277.1341040456</v>
      </c>
      <c r="G83" s="50">
        <v>597968.86541923892</v>
      </c>
      <c r="H83" s="50">
        <v>1638750.0334178943</v>
      </c>
    </row>
    <row r="84" spans="4:8" ht="16.5" x14ac:dyDescent="0.3">
      <c r="D84" s="48">
        <v>38777</v>
      </c>
      <c r="E84" s="49">
        <v>593970.04604411707</v>
      </c>
      <c r="F84" s="49">
        <v>1630293.2389974562</v>
      </c>
      <c r="G84" s="50">
        <v>594384.74140052404</v>
      </c>
      <c r="H84" s="50">
        <v>1630039.5867537665</v>
      </c>
    </row>
    <row r="85" spans="4:8" ht="16.5" x14ac:dyDescent="0.3">
      <c r="D85" s="48">
        <v>38808</v>
      </c>
      <c r="E85" s="49">
        <v>589631.58251706779</v>
      </c>
      <c r="F85" s="49">
        <v>1623472.2014519616</v>
      </c>
      <c r="G85" s="50">
        <v>592398.981380702</v>
      </c>
      <c r="H85" s="50">
        <v>1624610.7391952432</v>
      </c>
    </row>
    <row r="86" spans="4:8" ht="16.5" x14ac:dyDescent="0.3">
      <c r="D86" s="48">
        <v>38838</v>
      </c>
      <c r="E86" s="49">
        <v>585471.51252306241</v>
      </c>
      <c r="F86" s="49">
        <v>1603430.1158536226</v>
      </c>
      <c r="G86" s="50">
        <v>594403.75942140201</v>
      </c>
      <c r="H86" s="50">
        <v>1627033.6609269925</v>
      </c>
    </row>
    <row r="87" spans="4:8" ht="16.5" x14ac:dyDescent="0.3">
      <c r="D87" s="48">
        <v>38869</v>
      </c>
      <c r="E87" s="49">
        <v>606216.68209513382</v>
      </c>
      <c r="F87" s="49">
        <v>1656060.1900919585</v>
      </c>
      <c r="G87" s="50">
        <v>600152.56752860465</v>
      </c>
      <c r="H87" s="50">
        <v>1638547.5266696471</v>
      </c>
    </row>
    <row r="88" spans="4:8" ht="16.5" x14ac:dyDescent="0.3">
      <c r="D88" s="48">
        <v>38899</v>
      </c>
      <c r="E88" s="49">
        <v>607400.80576914747</v>
      </c>
      <c r="F88" s="49">
        <v>1643936.4371969497</v>
      </c>
      <c r="G88" s="50">
        <v>602692.38584686478</v>
      </c>
      <c r="H88" s="50">
        <v>1645974.8999465965</v>
      </c>
    </row>
    <row r="89" spans="4:8" ht="16.5" x14ac:dyDescent="0.3">
      <c r="D89" s="48">
        <v>38930</v>
      </c>
      <c r="E89" s="49">
        <v>594190.5128063407</v>
      </c>
      <c r="F89" s="49">
        <v>1642431.2953011419</v>
      </c>
      <c r="G89" s="50">
        <v>602092.45060083189</v>
      </c>
      <c r="H89" s="50">
        <v>1649573.3808127812</v>
      </c>
    </row>
    <row r="90" spans="4:8" ht="16.5" x14ac:dyDescent="0.3">
      <c r="D90" s="48">
        <v>38961</v>
      </c>
      <c r="E90" s="49">
        <v>609476.78361742175</v>
      </c>
      <c r="F90" s="49">
        <v>1673368.3122111408</v>
      </c>
      <c r="G90" s="50">
        <v>601667.86780955514</v>
      </c>
      <c r="H90" s="50">
        <v>1647944.333283253</v>
      </c>
    </row>
    <row r="91" spans="4:8" ht="16.5" x14ac:dyDescent="0.3">
      <c r="D91" s="48">
        <v>38991</v>
      </c>
      <c r="E91" s="49">
        <v>593197.94839719695</v>
      </c>
      <c r="F91" s="49">
        <v>1620137.5397197586</v>
      </c>
      <c r="G91" s="50">
        <v>599985.75743004365</v>
      </c>
      <c r="H91" s="50">
        <v>1635606.6734941762</v>
      </c>
    </row>
    <row r="92" spans="4:8" ht="16.5" x14ac:dyDescent="0.3">
      <c r="D92" s="48">
        <v>39022</v>
      </c>
      <c r="E92" s="49">
        <v>594707.62782100914</v>
      </c>
      <c r="F92" s="49">
        <v>1605318.9334234335</v>
      </c>
      <c r="G92" s="50">
        <v>600817.00735097344</v>
      </c>
      <c r="H92" s="50">
        <v>1634745.4910379006</v>
      </c>
    </row>
    <row r="93" spans="4:8" ht="16.5" x14ac:dyDescent="0.3">
      <c r="D93" s="48">
        <v>39052</v>
      </c>
      <c r="E93" s="49">
        <v>606562.50856759551</v>
      </c>
      <c r="F93" s="49">
        <v>1659738.1918943438</v>
      </c>
      <c r="G93" s="50">
        <v>606412.58072234283</v>
      </c>
      <c r="H93" s="50">
        <v>1659480.4131120509</v>
      </c>
    </row>
    <row r="94" spans="4:8" ht="16.5" x14ac:dyDescent="0.3">
      <c r="D94" s="48">
        <v>39083</v>
      </c>
      <c r="E94" s="49">
        <v>614104.27395463653</v>
      </c>
      <c r="F94" s="49">
        <v>1708592.6456190257</v>
      </c>
      <c r="G94" s="50">
        <v>612830.23423573375</v>
      </c>
      <c r="H94" s="50">
        <v>1689615.8528088157</v>
      </c>
    </row>
    <row r="95" spans="4:8" ht="16.5" x14ac:dyDescent="0.3">
      <c r="D95" s="48">
        <v>39114</v>
      </c>
      <c r="E95" s="49">
        <v>614174.57945110544</v>
      </c>
      <c r="F95" s="49">
        <v>1700941.7758972361</v>
      </c>
      <c r="G95" s="50">
        <v>620291.72553082707</v>
      </c>
      <c r="H95" s="50">
        <v>1712247.189235243</v>
      </c>
    </row>
    <row r="96" spans="4:8" ht="16.5" x14ac:dyDescent="0.3">
      <c r="D96" s="48">
        <v>39142</v>
      </c>
      <c r="E96" s="49">
        <v>644898.30190163711</v>
      </c>
      <c r="F96" s="49">
        <v>1771081.2119020999</v>
      </c>
      <c r="G96" s="50">
        <v>625306.07558645797</v>
      </c>
      <c r="H96" s="50">
        <v>1719169.30287018</v>
      </c>
    </row>
    <row r="97" spans="4:8" ht="16.5" x14ac:dyDescent="0.3">
      <c r="D97" s="48">
        <v>39173</v>
      </c>
      <c r="E97" s="49">
        <v>621791.72663736227</v>
      </c>
      <c r="F97" s="49">
        <v>1705155.1455478384</v>
      </c>
      <c r="G97" s="50">
        <v>619552.66881669709</v>
      </c>
      <c r="H97" s="50">
        <v>1692248.3753975669</v>
      </c>
    </row>
    <row r="98" spans="4:8" ht="16.5" x14ac:dyDescent="0.3">
      <c r="D98" s="48">
        <v>39203</v>
      </c>
      <c r="E98" s="49">
        <v>591976.76464546355</v>
      </c>
      <c r="F98" s="49">
        <v>1607709.628747104</v>
      </c>
      <c r="G98" s="50">
        <v>613228.03692918119</v>
      </c>
      <c r="H98" s="50">
        <v>1659957.7272203693</v>
      </c>
    </row>
    <row r="99" spans="4:8" ht="16.5" x14ac:dyDescent="0.3">
      <c r="D99" s="48">
        <v>39234</v>
      </c>
      <c r="E99" s="49">
        <v>625142.3869934692</v>
      </c>
      <c r="F99" s="49">
        <v>1669339.9085069471</v>
      </c>
      <c r="G99" s="50">
        <v>616952.2206259591</v>
      </c>
      <c r="H99" s="50">
        <v>1656958.0300557399</v>
      </c>
    </row>
    <row r="100" spans="4:8" ht="16.5" x14ac:dyDescent="0.3">
      <c r="D100" s="48">
        <v>39264</v>
      </c>
      <c r="E100" s="49">
        <v>620624.31871700718</v>
      </c>
      <c r="F100" s="49">
        <v>1661510.6833781712</v>
      </c>
      <c r="G100" s="50">
        <v>622229.5700473038</v>
      </c>
      <c r="H100" s="50">
        <v>1666486.0732613101</v>
      </c>
    </row>
    <row r="101" spans="4:8" ht="16.5" x14ac:dyDescent="0.3">
      <c r="D101" s="48">
        <v>39295</v>
      </c>
      <c r="E101" s="49">
        <v>626205.06248196191</v>
      </c>
      <c r="F101" s="49">
        <v>1683841.923842012</v>
      </c>
      <c r="G101" s="50">
        <v>624093.21352322737</v>
      </c>
      <c r="H101" s="50">
        <v>1669740.1015765376</v>
      </c>
    </row>
    <row r="102" spans="4:8" ht="16.5" x14ac:dyDescent="0.3">
      <c r="D102" s="48">
        <v>39326</v>
      </c>
      <c r="E102" s="49">
        <v>621583.14558487816</v>
      </c>
      <c r="F102" s="49">
        <v>1653923.5602377967</v>
      </c>
      <c r="G102" s="50">
        <v>625864.05786560057</v>
      </c>
      <c r="H102" s="50">
        <v>1670959.0898995746</v>
      </c>
    </row>
    <row r="103" spans="4:8" ht="16.5" x14ac:dyDescent="0.3">
      <c r="D103" s="48">
        <v>39356</v>
      </c>
      <c r="E103" s="49">
        <v>624775.44762845326</v>
      </c>
      <c r="F103" s="49">
        <v>1671642.3951883204</v>
      </c>
      <c r="G103" s="50">
        <v>632043.29808209336</v>
      </c>
      <c r="H103" s="50">
        <v>1684575.5645352011</v>
      </c>
    </row>
    <row r="104" spans="4:8" ht="16.5" x14ac:dyDescent="0.3">
      <c r="D104" s="48">
        <v>39387</v>
      </c>
      <c r="E104" s="49">
        <v>656538.76939857239</v>
      </c>
      <c r="F104" s="49">
        <v>1739586.2652068369</v>
      </c>
      <c r="G104" s="50">
        <v>639339.87547917012</v>
      </c>
      <c r="H104" s="50">
        <v>1701260.5498233682</v>
      </c>
    </row>
    <row r="105" spans="4:8" ht="16.5" x14ac:dyDescent="0.3">
      <c r="D105" s="48">
        <v>39417</v>
      </c>
      <c r="E105" s="49">
        <v>634219.56263044733</v>
      </c>
      <c r="F105" s="49">
        <v>1697734.7035456698</v>
      </c>
      <c r="G105" s="50">
        <v>642258.67241271946</v>
      </c>
      <c r="H105" s="50">
        <v>1699774.9272334892</v>
      </c>
    </row>
    <row r="106" spans="4:8" ht="16.5" x14ac:dyDescent="0.3">
      <c r="D106" s="48">
        <v>39448</v>
      </c>
      <c r="E106" s="49">
        <v>643862.92652267765</v>
      </c>
      <c r="F106" s="49">
        <v>1670003.6648076263</v>
      </c>
      <c r="G106" s="50">
        <v>648470.7299044145</v>
      </c>
      <c r="H106" s="50">
        <v>1698859.0741974586</v>
      </c>
    </row>
    <row r="107" spans="4:8" ht="16.5" x14ac:dyDescent="0.3">
      <c r="D107" s="48">
        <v>39479</v>
      </c>
      <c r="E107" s="49">
        <v>684930.22687922639</v>
      </c>
      <c r="F107" s="49">
        <v>1759391.222900691</v>
      </c>
      <c r="G107" s="50">
        <v>653124.24556922202</v>
      </c>
      <c r="H107" s="50">
        <v>1701777.8023777411</v>
      </c>
    </row>
    <row r="108" spans="4:8" ht="16.5" x14ac:dyDescent="0.3">
      <c r="D108" s="48">
        <v>39508</v>
      </c>
      <c r="E108" s="49">
        <v>631532.47718706378</v>
      </c>
      <c r="F108" s="49">
        <v>1656431.4704929255</v>
      </c>
      <c r="G108" s="50">
        <v>648376.79604497959</v>
      </c>
      <c r="H108" s="50">
        <v>1693407.5281502467</v>
      </c>
    </row>
    <row r="109" spans="4:8" ht="16.5" x14ac:dyDescent="0.3">
      <c r="D109" s="48">
        <v>39539</v>
      </c>
      <c r="E109" s="49">
        <v>649440.94985029567</v>
      </c>
      <c r="F109" s="49">
        <v>1691424.7472973168</v>
      </c>
      <c r="G109" s="50">
        <v>646935.10325772641</v>
      </c>
      <c r="H109" s="50">
        <v>1695514.0815262164</v>
      </c>
    </row>
    <row r="110" spans="4:8" ht="16.5" x14ac:dyDescent="0.3">
      <c r="D110" s="48">
        <v>39569</v>
      </c>
      <c r="E110" s="49">
        <v>666847.5511954067</v>
      </c>
      <c r="F110" s="49">
        <v>1757680.9855278314</v>
      </c>
      <c r="G110" s="50">
        <v>645352.63582398614</v>
      </c>
      <c r="H110" s="50">
        <v>1695001.0639888265</v>
      </c>
    </row>
    <row r="111" spans="4:8" ht="16.5" x14ac:dyDescent="0.3">
      <c r="D111" s="48">
        <v>39600</v>
      </c>
      <c r="E111" s="49">
        <v>624565.66162455711</v>
      </c>
      <c r="F111" s="49">
        <v>1630209.4326824374</v>
      </c>
      <c r="G111" s="50">
        <v>635068.27168355219</v>
      </c>
      <c r="H111" s="50">
        <v>1671351.3593675662</v>
      </c>
    </row>
    <row r="112" spans="4:8" ht="16.5" x14ac:dyDescent="0.3">
      <c r="D112" s="48">
        <v>39630</v>
      </c>
      <c r="E112" s="49">
        <v>623535.5526046718</v>
      </c>
      <c r="F112" s="49">
        <v>1669154.2726187874</v>
      </c>
      <c r="G112" s="50">
        <v>627341.34574733593</v>
      </c>
      <c r="H112" s="50">
        <v>1650349.0040839119</v>
      </c>
    </row>
    <row r="113" spans="4:8" ht="16.5" x14ac:dyDescent="0.3">
      <c r="D113" s="48">
        <v>39661</v>
      </c>
      <c r="E113" s="49">
        <v>624984.06680810696</v>
      </c>
      <c r="F113" s="49">
        <v>1619722.564809337</v>
      </c>
      <c r="G113" s="50">
        <v>627317.48316335678</v>
      </c>
      <c r="H113" s="50">
        <v>1640999.9430068017</v>
      </c>
    </row>
    <row r="114" spans="4:8" ht="16.5" x14ac:dyDescent="0.3">
      <c r="D114" s="48">
        <v>39692</v>
      </c>
      <c r="E114" s="49">
        <v>630589.78258543287</v>
      </c>
      <c r="F114" s="49">
        <v>1635756.0210321867</v>
      </c>
      <c r="G114" s="50">
        <v>631227.11061902111</v>
      </c>
      <c r="H114" s="50">
        <v>1645271.369478822</v>
      </c>
    </row>
    <row r="115" spans="4:8" ht="16.5" x14ac:dyDescent="0.3">
      <c r="D115" s="48">
        <v>39722</v>
      </c>
      <c r="E115" s="49">
        <v>647793.62656607572</v>
      </c>
      <c r="F115" s="49">
        <v>1689608.2965369993</v>
      </c>
      <c r="G115" s="50">
        <v>632626.27653506375</v>
      </c>
      <c r="H115" s="50">
        <v>1651428.5988336289</v>
      </c>
    </row>
    <row r="116" spans="4:8" ht="16.5" x14ac:dyDescent="0.3">
      <c r="D116" s="48">
        <v>39753</v>
      </c>
      <c r="E116" s="49">
        <v>623167.67332657776</v>
      </c>
      <c r="F116" s="49">
        <v>1627728.9994302716</v>
      </c>
      <c r="G116" s="50">
        <v>627629.40868000919</v>
      </c>
      <c r="H116" s="50">
        <v>1640638.9971502253</v>
      </c>
    </row>
    <row r="117" spans="4:8" ht="16.5" x14ac:dyDescent="0.3">
      <c r="D117" s="48">
        <v>39783</v>
      </c>
      <c r="E117" s="49">
        <v>626691.53290806722</v>
      </c>
      <c r="F117" s="49">
        <v>1633402.408064117</v>
      </c>
      <c r="G117" s="50">
        <v>619527.09234049311</v>
      </c>
      <c r="H117" s="50">
        <v>1621172.7998839875</v>
      </c>
    </row>
    <row r="118" spans="4:8" ht="16.5" x14ac:dyDescent="0.3">
      <c r="D118" s="48">
        <v>39814</v>
      </c>
      <c r="E118" s="49">
        <v>610525.5775479828</v>
      </c>
      <c r="F118" s="49">
        <v>1604547.0653097336</v>
      </c>
      <c r="G118" s="50">
        <v>607594.94275434187</v>
      </c>
      <c r="H118" s="50">
        <v>1592869.296038596</v>
      </c>
    </row>
    <row r="119" spans="4:8" ht="16.5" x14ac:dyDescent="0.3">
      <c r="D119" s="48">
        <v>39845</v>
      </c>
      <c r="E119" s="49">
        <v>582177.6431282087</v>
      </c>
      <c r="F119" s="49">
        <v>1538177.819387076</v>
      </c>
      <c r="G119" s="50">
        <v>594819.52419190807</v>
      </c>
      <c r="H119" s="50">
        <v>1558239.510297867</v>
      </c>
    </row>
    <row r="120" spans="4:8" ht="16.5" x14ac:dyDescent="0.3">
      <c r="D120" s="48">
        <v>39873</v>
      </c>
      <c r="E120" s="49">
        <v>581762.61973571742</v>
      </c>
      <c r="F120" s="49">
        <v>1516886.4299646022</v>
      </c>
      <c r="G120" s="50">
        <v>589760.50174228253</v>
      </c>
      <c r="H120" s="50">
        <v>1538637.3546947604</v>
      </c>
    </row>
    <row r="121" spans="4:8" ht="16.5" x14ac:dyDescent="0.3">
      <c r="D121" s="48">
        <v>39904</v>
      </c>
      <c r="E121" s="49">
        <v>589409.14513599605</v>
      </c>
      <c r="F121" s="49">
        <v>1529532.6766820417</v>
      </c>
      <c r="G121" s="50">
        <v>591972.78038939158</v>
      </c>
      <c r="H121" s="50">
        <v>1542508.0689255246</v>
      </c>
    </row>
    <row r="122" spans="4:8" ht="16.5" x14ac:dyDescent="0.3">
      <c r="D122" s="48">
        <v>39934</v>
      </c>
      <c r="E122" s="49">
        <v>595647.73668813787</v>
      </c>
      <c r="F122" s="49">
        <v>1558071.8585265568</v>
      </c>
      <c r="G122" s="50">
        <v>595730.11595026078</v>
      </c>
      <c r="H122" s="50">
        <v>1560247.4369391729</v>
      </c>
    </row>
    <row r="123" spans="4:8" ht="16.5" x14ac:dyDescent="0.3">
      <c r="D123" s="48">
        <v>39965</v>
      </c>
      <c r="E123" s="49">
        <v>594850.31329317554</v>
      </c>
      <c r="F123" s="49">
        <v>1588194.3266521569</v>
      </c>
      <c r="G123" s="50">
        <v>600069.98256375652</v>
      </c>
      <c r="H123" s="50">
        <v>1576870.537235029</v>
      </c>
    </row>
    <row r="124" spans="4:8" ht="16.5" x14ac:dyDescent="0.3">
      <c r="D124" s="48">
        <v>39995</v>
      </c>
      <c r="E124" s="49">
        <v>610384.31691248389</v>
      </c>
      <c r="F124" s="49">
        <v>1580254.6541269007</v>
      </c>
      <c r="G124" s="50">
        <v>604771.43551888177</v>
      </c>
      <c r="H124" s="50">
        <v>1584791.413392901</v>
      </c>
    </row>
    <row r="125" spans="4:8" ht="16.5" x14ac:dyDescent="0.3">
      <c r="D125" s="48">
        <v>40026</v>
      </c>
      <c r="E125" s="49">
        <v>613882.98447525431</v>
      </c>
      <c r="F125" s="49">
        <v>1605430.1860015108</v>
      </c>
      <c r="G125" s="50">
        <v>603536.49303833849</v>
      </c>
      <c r="H125" s="50">
        <v>1580352.1183327239</v>
      </c>
    </row>
    <row r="126" spans="4:8" ht="16.5" x14ac:dyDescent="0.3">
      <c r="D126" s="48">
        <v>40057</v>
      </c>
      <c r="E126" s="49">
        <v>584808.25534878683</v>
      </c>
      <c r="F126" s="49">
        <v>1544239.0510375029</v>
      </c>
      <c r="G126" s="50">
        <v>597071.48062199168</v>
      </c>
      <c r="H126" s="50">
        <v>1564393.7250841805</v>
      </c>
    </row>
    <row r="127" spans="4:8" ht="16.5" x14ac:dyDescent="0.3">
      <c r="D127" s="48">
        <v>40087</v>
      </c>
      <c r="E127" s="49">
        <v>597199.92742218962</v>
      </c>
      <c r="F127" s="49">
        <v>1561032.2199209325</v>
      </c>
      <c r="G127" s="50">
        <v>592310.05678328325</v>
      </c>
      <c r="H127" s="50">
        <v>1544808.9610496943</v>
      </c>
    </row>
    <row r="128" spans="4:8" ht="16.5" x14ac:dyDescent="0.3">
      <c r="D128" s="48">
        <v>40118</v>
      </c>
      <c r="E128" s="49">
        <v>577238.93012124184</v>
      </c>
      <c r="F128" s="49">
        <v>1490395.2442485229</v>
      </c>
      <c r="G128" s="50">
        <v>590968.50448970171</v>
      </c>
      <c r="H128" s="50">
        <v>1532561.0221531251</v>
      </c>
    </row>
    <row r="129" spans="4:8" ht="16.5" x14ac:dyDescent="0.3">
      <c r="D129" s="48">
        <v>40148</v>
      </c>
      <c r="E129" s="49">
        <v>596107.62428761693</v>
      </c>
      <c r="F129" s="49">
        <v>1539677.3738773726</v>
      </c>
      <c r="G129" s="50">
        <v>593910.59486247366</v>
      </c>
      <c r="H129" s="50">
        <v>1540728.6965175269</v>
      </c>
    </row>
    <row r="130" spans="4:8" ht="16.5" x14ac:dyDescent="0.3">
      <c r="D130" s="48">
        <v>40179</v>
      </c>
      <c r="E130" s="49">
        <v>593222.32063056179</v>
      </c>
      <c r="F130" s="49">
        <v>1555985.0141334587</v>
      </c>
      <c r="G130" s="50">
        <v>599761.4382375523</v>
      </c>
      <c r="H130" s="50">
        <v>1562943.149473835</v>
      </c>
    </row>
    <row r="131" spans="4:8" ht="16.5" x14ac:dyDescent="0.3">
      <c r="D131" s="48">
        <v>40210</v>
      </c>
      <c r="E131" s="49">
        <v>610756.05278172635</v>
      </c>
      <c r="F131" s="49">
        <v>1595042.9860651325</v>
      </c>
      <c r="G131" s="50">
        <v>605496.28585194796</v>
      </c>
      <c r="H131" s="50">
        <v>1582097.8728895013</v>
      </c>
    </row>
    <row r="132" spans="4:8" ht="16.5" x14ac:dyDescent="0.3">
      <c r="D132" s="48">
        <v>40238</v>
      </c>
      <c r="E132" s="49">
        <v>607733.48160339938</v>
      </c>
      <c r="F132" s="49">
        <v>1587075.5934373415</v>
      </c>
      <c r="G132" s="50">
        <v>608909.99633103341</v>
      </c>
      <c r="H132" s="50">
        <v>1593821.3072162597</v>
      </c>
    </row>
    <row r="133" spans="4:8" ht="16.5" x14ac:dyDescent="0.3">
      <c r="D133" s="48">
        <v>40269</v>
      </c>
      <c r="E133" s="49">
        <v>606338.13483622181</v>
      </c>
      <c r="F133" s="49">
        <v>1597120.648710717</v>
      </c>
      <c r="G133" s="50">
        <v>612203.94642822095</v>
      </c>
      <c r="H133" s="50">
        <v>1606297.9474735521</v>
      </c>
    </row>
    <row r="134" spans="4:8" ht="16.5" x14ac:dyDescent="0.3">
      <c r="D134" s="48">
        <v>40299</v>
      </c>
      <c r="E134" s="49">
        <v>623136.66135301988</v>
      </c>
      <c r="F134" s="49">
        <v>1639910.1936280371</v>
      </c>
      <c r="G134" s="50">
        <v>617061.11249381828</v>
      </c>
      <c r="H134" s="50">
        <v>1618807.3848483239</v>
      </c>
    </row>
    <row r="135" spans="4:8" ht="16.5" x14ac:dyDescent="0.3">
      <c r="D135" s="48">
        <v>40330</v>
      </c>
      <c r="E135" s="49">
        <v>613283.55070021015</v>
      </c>
      <c r="F135" s="49">
        <v>1599684.0233798176</v>
      </c>
      <c r="G135" s="50">
        <v>622832.66144078481</v>
      </c>
      <c r="H135" s="50">
        <v>1630399.9789586335</v>
      </c>
    </row>
    <row r="136" spans="4:8" ht="16.5" x14ac:dyDescent="0.3">
      <c r="D136" s="48">
        <v>40360</v>
      </c>
      <c r="E136" s="49">
        <v>639980.64160658291</v>
      </c>
      <c r="F136" s="49">
        <v>1668888.3348237248</v>
      </c>
      <c r="G136" s="50">
        <v>629545.73012680793</v>
      </c>
      <c r="H136" s="50">
        <v>1648873.4818609734</v>
      </c>
    </row>
    <row r="137" spans="4:8" ht="16.5" x14ac:dyDescent="0.3">
      <c r="D137" s="48">
        <v>40391</v>
      </c>
      <c r="E137" s="49">
        <v>632633.29060373036</v>
      </c>
      <c r="F137" s="49">
        <v>1668361.5825227262</v>
      </c>
      <c r="G137" s="50">
        <v>633109.92299697362</v>
      </c>
      <c r="H137" s="50">
        <v>1662414.9695273652</v>
      </c>
    </row>
    <row r="138" spans="4:8" ht="16.5" x14ac:dyDescent="0.3">
      <c r="D138" s="48">
        <v>40422</v>
      </c>
      <c r="E138" s="49">
        <v>635506.45475142414</v>
      </c>
      <c r="F138" s="49">
        <v>1670751.7306095781</v>
      </c>
      <c r="G138" s="50">
        <v>633140.70801694796</v>
      </c>
      <c r="H138" s="50">
        <v>1662759.323602594</v>
      </c>
    </row>
    <row r="139" spans="4:8" ht="16.5" x14ac:dyDescent="0.3">
      <c r="D139" s="48">
        <v>40452</v>
      </c>
      <c r="E139" s="49">
        <v>624242.6655098747</v>
      </c>
      <c r="F139" s="49">
        <v>1632968.1655879598</v>
      </c>
      <c r="G139" s="50">
        <v>635570.92733492411</v>
      </c>
      <c r="H139" s="50">
        <v>1667930.0336919804</v>
      </c>
    </row>
    <row r="140" spans="4:8" ht="16.5" x14ac:dyDescent="0.3">
      <c r="D140" s="48">
        <v>40483</v>
      </c>
      <c r="E140" s="49">
        <v>653091.99616297951</v>
      </c>
      <c r="F140" s="49">
        <v>1725247.7087278129</v>
      </c>
      <c r="G140" s="50">
        <v>640678.09808580799</v>
      </c>
      <c r="H140" s="50">
        <v>1680102.9245382962</v>
      </c>
    </row>
    <row r="141" spans="4:8" ht="16.5" x14ac:dyDescent="0.3">
      <c r="D141" s="48">
        <v>40513</v>
      </c>
      <c r="E141" s="49">
        <v>633687.52685968298</v>
      </c>
      <c r="F141" s="49">
        <v>1648992.8289201059</v>
      </c>
      <c r="G141" s="50">
        <v>645760.39820218773</v>
      </c>
      <c r="H141" s="50">
        <v>1689969.2104475312</v>
      </c>
    </row>
    <row r="142" spans="4:8" ht="16.5" x14ac:dyDescent="0.3">
      <c r="D142" s="48">
        <v>40544</v>
      </c>
      <c r="E142" s="49">
        <v>657406.83758157352</v>
      </c>
      <c r="F142" s="49">
        <v>1721061.176983668</v>
      </c>
      <c r="G142" s="50">
        <v>654454.3558093335</v>
      </c>
      <c r="H142" s="50">
        <v>1711197.035048655</v>
      </c>
    </row>
    <row r="143" spans="4:8" ht="16.5" x14ac:dyDescent="0.3">
      <c r="D143" s="48">
        <v>40575</v>
      </c>
      <c r="E143" s="49">
        <v>671541.30573949695</v>
      </c>
      <c r="F143" s="49">
        <v>1753006.8637548941</v>
      </c>
      <c r="G143" s="50">
        <v>664444.22101284354</v>
      </c>
      <c r="H143" s="50">
        <v>1736940.4767638671</v>
      </c>
    </row>
    <row r="144" spans="4:8" ht="16.5" x14ac:dyDescent="0.3">
      <c r="D144" s="48">
        <v>40603</v>
      </c>
      <c r="E144" s="49">
        <v>676207.28460712184</v>
      </c>
      <c r="F144" s="49">
        <v>1764963.4506293996</v>
      </c>
      <c r="G144" s="50">
        <v>668091.42444509594</v>
      </c>
      <c r="H144" s="50">
        <v>1742151.8870715022</v>
      </c>
    </row>
    <row r="145" spans="4:8" ht="16.5" x14ac:dyDescent="0.3">
      <c r="D145" s="48">
        <v>40634</v>
      </c>
      <c r="E145" s="49">
        <v>667505.43802380213</v>
      </c>
      <c r="F145" s="49">
        <v>1729174.8289243563</v>
      </c>
      <c r="G145" s="50">
        <v>665370.97532574576</v>
      </c>
      <c r="H145" s="50">
        <v>1727300.7851560372</v>
      </c>
    </row>
    <row r="146" spans="4:8" ht="16.5" x14ac:dyDescent="0.3">
      <c r="D146" s="48">
        <v>40664</v>
      </c>
      <c r="E146" s="49">
        <v>650856.03190513514</v>
      </c>
      <c r="F146" s="49">
        <v>1674810.3518618718</v>
      </c>
      <c r="G146" s="50">
        <v>664798.42673291557</v>
      </c>
      <c r="H146" s="50">
        <v>1721508.561434994</v>
      </c>
    </row>
    <row r="147" spans="4:8" ht="16.5" x14ac:dyDescent="0.3">
      <c r="D147" s="48">
        <v>40695</v>
      </c>
      <c r="E147" s="49">
        <v>685935.77251803968</v>
      </c>
      <c r="F147" s="49">
        <v>1786394.1742431752</v>
      </c>
      <c r="G147" s="50">
        <v>667740.44938862487</v>
      </c>
      <c r="H147" s="50">
        <v>1728737.5704668087</v>
      </c>
    </row>
    <row r="148" spans="4:8" ht="16.5" x14ac:dyDescent="0.3">
      <c r="D148" s="48">
        <v>40725</v>
      </c>
      <c r="E148" s="49">
        <v>656257.76350078301</v>
      </c>
      <c r="F148" s="49">
        <v>1691189.7229999814</v>
      </c>
      <c r="G148" s="50">
        <v>668356.20456690248</v>
      </c>
      <c r="H148" s="50">
        <v>1726925.8730225698</v>
      </c>
    </row>
    <row r="149" spans="4:8" ht="16.5" x14ac:dyDescent="0.3">
      <c r="D149" s="48">
        <v>40756</v>
      </c>
      <c r="E149" s="49">
        <v>669149.65288860991</v>
      </c>
      <c r="F149" s="49">
        <v>1721438.1903051189</v>
      </c>
      <c r="G149" s="50">
        <v>672428.62826840568</v>
      </c>
      <c r="H149" s="50">
        <v>1734248.3375767746</v>
      </c>
    </row>
    <row r="150" spans="4:8" ht="16.5" x14ac:dyDescent="0.3">
      <c r="D150" s="48">
        <v>40787</v>
      </c>
      <c r="E150" s="49">
        <v>692165.80333587481</v>
      </c>
      <c r="F150" s="49">
        <v>1781094.1190277438</v>
      </c>
      <c r="G150" s="50">
        <v>678788.75163528079</v>
      </c>
      <c r="H150" s="50">
        <v>1753244.5995535715</v>
      </c>
    </row>
    <row r="151" spans="4:8" ht="16.5" x14ac:dyDescent="0.3">
      <c r="D151" s="48">
        <v>40817</v>
      </c>
      <c r="E151" s="49">
        <v>674630.75915564306</v>
      </c>
      <c r="F151" s="49">
        <v>1745801.0434984509</v>
      </c>
      <c r="G151" s="50">
        <v>680415.46049062267</v>
      </c>
      <c r="H151" s="50">
        <v>1765651.7074459421</v>
      </c>
    </row>
    <row r="152" spans="4:8" ht="16.5" x14ac:dyDescent="0.3">
      <c r="D152" s="48">
        <v>40848</v>
      </c>
      <c r="E152" s="49">
        <v>679763.04082308989</v>
      </c>
      <c r="F152" s="49">
        <v>1782522.780527048</v>
      </c>
      <c r="G152" s="50">
        <v>683538.63670615864</v>
      </c>
      <c r="H152" s="50">
        <v>1782356.1567634004</v>
      </c>
    </row>
    <row r="153" spans="4:8" ht="16.5" x14ac:dyDescent="0.3">
      <c r="D153" s="48">
        <v>40878</v>
      </c>
      <c r="E153" s="49">
        <v>699954.80228419125</v>
      </c>
      <c r="F153" s="49">
        <v>1822312.7983791698</v>
      </c>
      <c r="G153" s="50">
        <v>687733.07293736225</v>
      </c>
      <c r="H153" s="50">
        <v>1797590.6225081852</v>
      </c>
    </row>
    <row r="154" spans="4:8" ht="16.5" x14ac:dyDescent="0.3">
      <c r="D154" s="48">
        <v>40909</v>
      </c>
      <c r="E154" s="49">
        <v>690831.97576675203</v>
      </c>
      <c r="F154" s="49">
        <v>1808659.5872443723</v>
      </c>
      <c r="G154" s="50">
        <v>683242.73906019749</v>
      </c>
      <c r="H154" s="50">
        <v>1790104.4875565376</v>
      </c>
    </row>
    <row r="155" spans="4:8" ht="16.5" x14ac:dyDescent="0.3">
      <c r="D155" s="48">
        <v>40940</v>
      </c>
      <c r="E155" s="49">
        <v>652050.21314722742</v>
      </c>
      <c r="F155" s="49">
        <v>1725129.686843012</v>
      </c>
      <c r="G155" s="50">
        <v>678837.1936996805</v>
      </c>
      <c r="H155" s="50">
        <v>1782855.9075667292</v>
      </c>
    </row>
    <row r="156" spans="4:8" ht="16.5" x14ac:dyDescent="0.3">
      <c r="D156" s="48">
        <v>40969</v>
      </c>
      <c r="E156" s="49">
        <v>694738.39938666439</v>
      </c>
      <c r="F156" s="49">
        <v>1822701.5771376984</v>
      </c>
      <c r="G156" s="50">
        <v>686206.28990961018</v>
      </c>
      <c r="H156" s="50">
        <v>1803145.1458036352</v>
      </c>
    </row>
    <row r="157" spans="4:8" ht="16.5" x14ac:dyDescent="0.3">
      <c r="D157" s="48">
        <v>41000</v>
      </c>
      <c r="E157" s="49">
        <v>706876.7214467735</v>
      </c>
      <c r="F157" s="49">
        <v>1859976.3394772105</v>
      </c>
      <c r="G157" s="50">
        <v>691325.35040003038</v>
      </c>
      <c r="H157" s="50">
        <v>1815843.2879613889</v>
      </c>
    </row>
    <row r="158" spans="4:8" ht="16.5" x14ac:dyDescent="0.3">
      <c r="D158" s="48">
        <v>41030</v>
      </c>
      <c r="E158" s="49">
        <v>667810.14267892251</v>
      </c>
      <c r="F158" s="49">
        <v>1763233.4592861298</v>
      </c>
      <c r="G158" s="50">
        <v>690028.9722125897</v>
      </c>
      <c r="H158" s="50">
        <v>1806242.4126999993</v>
      </c>
    </row>
    <row r="159" spans="4:8" ht="16.5" x14ac:dyDescent="0.3">
      <c r="D159" s="48">
        <v>41061</v>
      </c>
      <c r="E159" s="49">
        <v>703439.71818868001</v>
      </c>
      <c r="F159" s="49">
        <v>1814138.1006303481</v>
      </c>
      <c r="G159" s="50">
        <v>694390.71838277404</v>
      </c>
      <c r="H159" s="50">
        <v>1808733.2157268559</v>
      </c>
    </row>
    <row r="160" spans="4:8" ht="16.5" x14ac:dyDescent="0.3">
      <c r="D160" s="48">
        <v>41091</v>
      </c>
      <c r="E160" s="49">
        <v>695037.01560358354</v>
      </c>
      <c r="F160" s="49">
        <v>1809766.2026812378</v>
      </c>
      <c r="G160" s="50">
        <v>702256.81482862832</v>
      </c>
      <c r="H160" s="50">
        <v>1830260.7834751213</v>
      </c>
    </row>
    <row r="161" spans="4:8" ht="16.5" x14ac:dyDescent="0.3">
      <c r="D161" s="48">
        <v>41122</v>
      </c>
      <c r="E161" s="49">
        <v>717706.86782339914</v>
      </c>
      <c r="F161" s="49">
        <v>1882141.8136973884</v>
      </c>
      <c r="G161" s="50">
        <v>708799.82267192146</v>
      </c>
      <c r="H161" s="50">
        <v>1855736.8111379272</v>
      </c>
    </row>
    <row r="162" spans="4:8" ht="16.5" x14ac:dyDescent="0.3">
      <c r="D162" s="48">
        <v>41153</v>
      </c>
      <c r="E162" s="49">
        <v>709140.70503756183</v>
      </c>
      <c r="F162" s="49">
        <v>1865617.7899536905</v>
      </c>
      <c r="G162" s="50">
        <v>713646.43014847545</v>
      </c>
      <c r="H162" s="50">
        <v>1873273.6206712644</v>
      </c>
    </row>
    <row r="163" spans="4:8" ht="16.5" x14ac:dyDescent="0.3">
      <c r="D163" s="48">
        <v>41183</v>
      </c>
      <c r="E163" s="49">
        <v>721595.58900982956</v>
      </c>
      <c r="F163" s="49">
        <v>1898466.0687194741</v>
      </c>
      <c r="G163" s="50">
        <v>718063.63859349745</v>
      </c>
      <c r="H163" s="50">
        <v>1881780.7313226422</v>
      </c>
    </row>
    <row r="164" spans="4:8" ht="16.5" x14ac:dyDescent="0.3">
      <c r="D164" s="48">
        <v>41214</v>
      </c>
      <c r="E164" s="49">
        <v>724471.44122184347</v>
      </c>
      <c r="F164" s="49">
        <v>1878865.8568065441</v>
      </c>
      <c r="G164" s="50">
        <v>721008.70646152785</v>
      </c>
      <c r="H164" s="50">
        <v>1883092.6470962204</v>
      </c>
    </row>
    <row r="165" spans="4:8" ht="16.5" x14ac:dyDescent="0.3">
      <c r="D165" s="48">
        <v>41244</v>
      </c>
      <c r="E165" s="49">
        <v>724767.28884060169</v>
      </c>
      <c r="F165" s="49">
        <v>1894353.3318921842</v>
      </c>
      <c r="G165" s="50">
        <v>718728.97262996389</v>
      </c>
      <c r="H165" s="50">
        <v>1874968.3088637709</v>
      </c>
    </row>
    <row r="166" spans="4:8" ht="16.5" x14ac:dyDescent="0.3">
      <c r="D166" s="48">
        <v>41275</v>
      </c>
      <c r="E166" s="49">
        <v>699498.1293376144</v>
      </c>
      <c r="F166" s="49">
        <v>1830053.1332076674</v>
      </c>
      <c r="G166" s="50">
        <v>716721.44439709897</v>
      </c>
      <c r="H166" s="50">
        <v>1868361.4870347271</v>
      </c>
    </row>
    <row r="167" spans="4:8" ht="16.5" x14ac:dyDescent="0.3">
      <c r="D167" s="48">
        <v>41306</v>
      </c>
      <c r="E167" s="49">
        <v>724437.39132879151</v>
      </c>
      <c r="F167" s="49">
        <v>1885052.2906591767</v>
      </c>
      <c r="G167" s="50">
        <v>722487.44873565133</v>
      </c>
      <c r="H167" s="50">
        <v>1878594.2036169739</v>
      </c>
    </row>
    <row r="168" spans="4:8" ht="16.5" x14ac:dyDescent="0.3">
      <c r="D168" s="48">
        <v>41334</v>
      </c>
      <c r="E168" s="49">
        <v>734849.04458852834</v>
      </c>
      <c r="F168" s="49">
        <v>1899864.3127778331</v>
      </c>
      <c r="G168" s="50">
        <v>730673.17890202883</v>
      </c>
      <c r="H168" s="50">
        <v>1896505.0225806858</v>
      </c>
    </row>
    <row r="169" spans="4:8" ht="16.5" x14ac:dyDescent="0.3">
      <c r="D169" s="48">
        <v>41365</v>
      </c>
      <c r="E169" s="49">
        <v>727509.25842073513</v>
      </c>
      <c r="F169" s="49">
        <v>1890457.9240382938</v>
      </c>
      <c r="G169" s="50">
        <v>738479.40148085868</v>
      </c>
      <c r="H169" s="50">
        <v>1918834.5606115942</v>
      </c>
    </row>
    <row r="170" spans="4:8" ht="16.5" x14ac:dyDescent="0.3">
      <c r="D170" s="48">
        <v>41395</v>
      </c>
      <c r="E170" s="49">
        <v>767385.7461926582</v>
      </c>
      <c r="F170" s="49">
        <v>1997114.8993886954</v>
      </c>
      <c r="G170" s="50">
        <v>744401.36863977765</v>
      </c>
      <c r="H170" s="50">
        <v>1939324.4561651861</v>
      </c>
    </row>
    <row r="171" spans="4:8" ht="16.5" x14ac:dyDescent="0.3">
      <c r="D171" s="48">
        <v>41426</v>
      </c>
      <c r="E171" s="49">
        <v>727048.7488545567</v>
      </c>
      <c r="F171" s="49">
        <v>1899718.9837655548</v>
      </c>
      <c r="G171" s="50">
        <v>745431.52540142217</v>
      </c>
      <c r="H171" s="50">
        <v>1947647.7017350476</v>
      </c>
    </row>
    <row r="172" spans="4:8" ht="16.5" x14ac:dyDescent="0.3">
      <c r="D172" s="48">
        <v>41456</v>
      </c>
      <c r="E172" s="49">
        <v>755738.28942595818</v>
      </c>
      <c r="F172" s="49">
        <v>1992520.2814210148</v>
      </c>
      <c r="G172" s="50">
        <v>748590.99810137902</v>
      </c>
      <c r="H172" s="50">
        <v>1957002.6324416266</v>
      </c>
    </row>
    <row r="173" spans="4:8" ht="16.5" x14ac:dyDescent="0.3">
      <c r="D173" s="48">
        <v>41487</v>
      </c>
      <c r="E173" s="49">
        <v>751479.21702374588</v>
      </c>
      <c r="F173" s="49">
        <v>1950629.5133544549</v>
      </c>
      <c r="G173" s="50">
        <v>753754.42301346653</v>
      </c>
      <c r="H173" s="50">
        <v>1964197.4212695141</v>
      </c>
    </row>
    <row r="174" spans="4:8" ht="16.5" x14ac:dyDescent="0.3">
      <c r="D174" s="48">
        <v>41518</v>
      </c>
      <c r="E174" s="49">
        <v>755215.94842318958</v>
      </c>
      <c r="F174" s="49">
        <v>1964892.4385668091</v>
      </c>
      <c r="G174" s="50">
        <v>759169.40530313901</v>
      </c>
      <c r="H174" s="50">
        <v>1971619.4536605582</v>
      </c>
    </row>
    <row r="175" spans="4:8" ht="16.5" x14ac:dyDescent="0.3">
      <c r="D175" s="48">
        <v>41548</v>
      </c>
      <c r="E175" s="49">
        <v>770327.46729535761</v>
      </c>
      <c r="F175" s="49">
        <v>1990683.498315572</v>
      </c>
      <c r="G175" s="50">
        <v>765889.62748437887</v>
      </c>
      <c r="H175" s="50">
        <v>1986438.1733954048</v>
      </c>
    </row>
    <row r="176" spans="4:8" ht="16.5" x14ac:dyDescent="0.3">
      <c r="D176" s="48">
        <v>41579</v>
      </c>
      <c r="E176" s="49">
        <v>775375.21792055923</v>
      </c>
      <c r="F176" s="49">
        <v>2015621.0413780923</v>
      </c>
      <c r="G176" s="50">
        <v>768656.00250383688</v>
      </c>
      <c r="H176" s="50">
        <v>1993581.6887103012</v>
      </c>
    </row>
    <row r="177" spans="4:8" ht="16.5" x14ac:dyDescent="0.3">
      <c r="D177" s="48">
        <v>41609</v>
      </c>
      <c r="E177" s="49">
        <v>750438.50114532944</v>
      </c>
      <c r="F177" s="49">
        <v>1954463.7798148671</v>
      </c>
      <c r="G177" s="50">
        <v>772898.15868658305</v>
      </c>
      <c r="H177" s="50">
        <v>2000325.1503861072</v>
      </c>
    </row>
    <row r="178" spans="4:8" ht="16.5" x14ac:dyDescent="0.3">
      <c r="D178" s="48">
        <v>41640</v>
      </c>
      <c r="E178" s="49">
        <v>801607.10814704106</v>
      </c>
      <c r="F178" s="49">
        <v>2054217.6757862491</v>
      </c>
      <c r="G178" s="50">
        <v>784027.82447706617</v>
      </c>
      <c r="H178" s="50">
        <v>2019023.7436712526</v>
      </c>
    </row>
    <row r="179" spans="4:8" ht="16.5" x14ac:dyDescent="0.3">
      <c r="D179" s="48">
        <v>41671</v>
      </c>
      <c r="E179" s="49">
        <v>795327.17638416821</v>
      </c>
      <c r="F179" s="49">
        <v>2031745.034159895</v>
      </c>
      <c r="G179" s="50">
        <v>789760.58753799915</v>
      </c>
      <c r="H179" s="50">
        <v>2029160.9750994784</v>
      </c>
    </row>
    <row r="180" spans="4:8" ht="16.5" x14ac:dyDescent="0.3">
      <c r="D180" s="48">
        <v>41699</v>
      </c>
      <c r="E180" s="49">
        <v>780346.83720458532</v>
      </c>
      <c r="F180" s="49">
        <v>2013914.9500852199</v>
      </c>
      <c r="G180" s="50">
        <v>789182.07380313659</v>
      </c>
      <c r="H180" s="50">
        <v>2031795.35584826</v>
      </c>
    </row>
    <row r="181" spans="4:8" ht="16.5" x14ac:dyDescent="0.3">
      <c r="D181" s="48">
        <v>41730</v>
      </c>
      <c r="E181" s="49">
        <v>787048.6682682496</v>
      </c>
      <c r="F181" s="49">
        <v>2038972.3513891827</v>
      </c>
      <c r="G181" s="50">
        <v>795234.21526296705</v>
      </c>
      <c r="H181" s="50">
        <v>2049659.189952624</v>
      </c>
    </row>
    <row r="182" spans="4:8" ht="16.5" x14ac:dyDescent="0.3">
      <c r="D182" s="48">
        <v>41760</v>
      </c>
      <c r="E182" s="49">
        <v>819054.83888637787</v>
      </c>
      <c r="F182" s="49">
        <v>2101110.4611562635</v>
      </c>
      <c r="G182" s="50">
        <v>805296.70065711089</v>
      </c>
      <c r="H182" s="50">
        <v>2071446.5903633905</v>
      </c>
    </row>
    <row r="183" spans="4:8" ht="16.5" x14ac:dyDescent="0.3">
      <c r="D183" s="48">
        <v>41791</v>
      </c>
      <c r="E183" s="49">
        <v>809956.77668588492</v>
      </c>
      <c r="F183" s="49">
        <v>2080349.220895106</v>
      </c>
      <c r="G183" s="50">
        <v>808846.20704277128</v>
      </c>
      <c r="H183" s="50">
        <v>2074550.8347942617</v>
      </c>
    </row>
    <row r="184" spans="4:8" ht="16.5" x14ac:dyDescent="0.3">
      <c r="D184" s="48">
        <v>41821</v>
      </c>
      <c r="E184" s="49">
        <v>801051.5596703561</v>
      </c>
      <c r="F184" s="49">
        <v>2048010.4521673634</v>
      </c>
      <c r="G184" s="50">
        <v>809621.94008914672</v>
      </c>
      <c r="H184" s="50">
        <v>2070424.223648682</v>
      </c>
    </row>
    <row r="185" spans="4:8" ht="16.5" x14ac:dyDescent="0.3">
      <c r="D185" s="48">
        <v>41852</v>
      </c>
      <c r="E185" s="49">
        <v>816677.69742487813</v>
      </c>
      <c r="F185" s="49">
        <v>2084129.4773809365</v>
      </c>
      <c r="G185" s="50">
        <v>814566.17252228362</v>
      </c>
      <c r="H185" s="50">
        <v>2077383.5073571159</v>
      </c>
    </row>
    <row r="186" spans="4:8" ht="16.5" x14ac:dyDescent="0.3">
      <c r="D186" s="48">
        <v>41883</v>
      </c>
      <c r="E186" s="49">
        <v>815264.01968691498</v>
      </c>
      <c r="F186" s="49">
        <v>2070326.2203795374</v>
      </c>
      <c r="G186" s="50">
        <v>823163.94685044896</v>
      </c>
      <c r="H186" s="50">
        <v>2096788.1377754058</v>
      </c>
    </row>
    <row r="187" spans="4:8" ht="16.5" x14ac:dyDescent="0.3">
      <c r="D187" s="48">
        <v>41913</v>
      </c>
      <c r="E187" s="49">
        <v>844689.74095857434</v>
      </c>
      <c r="F187" s="49">
        <v>2156594.4678965854</v>
      </c>
      <c r="G187" s="50">
        <v>831816.32518230774</v>
      </c>
      <c r="H187" s="50">
        <v>2119723.1239419659</v>
      </c>
    </row>
    <row r="188" spans="4:8" ht="16.5" x14ac:dyDescent="0.3">
      <c r="D188" s="48">
        <v>41944</v>
      </c>
      <c r="E188" s="49">
        <v>826827.77326933702</v>
      </c>
      <c r="F188" s="49">
        <v>2103577.0565396762</v>
      </c>
      <c r="G188" s="50">
        <v>838918.99773129227</v>
      </c>
      <c r="H188" s="50">
        <v>2139903.8486472098</v>
      </c>
    </row>
    <row r="189" spans="4:8" ht="16.5" x14ac:dyDescent="0.3">
      <c r="D189" s="48">
        <v>41974</v>
      </c>
      <c r="E189" s="49">
        <v>857295.90957990754</v>
      </c>
      <c r="F189" s="49">
        <v>2198524.8754372494</v>
      </c>
      <c r="G189" s="50">
        <v>846972.63070608373</v>
      </c>
      <c r="H189" s="50">
        <v>2159767.8774848436</v>
      </c>
    </row>
    <row r="190" spans="4:8" ht="16.5" x14ac:dyDescent="0.3">
      <c r="D190" s="48">
        <v>42005</v>
      </c>
      <c r="E190" s="49">
        <v>852893.58626438619</v>
      </c>
      <c r="F190" s="49">
        <v>2163132.9584729262</v>
      </c>
      <c r="G190" s="50">
        <v>853258.08009960188</v>
      </c>
      <c r="H190" s="50">
        <v>2168280.5847178758</v>
      </c>
    </row>
    <row r="191" spans="4:8" ht="16.5" x14ac:dyDescent="0.3">
      <c r="D191" s="48">
        <v>42036</v>
      </c>
      <c r="E191" s="49">
        <v>861137.60288335837</v>
      </c>
      <c r="F191" s="49">
        <v>2174426.7212574705</v>
      </c>
      <c r="G191" s="50">
        <v>855368.44695144345</v>
      </c>
      <c r="H191" s="50">
        <v>2164158.2415187266</v>
      </c>
    </row>
    <row r="192" spans="4:8" ht="16.5" x14ac:dyDescent="0.3">
      <c r="D192" s="48">
        <v>42064</v>
      </c>
      <c r="E192" s="49">
        <v>845585.21468188649</v>
      </c>
      <c r="F192" s="49">
        <v>2134440.7985998862</v>
      </c>
      <c r="G192" s="50">
        <v>858802.6518940439</v>
      </c>
      <c r="H192" s="50">
        <v>2166354.633590315</v>
      </c>
    </row>
    <row r="193" spans="4:8" ht="16.5" x14ac:dyDescent="0.3">
      <c r="D193" s="48">
        <v>42095</v>
      </c>
      <c r="E193" s="49">
        <v>876637.66406465613</v>
      </c>
      <c r="F193" s="49">
        <v>2199553.3276902386</v>
      </c>
      <c r="G193" s="50">
        <v>866311.14728303778</v>
      </c>
      <c r="H193" s="50">
        <v>2181959.5396745815</v>
      </c>
    </row>
    <row r="194" spans="4:8" ht="16.5" x14ac:dyDescent="0.3">
      <c r="D194" s="48">
        <v>42125</v>
      </c>
      <c r="E194" s="49">
        <v>869131.05796752544</v>
      </c>
      <c r="F194" s="49">
        <v>2189980.1377869989</v>
      </c>
      <c r="G194" s="50">
        <v>874054.0447552168</v>
      </c>
      <c r="H194" s="50">
        <v>2201512.1453697914</v>
      </c>
    </row>
    <row r="195" spans="4:8" ht="16.5" x14ac:dyDescent="0.3">
      <c r="D195" s="48">
        <v>42156</v>
      </c>
      <c r="E195" s="49">
        <v>884678.48876081815</v>
      </c>
      <c r="F195" s="49">
        <v>2229850.2642615158</v>
      </c>
      <c r="G195" s="50">
        <v>881893.01720108185</v>
      </c>
      <c r="H195" s="50">
        <v>2219843.1536538368</v>
      </c>
    </row>
    <row r="196" spans="4:8" ht="16.5" x14ac:dyDescent="0.3">
      <c r="D196" s="48">
        <v>42186</v>
      </c>
      <c r="E196" s="49">
        <v>897048.89244236774</v>
      </c>
      <c r="F196" s="49">
        <v>2242800.8152328236</v>
      </c>
      <c r="G196" s="50">
        <v>887884.43491557776</v>
      </c>
      <c r="H196" s="50">
        <v>2231583.4021494333</v>
      </c>
    </row>
    <row r="197" spans="4:8" ht="16.5" x14ac:dyDescent="0.3">
      <c r="D197" s="48">
        <v>42217</v>
      </c>
      <c r="E197" s="49">
        <v>890133.46453203878</v>
      </c>
      <c r="F197" s="49">
        <v>2231396.7997324402</v>
      </c>
      <c r="G197" s="50">
        <v>887304.12157452805</v>
      </c>
      <c r="H197" s="50">
        <v>2232604.5885800095</v>
      </c>
    </row>
    <row r="198" spans="4:8" ht="16.5" x14ac:dyDescent="0.3">
      <c r="D198" s="48">
        <v>42248</v>
      </c>
      <c r="E198" s="49">
        <v>878588.69680193963</v>
      </c>
      <c r="F198" s="49">
        <v>2232155.0655060471</v>
      </c>
      <c r="G198" s="50">
        <v>883916.52504681237</v>
      </c>
      <c r="H198" s="50">
        <v>2227869.8249741727</v>
      </c>
    </row>
    <row r="199" spans="4:8" ht="16.5" x14ac:dyDescent="0.3">
      <c r="D199" s="48">
        <v>42278</v>
      </c>
      <c r="E199" s="49">
        <v>881800.80011539231</v>
      </c>
      <c r="F199" s="49">
        <v>2219269.0068457457</v>
      </c>
      <c r="G199" s="50">
        <v>882878.22336311475</v>
      </c>
      <c r="H199" s="50">
        <v>2219091.0734483716</v>
      </c>
    </row>
    <row r="200" spans="4:8" ht="16.5" x14ac:dyDescent="0.3">
      <c r="D200" s="48">
        <v>42309</v>
      </c>
      <c r="E200" s="49">
        <v>874225.73972838221</v>
      </c>
      <c r="F200" s="49">
        <v>2185046.7394320089</v>
      </c>
      <c r="G200" s="50">
        <v>887264.80402805377</v>
      </c>
      <c r="H200" s="50">
        <v>2218086.2781388517</v>
      </c>
    </row>
    <row r="201" spans="4:8" ht="16.5" x14ac:dyDescent="0.3">
      <c r="D201" s="48">
        <v>42339</v>
      </c>
      <c r="E201" s="49">
        <v>903891.58325384429</v>
      </c>
      <c r="F201" s="49">
        <v>2242079.8981293202</v>
      </c>
      <c r="G201" s="50">
        <v>896694.59229811071</v>
      </c>
      <c r="H201" s="50">
        <v>2234747.4921005117</v>
      </c>
    </row>
    <row r="202" spans="4:8" ht="16.5" x14ac:dyDescent="0.3">
      <c r="D202" s="48">
        <v>42370</v>
      </c>
      <c r="E202" s="49">
        <v>901219.37365660246</v>
      </c>
      <c r="F202" s="49">
        <v>2246456.2503849752</v>
      </c>
      <c r="G202" s="50">
        <v>906077.70592823019</v>
      </c>
      <c r="H202" s="50">
        <v>2260131.4407938789</v>
      </c>
    </row>
    <row r="203" spans="4:8" ht="16.5" x14ac:dyDescent="0.3">
      <c r="D203" s="48">
        <v>42401</v>
      </c>
      <c r="E203" s="49">
        <v>922411.51880447147</v>
      </c>
      <c r="F203" s="49">
        <v>2299538.5951292813</v>
      </c>
      <c r="G203" s="50">
        <v>911555.93001906213</v>
      </c>
      <c r="H203" s="50">
        <v>2283233.7794858413</v>
      </c>
    </row>
    <row r="204" spans="4:8" ht="16.5" x14ac:dyDescent="0.3">
      <c r="D204" s="48">
        <v>42430</v>
      </c>
      <c r="E204" s="49">
        <v>906422.43461285857</v>
      </c>
      <c r="F204" s="49">
        <v>2303826.5621371856</v>
      </c>
      <c r="G204" s="50">
        <v>912356.39289577852</v>
      </c>
      <c r="H204" s="50">
        <v>2292292.0724757826</v>
      </c>
    </row>
    <row r="205" spans="4:8" ht="16.5" x14ac:dyDescent="0.3">
      <c r="D205" s="48">
        <v>42461</v>
      </c>
      <c r="E205" s="49">
        <v>908207.95897226513</v>
      </c>
      <c r="F205" s="49">
        <v>2266189.5086401273</v>
      </c>
      <c r="G205" s="50">
        <v>913573.50324285543</v>
      </c>
      <c r="H205" s="50">
        <v>2294048.4047838021</v>
      </c>
    </row>
    <row r="206" spans="4:8" ht="16.5" x14ac:dyDescent="0.3">
      <c r="D206" s="48">
        <v>42491</v>
      </c>
      <c r="E206" s="49">
        <v>917548.20016642055</v>
      </c>
      <c r="F206" s="49">
        <v>2310066.5714966846</v>
      </c>
      <c r="G206" s="50">
        <v>918730.14353876957</v>
      </c>
      <c r="H206" s="50">
        <v>2307289.4681657329</v>
      </c>
    </row>
    <row r="207" spans="4:8" ht="16.5" x14ac:dyDescent="0.3">
      <c r="D207" s="48">
        <v>42522</v>
      </c>
      <c r="E207" s="49">
        <v>913654.28822593286</v>
      </c>
      <c r="F207" s="49">
        <v>2308072.990378656</v>
      </c>
      <c r="G207" s="50">
        <v>930135.32448165666</v>
      </c>
      <c r="H207" s="50">
        <v>2336741.8068832057</v>
      </c>
    </row>
    <row r="208" spans="4:8" ht="16.5" x14ac:dyDescent="0.3">
      <c r="D208" s="48">
        <v>42552</v>
      </c>
      <c r="E208" s="49">
        <v>962904.39731316059</v>
      </c>
      <c r="F208" s="49">
        <v>2396518.6525271796</v>
      </c>
      <c r="G208" s="50">
        <v>946567.96362682746</v>
      </c>
      <c r="H208" s="50">
        <v>2377322.1417769985</v>
      </c>
    </row>
    <row r="209" spans="4:8" ht="16.5" x14ac:dyDescent="0.3">
      <c r="D209" s="48">
        <v>42583</v>
      </c>
      <c r="E209" s="49">
        <v>956665.17939249275</v>
      </c>
      <c r="F209" s="49">
        <v>2421842.6436618604</v>
      </c>
      <c r="G209" s="50">
        <v>958666.70824955881</v>
      </c>
      <c r="H209" s="50">
        <v>2409473.9387005488</v>
      </c>
    </row>
    <row r="210" spans="4:8" ht="16.5" x14ac:dyDescent="0.3">
      <c r="D210" s="48">
        <v>42614</v>
      </c>
      <c r="E210" s="49">
        <v>975840.80674272787</v>
      </c>
      <c r="F210" s="49">
        <v>2433323.0052211778</v>
      </c>
      <c r="G210" s="50">
        <v>963280.81591009058</v>
      </c>
      <c r="H210" s="50">
        <v>2422398.5802103495</v>
      </c>
    </row>
    <row r="211" spans="4:8" ht="16.5" x14ac:dyDescent="0.3">
      <c r="D211" s="48">
        <v>42644</v>
      </c>
      <c r="E211" s="49">
        <v>951048.71925630304</v>
      </c>
      <c r="F211" s="49">
        <v>2400227.2239461052</v>
      </c>
      <c r="G211" s="50">
        <v>966706.66880205879</v>
      </c>
      <c r="H211" s="50">
        <v>2437092.8789549479</v>
      </c>
    </row>
    <row r="212" spans="4:8" ht="16.5" x14ac:dyDescent="0.3">
      <c r="D212" s="48">
        <v>42675</v>
      </c>
      <c r="E212" s="49">
        <v>982531.0771030609</v>
      </c>
      <c r="F212" s="49">
        <v>2491069.8859264599</v>
      </c>
      <c r="G212" s="50">
        <v>975035.35190223751</v>
      </c>
      <c r="H212" s="50">
        <v>2466884.4465233078</v>
      </c>
    </row>
    <row r="213" spans="4:8" ht="16.5" x14ac:dyDescent="0.3">
      <c r="D213" s="48">
        <v>42705</v>
      </c>
      <c r="E213" s="49">
        <v>990672.71513448283</v>
      </c>
      <c r="F213" s="49">
        <v>2506028.0793315456</v>
      </c>
      <c r="G213" s="50">
        <v>981676.52645083785</v>
      </c>
      <c r="H213" s="50">
        <v>2489221.1654169131</v>
      </c>
    </row>
    <row r="214" spans="4:8" ht="16.5" x14ac:dyDescent="0.3">
      <c r="D214" s="48">
        <v>42736</v>
      </c>
      <c r="E214" s="49">
        <v>977791.33143560926</v>
      </c>
      <c r="F214" s="49">
        <v>2487845.5305267363</v>
      </c>
      <c r="G214" s="50">
        <v>982302.30885896576</v>
      </c>
      <c r="H214" s="50">
        <v>2496774.8443779261</v>
      </c>
    </row>
    <row r="215" spans="4:8" ht="16.5" x14ac:dyDescent="0.3">
      <c r="D215" s="48">
        <v>42767</v>
      </c>
      <c r="E215" s="49">
        <v>975341.76433616458</v>
      </c>
      <c r="F215" s="49">
        <v>2493857.2321160338</v>
      </c>
      <c r="G215" s="50">
        <v>987290.90230199229</v>
      </c>
      <c r="H215" s="50">
        <v>2513632.5903766924</v>
      </c>
    </row>
    <row r="216" spans="4:8" ht="16.5" x14ac:dyDescent="0.3">
      <c r="D216" s="48">
        <v>42795</v>
      </c>
      <c r="E216" s="49">
        <v>1012319.0863559905</v>
      </c>
      <c r="F216" s="49">
        <v>2572352.5594768305</v>
      </c>
      <c r="G216" s="50">
        <v>997050.76313395356</v>
      </c>
      <c r="H216" s="50">
        <v>2537884.8057314414</v>
      </c>
    </row>
    <row r="217" spans="4:8" ht="16.5" x14ac:dyDescent="0.3">
      <c r="D217" s="48">
        <v>42826</v>
      </c>
      <c r="E217" s="49">
        <v>1001525.9044767098</v>
      </c>
      <c r="F217" s="49">
        <v>2552134.1846830957</v>
      </c>
      <c r="G217" s="50">
        <v>1001550.61048119</v>
      </c>
      <c r="H217" s="50">
        <v>2546505.9637359581</v>
      </c>
    </row>
    <row r="218" spans="4:8" ht="16.5" x14ac:dyDescent="0.3">
      <c r="D218" s="48">
        <v>42856</v>
      </c>
      <c r="E218" s="49">
        <v>992445.03930740815</v>
      </c>
      <c r="F218" s="49">
        <v>2517395.9860164779</v>
      </c>
      <c r="G218" s="50">
        <v>1005977.4832640901</v>
      </c>
      <c r="H218" s="50">
        <v>2554415.5350895873</v>
      </c>
    </row>
    <row r="219" spans="4:8" ht="16.5" x14ac:dyDescent="0.3">
      <c r="D219" s="48">
        <v>42887</v>
      </c>
      <c r="E219" s="49">
        <v>1033022.1008772198</v>
      </c>
      <c r="F219" s="49">
        <v>2619874.9435023041</v>
      </c>
      <c r="G219" s="50">
        <v>1013257.6379429443</v>
      </c>
      <c r="H219" s="50">
        <v>2570901.6291832863</v>
      </c>
    </row>
    <row r="220" spans="4:8" ht="16.5" x14ac:dyDescent="0.3">
      <c r="D220" s="48">
        <v>42917</v>
      </c>
      <c r="E220" s="49">
        <v>1009348.1934591107</v>
      </c>
      <c r="F220" s="49">
        <v>2562965.2309125937</v>
      </c>
      <c r="G220" s="50">
        <v>1014356.4417855132</v>
      </c>
      <c r="H220" s="50">
        <v>2572651.8588791233</v>
      </c>
    </row>
    <row r="221" spans="4:8" ht="16.5" x14ac:dyDescent="0.3">
      <c r="D221" s="48">
        <v>42948</v>
      </c>
      <c r="E221" s="49">
        <v>1006981.9033765997</v>
      </c>
      <c r="F221" s="49">
        <v>2552509.1188409044</v>
      </c>
      <c r="G221" s="50">
        <v>1014183.2869038231</v>
      </c>
      <c r="H221" s="50">
        <v>2571607.8483541268</v>
      </c>
    </row>
    <row r="222" spans="4:8" ht="16.5" x14ac:dyDescent="0.3">
      <c r="D222" s="48">
        <v>42979</v>
      </c>
      <c r="E222" s="49">
        <v>1024482.3617030825</v>
      </c>
      <c r="F222" s="49">
        <v>2601574.1468387605</v>
      </c>
      <c r="G222" s="50">
        <v>1016870.7510334476</v>
      </c>
      <c r="H222" s="50">
        <v>2580501.4988115998</v>
      </c>
    </row>
    <row r="223" spans="4:8" ht="16.5" x14ac:dyDescent="0.3">
      <c r="D223" s="48">
        <v>43009</v>
      </c>
      <c r="E223" s="49">
        <v>1005387.2482766019</v>
      </c>
      <c r="F223" s="49">
        <v>2564691.0729939309</v>
      </c>
      <c r="G223" s="50">
        <v>1021039.5424714575</v>
      </c>
      <c r="H223" s="50">
        <v>2592721.7058619643</v>
      </c>
    </row>
    <row r="224" spans="4:8" ht="16.5" x14ac:dyDescent="0.3">
      <c r="D224" s="48">
        <v>43040</v>
      </c>
      <c r="E224" s="49">
        <v>1032875.4968960981</v>
      </c>
      <c r="F224" s="49">
        <v>2626320.4604164865</v>
      </c>
      <c r="G224" s="50">
        <v>1031347.568453418</v>
      </c>
      <c r="H224" s="50">
        <v>2613531.5134421187</v>
      </c>
    </row>
    <row r="225" spans="4:8" ht="16.5" x14ac:dyDescent="0.3">
      <c r="D225" s="48">
        <v>43070</v>
      </c>
      <c r="E225" s="49">
        <v>1047484.0487505231</v>
      </c>
      <c r="F225" s="49">
        <v>2632688.4713887889</v>
      </c>
      <c r="G225" s="50">
        <v>1044768.7475704042</v>
      </c>
      <c r="H225" s="50">
        <v>2639455.2904982399</v>
      </c>
    </row>
    <row r="226" spans="4:8" ht="16.5" x14ac:dyDescent="0.3">
      <c r="D226" s="48">
        <v>43101</v>
      </c>
      <c r="E226" s="49">
        <v>1061139.9908860142</v>
      </c>
      <c r="F226" s="49">
        <v>2681214.4129779618</v>
      </c>
      <c r="G226" s="50">
        <v>1054476.8039090752</v>
      </c>
      <c r="H226" s="50">
        <v>2660011.3640172016</v>
      </c>
    </row>
    <row r="227" spans="4:8" ht="16.5" x14ac:dyDescent="0.3">
      <c r="D227" s="48">
        <v>43132</v>
      </c>
      <c r="E227" s="49">
        <v>1062140.711456622</v>
      </c>
      <c r="F227" s="49">
        <v>2677704.6645046291</v>
      </c>
      <c r="G227" s="50">
        <v>1059857.801531709</v>
      </c>
      <c r="H227" s="50">
        <v>2667575.3872128204</v>
      </c>
    </row>
    <row r="228" spans="4:8" ht="16.5" x14ac:dyDescent="0.3">
      <c r="D228" s="48">
        <v>43160</v>
      </c>
      <c r="E228" s="49">
        <v>1060659.8629212307</v>
      </c>
      <c r="F228" s="49">
        <v>2640086.5616877624</v>
      </c>
      <c r="G228" s="50">
        <v>1065572.2518513079</v>
      </c>
      <c r="H228" s="50">
        <v>2677361.6434120634</v>
      </c>
    </row>
    <row r="229" spans="4:8" ht="16.5" x14ac:dyDescent="0.3">
      <c r="D229" s="48">
        <v>43191</v>
      </c>
      <c r="E229" s="49">
        <v>1086968.2921611296</v>
      </c>
      <c r="F229" s="49">
        <v>2745287.4878175049</v>
      </c>
      <c r="G229" s="50">
        <v>1071149.9507533368</v>
      </c>
      <c r="H229" s="50">
        <v>2694976.9843291282</v>
      </c>
    </row>
    <row r="230" spans="4:8" ht="16.5" x14ac:dyDescent="0.3">
      <c r="D230" s="48">
        <v>43221</v>
      </c>
      <c r="E230" s="49">
        <v>1072262.5596957877</v>
      </c>
      <c r="F230" s="49">
        <v>2703017.2528521353</v>
      </c>
      <c r="G230" s="50">
        <v>1069697.360769623</v>
      </c>
      <c r="H230" s="50">
        <v>2690138.7191231749</v>
      </c>
    </row>
    <row r="231" spans="4:8" ht="16.5" x14ac:dyDescent="0.3">
      <c r="D231" s="48">
        <v>43252</v>
      </c>
      <c r="E231" s="49">
        <v>1058868.9518005296</v>
      </c>
      <c r="F231" s="49">
        <v>2637679.6525894315</v>
      </c>
      <c r="G231" s="50">
        <v>1065166.7344494276</v>
      </c>
      <c r="H231" s="50">
        <v>2674120.8985544592</v>
      </c>
    </row>
    <row r="232" spans="4:8" ht="16.5" x14ac:dyDescent="0.3">
      <c r="D232" s="48">
        <v>43282</v>
      </c>
      <c r="E232" s="49">
        <v>1065808.7380026623</v>
      </c>
      <c r="F232" s="49">
        <v>2694681.7498284252</v>
      </c>
      <c r="G232" s="50">
        <v>1064274.2539194725</v>
      </c>
      <c r="H232" s="50">
        <v>2672828.0226476686</v>
      </c>
    </row>
    <row r="233" spans="4:8" ht="16.5" x14ac:dyDescent="0.3">
      <c r="D233" s="48">
        <v>43313</v>
      </c>
      <c r="E233" s="49">
        <v>1061270.3766223155</v>
      </c>
      <c r="F233" s="49">
        <v>2661164.0723780962</v>
      </c>
      <c r="G233" s="50">
        <v>1066542.8708716226</v>
      </c>
      <c r="H233" s="50">
        <v>2676401.8677216405</v>
      </c>
    </row>
    <row r="234" spans="4:8" ht="16.5" x14ac:dyDescent="0.3">
      <c r="D234" s="48">
        <v>43344</v>
      </c>
      <c r="E234" s="49">
        <v>1073084.0873095852</v>
      </c>
      <c r="F234" s="49">
        <v>2686799.5180836143</v>
      </c>
      <c r="G234" s="50">
        <v>1071158.3095029444</v>
      </c>
      <c r="H234" s="50">
        <v>2681526.3189706877</v>
      </c>
    </row>
    <row r="235" spans="4:8" ht="16.5" x14ac:dyDescent="0.3">
      <c r="D235" s="48">
        <v>43374</v>
      </c>
      <c r="E235" s="49">
        <v>1077082.7735073499</v>
      </c>
      <c r="F235" s="49">
        <v>2688550.0424227305</v>
      </c>
      <c r="G235" s="50">
        <v>1075790.5392093374</v>
      </c>
      <c r="H235" s="50">
        <v>2687717.8992372002</v>
      </c>
    </row>
    <row r="236" spans="4:8" ht="16.5" x14ac:dyDescent="0.3">
      <c r="D236" s="48">
        <v>43405</v>
      </c>
      <c r="E236" s="49">
        <v>1085359.7649499387</v>
      </c>
      <c r="F236" s="49">
        <v>2696678.6891382877</v>
      </c>
      <c r="G236" s="50">
        <v>1075825.4543446053</v>
      </c>
      <c r="H236" s="50">
        <v>2688081.2396794707</v>
      </c>
    </row>
    <row r="237" spans="4:8" ht="16.5" x14ac:dyDescent="0.3">
      <c r="D237" s="48">
        <v>43435</v>
      </c>
      <c r="E237" s="49">
        <v>1060872.5401356793</v>
      </c>
      <c r="F237" s="49">
        <v>2676200.3857808649</v>
      </c>
      <c r="G237" s="50">
        <v>1073187.1174775024</v>
      </c>
      <c r="H237" s="50">
        <v>2684239.7975870213</v>
      </c>
    </row>
    <row r="238" spans="4:8" ht="16.5" x14ac:dyDescent="0.3">
      <c r="D238" s="48">
        <v>43466</v>
      </c>
      <c r="E238" s="49">
        <v>1075299.7568709608</v>
      </c>
      <c r="F238" s="49">
        <v>2675780.7915208307</v>
      </c>
      <c r="G238" s="50">
        <v>1075025.9232402348</v>
      </c>
      <c r="H238" s="50">
        <v>2685600.9677651189</v>
      </c>
    </row>
    <row r="239" spans="4:8" ht="16.5" x14ac:dyDescent="0.3">
      <c r="D239" s="48">
        <v>43497</v>
      </c>
      <c r="E239" s="49">
        <v>1081233.1374677229</v>
      </c>
      <c r="F239" s="49">
        <v>2699275.8342961147</v>
      </c>
      <c r="G239" s="50">
        <v>1079440.513161744</v>
      </c>
      <c r="H239" s="50">
        <v>2692440.9184268909</v>
      </c>
    </row>
    <row r="240" spans="4:8" ht="16.5" x14ac:dyDescent="0.3">
      <c r="D240" s="48">
        <v>43525</v>
      </c>
      <c r="E240" s="49">
        <v>1085953.7476819342</v>
      </c>
      <c r="F240" s="49">
        <v>2707048.6507787094</v>
      </c>
      <c r="G240" s="50">
        <v>1079507.1905078483</v>
      </c>
      <c r="H240" s="50">
        <v>2689599.0792522891</v>
      </c>
    </row>
    <row r="241" spans="4:8" ht="16.5" x14ac:dyDescent="0.3">
      <c r="D241" s="48">
        <v>43556</v>
      </c>
      <c r="E241" s="49">
        <v>1064978.6803084444</v>
      </c>
      <c r="F241" s="49">
        <v>2651176.450082677</v>
      </c>
      <c r="G241" s="50">
        <v>1077677.5066464471</v>
      </c>
      <c r="H241" s="50">
        <v>2679803.1692097858</v>
      </c>
    </row>
    <row r="242" spans="4:8" ht="16.5" x14ac:dyDescent="0.3">
      <c r="D242" s="48">
        <v>43586</v>
      </c>
      <c r="E242" s="49">
        <v>1081250.0297779024</v>
      </c>
      <c r="F242" s="49">
        <v>2675767.4866845673</v>
      </c>
      <c r="G242" s="50">
        <v>1079806.3252433517</v>
      </c>
      <c r="H242" s="50">
        <v>2682752.7009022566</v>
      </c>
    </row>
    <row r="243" spans="4:8" ht="16.5" x14ac:dyDescent="0.3">
      <c r="D243" s="48">
        <v>43617</v>
      </c>
      <c r="E243" s="49">
        <v>1085512.3333276338</v>
      </c>
      <c r="F243" s="49">
        <v>2708692.4985570372</v>
      </c>
      <c r="G243" s="50">
        <v>1081930.8158175657</v>
      </c>
      <c r="H243" s="50">
        <v>2690785.0560370851</v>
      </c>
    </row>
    <row r="244" spans="4:8" ht="16.5" x14ac:dyDescent="0.3">
      <c r="D244" s="48">
        <v>43647</v>
      </c>
      <c r="E244" s="49">
        <v>1070321.4600722699</v>
      </c>
      <c r="F244" s="49">
        <v>2668186.2342146663</v>
      </c>
      <c r="G244" s="50">
        <v>1082953.0950816907</v>
      </c>
      <c r="H244" s="50">
        <v>2693916.9929881664</v>
      </c>
    </row>
    <row r="245" spans="4:8" ht="16.5" x14ac:dyDescent="0.3">
      <c r="D245" s="48">
        <v>43678</v>
      </c>
      <c r="E245" s="49">
        <v>1089774.5399448655</v>
      </c>
      <c r="F245" s="49">
        <v>2706203.8694612794</v>
      </c>
      <c r="G245" s="50">
        <v>1088175.6813197336</v>
      </c>
      <c r="H245" s="50">
        <v>2703977.9580562329</v>
      </c>
    </row>
    <row r="246" spans="4:8" ht="16.5" x14ac:dyDescent="0.3">
      <c r="D246" s="48">
        <v>43709</v>
      </c>
      <c r="E246" s="49">
        <v>1086498.5172249188</v>
      </c>
      <c r="F246" s="49">
        <v>2700866.2376023619</v>
      </c>
      <c r="G246" s="50">
        <v>1098936.6263477791</v>
      </c>
      <c r="H246" s="50">
        <v>2728349.7358634332</v>
      </c>
    </row>
    <row r="247" spans="4:8" ht="16.5" x14ac:dyDescent="0.3">
      <c r="D247" s="48">
        <v>43739</v>
      </c>
      <c r="E247" s="49">
        <v>1127184.8115436223</v>
      </c>
      <c r="F247" s="49">
        <v>2786908.7922383561</v>
      </c>
      <c r="G247" s="50">
        <v>1111288.5381202539</v>
      </c>
      <c r="H247" s="50">
        <v>2759456.2659030035</v>
      </c>
    </row>
    <row r="248" spans="4:8" ht="16.5" x14ac:dyDescent="0.3">
      <c r="D248" s="48">
        <v>43770</v>
      </c>
      <c r="E248" s="49">
        <v>1117199.3419832985</v>
      </c>
      <c r="F248" s="49">
        <v>2780437.2976745851</v>
      </c>
      <c r="G248" s="50">
        <v>1117641.9713500827</v>
      </c>
      <c r="H248" s="50">
        <v>2779511.1188208899</v>
      </c>
    </row>
    <row r="249" spans="4:8" ht="16.5" x14ac:dyDescent="0.3">
      <c r="D249" s="48">
        <v>43800</v>
      </c>
      <c r="E249" s="49">
        <v>1130591.4450370432</v>
      </c>
      <c r="F249" s="49">
        <v>2800939.4415517426</v>
      </c>
      <c r="G249" s="50">
        <v>1125650.714148714</v>
      </c>
      <c r="H249" s="50">
        <v>2797628.191010152</v>
      </c>
    </row>
  </sheetData>
  <hyperlinks>
    <hyperlink ref="C1" location="Jegyzék_index!A1" display="Vissza a jegyzékre / Return to the Index" xr:uid="{296C2BD7-6884-4CC4-B848-7BED45AABE31}"/>
  </hyperlinks>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766C30-0BB4-4004-AF39-CA6FE903C8EC}">
  <dimension ref="A1:H37"/>
  <sheetViews>
    <sheetView zoomScale="75" zoomScaleNormal="75" workbookViewId="0"/>
  </sheetViews>
  <sheetFormatPr defaultRowHeight="15.75" x14ac:dyDescent="0.25"/>
  <cols>
    <col min="1" max="1" width="12.5703125" style="59" bestFit="1" customWidth="1"/>
    <col min="2" max="2" width="106" style="59" bestFit="1" customWidth="1"/>
    <col min="3" max="3" width="38.5703125" style="59" bestFit="1" customWidth="1"/>
    <col min="4" max="4" width="15.85546875" style="59" bestFit="1" customWidth="1"/>
    <col min="5" max="5" width="18.140625" style="59" bestFit="1" customWidth="1"/>
    <col min="6" max="6" width="9" style="59" bestFit="1" customWidth="1"/>
    <col min="7" max="7" width="12" style="59" bestFit="1" customWidth="1"/>
    <col min="8" max="8" width="9.42578125" style="59" bestFit="1" customWidth="1"/>
    <col min="9" max="16384" width="9.140625" style="59"/>
  </cols>
  <sheetData>
    <row r="1" spans="1:8" x14ac:dyDescent="0.25">
      <c r="A1" s="43" t="s">
        <v>5</v>
      </c>
      <c r="B1" s="44" t="s">
        <v>882</v>
      </c>
      <c r="C1" s="199" t="s">
        <v>569</v>
      </c>
    </row>
    <row r="2" spans="1:8" ht="18" x14ac:dyDescent="0.35">
      <c r="A2" s="43" t="s">
        <v>6</v>
      </c>
      <c r="B2" s="44" t="s">
        <v>901</v>
      </c>
      <c r="C2" s="236"/>
    </row>
    <row r="3" spans="1:8" ht="18" x14ac:dyDescent="0.35">
      <c r="A3" s="37" t="s">
        <v>7</v>
      </c>
      <c r="B3" s="37" t="s">
        <v>828</v>
      </c>
      <c r="C3" s="236"/>
    </row>
    <row r="4" spans="1:8" ht="18" x14ac:dyDescent="0.35">
      <c r="A4" s="37" t="s">
        <v>8</v>
      </c>
      <c r="B4" s="37" t="s">
        <v>829</v>
      </c>
      <c r="C4" s="236"/>
    </row>
    <row r="5" spans="1:8" ht="18" x14ac:dyDescent="0.35">
      <c r="A5" s="35" t="s">
        <v>9</v>
      </c>
      <c r="B5" s="23" t="s">
        <v>889</v>
      </c>
      <c r="C5" s="236"/>
    </row>
    <row r="6" spans="1:8" ht="18" x14ac:dyDescent="0.35">
      <c r="A6" s="35" t="s">
        <v>10</v>
      </c>
      <c r="B6" s="23" t="s">
        <v>902</v>
      </c>
      <c r="C6" s="236"/>
    </row>
    <row r="8" spans="1:8" x14ac:dyDescent="0.25">
      <c r="F8" s="59" t="s">
        <v>853</v>
      </c>
      <c r="G8" s="59" t="s">
        <v>852</v>
      </c>
      <c r="H8" s="59" t="s">
        <v>851</v>
      </c>
    </row>
    <row r="9" spans="1:8" x14ac:dyDescent="0.25">
      <c r="F9" s="59" t="s">
        <v>830</v>
      </c>
      <c r="G9" s="59" t="s">
        <v>831</v>
      </c>
      <c r="H9" s="59" t="s">
        <v>832</v>
      </c>
    </row>
    <row r="10" spans="1:8" x14ac:dyDescent="0.25">
      <c r="D10" s="59" t="s">
        <v>872</v>
      </c>
      <c r="E10" s="59" t="s">
        <v>833</v>
      </c>
      <c r="F10" s="237">
        <v>19.0365058035731</v>
      </c>
      <c r="G10" s="237">
        <v>-2.9401526408971304</v>
      </c>
      <c r="H10" s="237">
        <v>16.096540314339933</v>
      </c>
    </row>
    <row r="11" spans="1:8" x14ac:dyDescent="0.25">
      <c r="D11" s="59" t="s">
        <v>871</v>
      </c>
      <c r="E11" s="59" t="s">
        <v>834</v>
      </c>
      <c r="F11" s="237">
        <v>12.770199531962065</v>
      </c>
      <c r="G11" s="237">
        <v>-3.5610912673974626</v>
      </c>
      <c r="H11" s="237">
        <v>9.208338465328243</v>
      </c>
    </row>
    <row r="12" spans="1:8" x14ac:dyDescent="0.25">
      <c r="D12" s="59" t="s">
        <v>305</v>
      </c>
      <c r="E12" s="59" t="s">
        <v>289</v>
      </c>
      <c r="F12" s="237">
        <v>9.6397978628226912</v>
      </c>
      <c r="G12" s="237">
        <v>-1.3851877681202076</v>
      </c>
      <c r="H12" s="237">
        <v>8.2546100947024836</v>
      </c>
    </row>
    <row r="13" spans="1:8" x14ac:dyDescent="0.25">
      <c r="D13" s="59" t="s">
        <v>870</v>
      </c>
      <c r="E13" s="59" t="s">
        <v>835</v>
      </c>
      <c r="F13" s="237">
        <v>13.342209774798558</v>
      </c>
      <c r="G13" s="237">
        <v>-6.1247446110052568</v>
      </c>
      <c r="H13" s="237">
        <v>7.2174651637933014</v>
      </c>
    </row>
    <row r="14" spans="1:8" x14ac:dyDescent="0.25">
      <c r="D14" s="59" t="s">
        <v>869</v>
      </c>
      <c r="E14" s="59" t="s">
        <v>836</v>
      </c>
      <c r="F14" s="237">
        <v>8.546657509988453</v>
      </c>
      <c r="G14" s="237">
        <v>-2.5249317308509696</v>
      </c>
      <c r="H14" s="237">
        <v>6.0217257791374834</v>
      </c>
    </row>
    <row r="15" spans="1:8" x14ac:dyDescent="0.25">
      <c r="D15" s="59" t="s">
        <v>868</v>
      </c>
      <c r="E15" s="59" t="s">
        <v>837</v>
      </c>
      <c r="F15" s="237">
        <v>5.7486188920012449</v>
      </c>
      <c r="G15" s="237">
        <v>-1.991583670505239</v>
      </c>
      <c r="H15" s="237">
        <v>3.7570352214960057</v>
      </c>
    </row>
    <row r="16" spans="1:8" x14ac:dyDescent="0.25">
      <c r="D16" s="59" t="s">
        <v>350</v>
      </c>
      <c r="E16" s="59" t="s">
        <v>346</v>
      </c>
      <c r="F16" s="237">
        <v>6.3954893679878069</v>
      </c>
      <c r="G16" s="237">
        <v>-2.7132277405883021</v>
      </c>
      <c r="H16" s="237">
        <v>3.6824294836071627</v>
      </c>
    </row>
    <row r="17" spans="4:8" x14ac:dyDescent="0.25">
      <c r="D17" s="59" t="s">
        <v>298</v>
      </c>
      <c r="E17" s="59" t="s">
        <v>284</v>
      </c>
      <c r="F17" s="237">
        <v>4.5199456752925746</v>
      </c>
      <c r="G17" s="237">
        <v>-1.6907222614002035</v>
      </c>
      <c r="H17" s="237">
        <v>2.8292234138923713</v>
      </c>
    </row>
    <row r="18" spans="4:8" x14ac:dyDescent="0.25">
      <c r="D18" s="59" t="s">
        <v>867</v>
      </c>
      <c r="E18" s="59" t="s">
        <v>838</v>
      </c>
      <c r="F18" s="237">
        <v>5.8401975549628524</v>
      </c>
      <c r="G18" s="237">
        <v>-3.0400999554070998</v>
      </c>
      <c r="H18" s="237">
        <v>2.7996769118154354</v>
      </c>
    </row>
    <row r="19" spans="4:8" x14ac:dyDescent="0.25">
      <c r="D19" s="59" t="s">
        <v>866</v>
      </c>
      <c r="E19" s="59" t="s">
        <v>839</v>
      </c>
      <c r="F19" s="237">
        <v>6.990843453838953</v>
      </c>
      <c r="G19" s="237">
        <v>-4.4724726521923133</v>
      </c>
      <c r="H19" s="237">
        <v>2.5183708016466393</v>
      </c>
    </row>
    <row r="20" spans="4:8" x14ac:dyDescent="0.25">
      <c r="D20" s="59" t="s">
        <v>304</v>
      </c>
      <c r="E20" s="59" t="s">
        <v>286</v>
      </c>
      <c r="F20" s="237">
        <v>5.0798806559023868</v>
      </c>
      <c r="G20" s="237">
        <v>-2.5839022912520497</v>
      </c>
      <c r="H20" s="237">
        <v>2.4959783646503371</v>
      </c>
    </row>
    <row r="21" spans="4:8" x14ac:dyDescent="0.25">
      <c r="D21" s="59" t="s">
        <v>865</v>
      </c>
      <c r="E21" s="59" t="s">
        <v>840</v>
      </c>
      <c r="F21" s="237">
        <v>2.4691449751771199</v>
      </c>
      <c r="G21" s="237">
        <v>-1.5170491570194848</v>
      </c>
      <c r="H21" s="237">
        <v>0.95209581815763522</v>
      </c>
    </row>
    <row r="22" spans="4:8" x14ac:dyDescent="0.25">
      <c r="D22" s="59" t="s">
        <v>864</v>
      </c>
      <c r="E22" s="59" t="s">
        <v>841</v>
      </c>
      <c r="F22" s="237">
        <v>5.5699134904260328</v>
      </c>
      <c r="G22" s="237">
        <v>-4.7044557860064433</v>
      </c>
      <c r="H22" s="237">
        <v>0.86545770441958958</v>
      </c>
    </row>
    <row r="23" spans="4:8" x14ac:dyDescent="0.25">
      <c r="D23" s="59" t="s">
        <v>863</v>
      </c>
      <c r="E23" s="59" t="s">
        <v>842</v>
      </c>
      <c r="F23" s="237">
        <v>2.9778804886101025</v>
      </c>
      <c r="G23" s="237">
        <v>-2.2053482997689007</v>
      </c>
      <c r="H23" s="237">
        <v>0.77253218884120167</v>
      </c>
    </row>
    <row r="24" spans="4:8" x14ac:dyDescent="0.25">
      <c r="D24" s="59" t="s">
        <v>347</v>
      </c>
      <c r="E24" s="59" t="s">
        <v>343</v>
      </c>
      <c r="F24" s="237">
        <v>2.3839311369800336</v>
      </c>
      <c r="G24" s="237">
        <v>-1.6214312868386254</v>
      </c>
      <c r="H24" s="237">
        <v>0.76249985014140842</v>
      </c>
    </row>
    <row r="25" spans="4:8" x14ac:dyDescent="0.25">
      <c r="D25" s="59" t="s">
        <v>862</v>
      </c>
      <c r="E25" s="59" t="s">
        <v>288</v>
      </c>
      <c r="F25" s="237">
        <v>2.9704126067782566</v>
      </c>
      <c r="G25" s="237">
        <v>-2.3911777652073365</v>
      </c>
      <c r="H25" s="237">
        <v>0.57923484157091965</v>
      </c>
    </row>
    <row r="26" spans="4:8" x14ac:dyDescent="0.25">
      <c r="D26" s="59" t="s">
        <v>348</v>
      </c>
      <c r="E26" s="59" t="s">
        <v>344</v>
      </c>
      <c r="F26" s="237">
        <v>3.0426336379693839</v>
      </c>
      <c r="G26" s="237">
        <v>-2.4689818433186654</v>
      </c>
      <c r="H26" s="237">
        <v>0.57365179465071847</v>
      </c>
    </row>
    <row r="27" spans="4:8" x14ac:dyDescent="0.25">
      <c r="D27" s="59" t="s">
        <v>861</v>
      </c>
      <c r="E27" s="59" t="s">
        <v>843</v>
      </c>
      <c r="F27" s="237">
        <v>2.3599629940231357</v>
      </c>
      <c r="G27" s="237">
        <v>-1.8276692890326531</v>
      </c>
      <c r="H27" s="237">
        <v>0.53229370499048234</v>
      </c>
    </row>
    <row r="28" spans="4:8" x14ac:dyDescent="0.25">
      <c r="D28" s="59" t="s">
        <v>860</v>
      </c>
      <c r="E28" s="59" t="s">
        <v>844</v>
      </c>
      <c r="F28" s="237">
        <v>2.8118582596894268</v>
      </c>
      <c r="G28" s="237">
        <v>-2.5624513614596069</v>
      </c>
      <c r="H28" s="237">
        <v>0.24940689822981932</v>
      </c>
    </row>
    <row r="29" spans="4:8" x14ac:dyDescent="0.25">
      <c r="D29" s="59" t="s">
        <v>859</v>
      </c>
      <c r="E29" s="59" t="s">
        <v>845</v>
      </c>
      <c r="F29" s="237">
        <v>2.0401492183503636</v>
      </c>
      <c r="G29" s="237">
        <v>-2.3555538920287957</v>
      </c>
      <c r="H29" s="237">
        <v>-0.31540467367843195</v>
      </c>
    </row>
    <row r="30" spans="4:8" x14ac:dyDescent="0.25">
      <c r="D30" s="59" t="s">
        <v>858</v>
      </c>
      <c r="E30" s="59" t="s">
        <v>846</v>
      </c>
      <c r="F30" s="237">
        <v>2.5307352177158275</v>
      </c>
      <c r="G30" s="237">
        <v>-2.9655802508988112</v>
      </c>
      <c r="H30" s="237">
        <v>-0.43487744318769261</v>
      </c>
    </row>
    <row r="31" spans="4:8" x14ac:dyDescent="0.25">
      <c r="D31" s="59" t="s">
        <v>857</v>
      </c>
      <c r="E31" s="59" t="s">
        <v>847</v>
      </c>
      <c r="F31" s="237">
        <v>2.7997084505740113</v>
      </c>
      <c r="G31" s="237">
        <v>-3.2365482182189749</v>
      </c>
      <c r="H31" s="237">
        <v>-0.4368187080215894</v>
      </c>
    </row>
    <row r="32" spans="4:8" x14ac:dyDescent="0.25">
      <c r="D32" s="59" t="s">
        <v>856</v>
      </c>
      <c r="E32" s="59" t="s">
        <v>848</v>
      </c>
      <c r="F32" s="237">
        <v>1.5377841682298257</v>
      </c>
      <c r="G32" s="237">
        <v>-2.0721288964106019</v>
      </c>
      <c r="H32" s="237">
        <v>-0.53434472818077661</v>
      </c>
    </row>
    <row r="33" spans="4:8" x14ac:dyDescent="0.25">
      <c r="D33" s="59" t="s">
        <v>855</v>
      </c>
      <c r="E33" s="59" t="s">
        <v>290</v>
      </c>
      <c r="F33" s="237">
        <v>1.6383310356397258</v>
      </c>
      <c r="G33" s="237">
        <v>-2.3734817929702832</v>
      </c>
      <c r="H33" s="237">
        <v>-0.73515075733055746</v>
      </c>
    </row>
    <row r="34" spans="4:8" x14ac:dyDescent="0.25">
      <c r="D34" s="59" t="s">
        <v>854</v>
      </c>
      <c r="E34" s="59" t="s">
        <v>849</v>
      </c>
      <c r="F34" s="237">
        <v>1.3225752786557976</v>
      </c>
      <c r="G34" s="237">
        <v>-2.1073864581600401</v>
      </c>
      <c r="H34" s="237">
        <v>-0.78481117950424217</v>
      </c>
    </row>
    <row r="35" spans="4:8" x14ac:dyDescent="0.25">
      <c r="D35" s="59" t="s">
        <v>349</v>
      </c>
      <c r="E35" s="59" t="s">
        <v>345</v>
      </c>
      <c r="F35" s="237">
        <v>1.3748158934963512</v>
      </c>
      <c r="G35" s="237">
        <v>-2.3614604335026712</v>
      </c>
      <c r="H35" s="237">
        <v>-0.986598340130875</v>
      </c>
    </row>
    <row r="36" spans="4:8" x14ac:dyDescent="0.25">
      <c r="D36" s="59" t="s">
        <v>301</v>
      </c>
      <c r="E36" s="59" t="s">
        <v>287</v>
      </c>
      <c r="F36" s="237">
        <v>1.0668455778087682</v>
      </c>
      <c r="G36" s="237">
        <v>-2.4228885164828724</v>
      </c>
      <c r="H36" s="237">
        <v>-1.3560429386741044</v>
      </c>
    </row>
    <row r="37" spans="4:8" x14ac:dyDescent="0.25">
      <c r="D37" s="59" t="s">
        <v>850</v>
      </c>
      <c r="E37" s="59" t="s">
        <v>850</v>
      </c>
      <c r="F37" s="237">
        <v>1.6336721044427289</v>
      </c>
      <c r="G37" s="237">
        <v>-3.4612922639820174</v>
      </c>
      <c r="H37" s="237">
        <v>-1.8276201595392882</v>
      </c>
    </row>
  </sheetData>
  <hyperlinks>
    <hyperlink ref="C1" location="Jegyzék_index!A1" display="Vissza a jegyzékre / Return to the Index" xr:uid="{0FB04867-12EE-4CAB-96BB-E2FE655A13CE}"/>
  </hyperlinks>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E9CA34-D151-4B9B-93C2-AC6C751170C6}">
  <dimension ref="A1:J81"/>
  <sheetViews>
    <sheetView showGridLines="0" zoomScale="75" zoomScaleNormal="75" workbookViewId="0"/>
  </sheetViews>
  <sheetFormatPr defaultRowHeight="15.75" x14ac:dyDescent="0.25"/>
  <cols>
    <col min="1" max="1" width="13.7109375" style="63" bestFit="1" customWidth="1"/>
    <col min="2" max="2" width="100.7109375" style="63" customWidth="1"/>
    <col min="3" max="3" width="11.140625" style="63" customWidth="1"/>
    <col min="4" max="5" width="9.140625" style="63"/>
    <col min="6" max="6" width="25.28515625" style="63" customWidth="1"/>
    <col min="7" max="7" width="29.42578125" style="63" customWidth="1"/>
    <col min="8" max="8" width="14.7109375" style="63" customWidth="1"/>
    <col min="9" max="9" width="18.5703125" style="63" customWidth="1"/>
    <col min="10" max="10" width="13" style="63" customWidth="1"/>
    <col min="11" max="187" width="9.140625" style="63"/>
    <col min="188" max="188" width="14.7109375" style="63" customWidth="1"/>
    <col min="189" max="189" width="100.7109375" style="63" customWidth="1"/>
    <col min="190" max="190" width="4.7109375" style="63" customWidth="1"/>
    <col min="191" max="192" width="9.140625" style="63"/>
    <col min="193" max="195" width="25.28515625" style="63" customWidth="1"/>
    <col min="196" max="443" width="9.140625" style="63"/>
    <col min="444" max="444" width="14.7109375" style="63" customWidth="1"/>
    <col min="445" max="445" width="100.7109375" style="63" customWidth="1"/>
    <col min="446" max="446" width="4.7109375" style="63" customWidth="1"/>
    <col min="447" max="448" width="9.140625" style="63"/>
    <col min="449" max="451" width="25.28515625" style="63" customWidth="1"/>
    <col min="452" max="699" width="9.140625" style="63"/>
    <col min="700" max="700" width="14.7109375" style="63" customWidth="1"/>
    <col min="701" max="701" width="100.7109375" style="63" customWidth="1"/>
    <col min="702" max="702" width="4.7109375" style="63" customWidth="1"/>
    <col min="703" max="704" width="9.140625" style="63"/>
    <col min="705" max="707" width="25.28515625" style="63" customWidth="1"/>
    <col min="708" max="955" width="9.140625" style="63"/>
    <col min="956" max="956" width="14.7109375" style="63" customWidth="1"/>
    <col min="957" max="957" width="100.7109375" style="63" customWidth="1"/>
    <col min="958" max="958" width="4.7109375" style="63" customWidth="1"/>
    <col min="959" max="960" width="9.140625" style="63"/>
    <col min="961" max="963" width="25.28515625" style="63" customWidth="1"/>
    <col min="964" max="1211" width="9.140625" style="63"/>
    <col min="1212" max="1212" width="14.7109375" style="63" customWidth="1"/>
    <col min="1213" max="1213" width="100.7109375" style="63" customWidth="1"/>
    <col min="1214" max="1214" width="4.7109375" style="63" customWidth="1"/>
    <col min="1215" max="1216" width="9.140625" style="63"/>
    <col min="1217" max="1219" width="25.28515625" style="63" customWidth="1"/>
    <col min="1220" max="1467" width="9.140625" style="63"/>
    <col min="1468" max="1468" width="14.7109375" style="63" customWidth="1"/>
    <col min="1469" max="1469" width="100.7109375" style="63" customWidth="1"/>
    <col min="1470" max="1470" width="4.7109375" style="63" customWidth="1"/>
    <col min="1471" max="1472" width="9.140625" style="63"/>
    <col min="1473" max="1475" width="25.28515625" style="63" customWidth="1"/>
    <col min="1476" max="1723" width="9.140625" style="63"/>
    <col min="1724" max="1724" width="14.7109375" style="63" customWidth="1"/>
    <col min="1725" max="1725" width="100.7109375" style="63" customWidth="1"/>
    <col min="1726" max="1726" width="4.7109375" style="63" customWidth="1"/>
    <col min="1727" max="1728" width="9.140625" style="63"/>
    <col min="1729" max="1731" width="25.28515625" style="63" customWidth="1"/>
    <col min="1732" max="1979" width="9.140625" style="63"/>
    <col min="1980" max="1980" width="14.7109375" style="63" customWidth="1"/>
    <col min="1981" max="1981" width="100.7109375" style="63" customWidth="1"/>
    <col min="1982" max="1982" width="4.7109375" style="63" customWidth="1"/>
    <col min="1983" max="1984" width="9.140625" style="63"/>
    <col min="1985" max="1987" width="25.28515625" style="63" customWidth="1"/>
    <col min="1988" max="2235" width="9.140625" style="63"/>
    <col min="2236" max="2236" width="14.7109375" style="63" customWidth="1"/>
    <col min="2237" max="2237" width="100.7109375" style="63" customWidth="1"/>
    <col min="2238" max="2238" width="4.7109375" style="63" customWidth="1"/>
    <col min="2239" max="2240" width="9.140625" style="63"/>
    <col min="2241" max="2243" width="25.28515625" style="63" customWidth="1"/>
    <col min="2244" max="2491" width="9.140625" style="63"/>
    <col min="2492" max="2492" width="14.7109375" style="63" customWidth="1"/>
    <col min="2493" max="2493" width="100.7109375" style="63" customWidth="1"/>
    <col min="2494" max="2494" width="4.7109375" style="63" customWidth="1"/>
    <col min="2495" max="2496" width="9.140625" style="63"/>
    <col min="2497" max="2499" width="25.28515625" style="63" customWidth="1"/>
    <col min="2500" max="2747" width="9.140625" style="63"/>
    <col min="2748" max="2748" width="14.7109375" style="63" customWidth="1"/>
    <col min="2749" max="2749" width="100.7109375" style="63" customWidth="1"/>
    <col min="2750" max="2750" width="4.7109375" style="63" customWidth="1"/>
    <col min="2751" max="2752" width="9.140625" style="63"/>
    <col min="2753" max="2755" width="25.28515625" style="63" customWidth="1"/>
    <col min="2756" max="3003" width="9.140625" style="63"/>
    <col min="3004" max="3004" width="14.7109375" style="63" customWidth="1"/>
    <col min="3005" max="3005" width="100.7109375" style="63" customWidth="1"/>
    <col min="3006" max="3006" width="4.7109375" style="63" customWidth="1"/>
    <col min="3007" max="3008" width="9.140625" style="63"/>
    <col min="3009" max="3011" width="25.28515625" style="63" customWidth="1"/>
    <col min="3012" max="3259" width="9.140625" style="63"/>
    <col min="3260" max="3260" width="14.7109375" style="63" customWidth="1"/>
    <col min="3261" max="3261" width="100.7109375" style="63" customWidth="1"/>
    <col min="3262" max="3262" width="4.7109375" style="63" customWidth="1"/>
    <col min="3263" max="3264" width="9.140625" style="63"/>
    <col min="3265" max="3267" width="25.28515625" style="63" customWidth="1"/>
    <col min="3268" max="3515" width="9.140625" style="63"/>
    <col min="3516" max="3516" width="14.7109375" style="63" customWidth="1"/>
    <col min="3517" max="3517" width="100.7109375" style="63" customWidth="1"/>
    <col min="3518" max="3518" width="4.7109375" style="63" customWidth="1"/>
    <col min="3519" max="3520" width="9.140625" style="63"/>
    <col min="3521" max="3523" width="25.28515625" style="63" customWidth="1"/>
    <col min="3524" max="3771" width="9.140625" style="63"/>
    <col min="3772" max="3772" width="14.7109375" style="63" customWidth="1"/>
    <col min="3773" max="3773" width="100.7109375" style="63" customWidth="1"/>
    <col min="3774" max="3774" width="4.7109375" style="63" customWidth="1"/>
    <col min="3775" max="3776" width="9.140625" style="63"/>
    <col min="3777" max="3779" width="25.28515625" style="63" customWidth="1"/>
    <col min="3780" max="4027" width="9.140625" style="63"/>
    <col min="4028" max="4028" width="14.7109375" style="63" customWidth="1"/>
    <col min="4029" max="4029" width="100.7109375" style="63" customWidth="1"/>
    <col min="4030" max="4030" width="4.7109375" style="63" customWidth="1"/>
    <col min="4031" max="4032" width="9.140625" style="63"/>
    <col min="4033" max="4035" width="25.28515625" style="63" customWidth="1"/>
    <col min="4036" max="4283" width="9.140625" style="63"/>
    <col min="4284" max="4284" width="14.7109375" style="63" customWidth="1"/>
    <col min="4285" max="4285" width="100.7109375" style="63" customWidth="1"/>
    <col min="4286" max="4286" width="4.7109375" style="63" customWidth="1"/>
    <col min="4287" max="4288" width="9.140625" style="63"/>
    <col min="4289" max="4291" width="25.28515625" style="63" customWidth="1"/>
    <col min="4292" max="4539" width="9.140625" style="63"/>
    <col min="4540" max="4540" width="14.7109375" style="63" customWidth="1"/>
    <col min="4541" max="4541" width="100.7109375" style="63" customWidth="1"/>
    <col min="4542" max="4542" width="4.7109375" style="63" customWidth="1"/>
    <col min="4543" max="4544" width="9.140625" style="63"/>
    <col min="4545" max="4547" width="25.28515625" style="63" customWidth="1"/>
    <col min="4548" max="4795" width="9.140625" style="63"/>
    <col min="4796" max="4796" width="14.7109375" style="63" customWidth="1"/>
    <col min="4797" max="4797" width="100.7109375" style="63" customWidth="1"/>
    <col min="4798" max="4798" width="4.7109375" style="63" customWidth="1"/>
    <col min="4799" max="4800" width="9.140625" style="63"/>
    <col min="4801" max="4803" width="25.28515625" style="63" customWidth="1"/>
    <col min="4804" max="5051" width="9.140625" style="63"/>
    <col min="5052" max="5052" width="14.7109375" style="63" customWidth="1"/>
    <col min="5053" max="5053" width="100.7109375" style="63" customWidth="1"/>
    <col min="5054" max="5054" width="4.7109375" style="63" customWidth="1"/>
    <col min="5055" max="5056" width="9.140625" style="63"/>
    <col min="5057" max="5059" width="25.28515625" style="63" customWidth="1"/>
    <col min="5060" max="5307" width="9.140625" style="63"/>
    <col min="5308" max="5308" width="14.7109375" style="63" customWidth="1"/>
    <col min="5309" max="5309" width="100.7109375" style="63" customWidth="1"/>
    <col min="5310" max="5310" width="4.7109375" style="63" customWidth="1"/>
    <col min="5311" max="5312" width="9.140625" style="63"/>
    <col min="5313" max="5315" width="25.28515625" style="63" customWidth="1"/>
    <col min="5316" max="5563" width="9.140625" style="63"/>
    <col min="5564" max="5564" width="14.7109375" style="63" customWidth="1"/>
    <col min="5565" max="5565" width="100.7109375" style="63" customWidth="1"/>
    <col min="5566" max="5566" width="4.7109375" style="63" customWidth="1"/>
    <col min="5567" max="5568" width="9.140625" style="63"/>
    <col min="5569" max="5571" width="25.28515625" style="63" customWidth="1"/>
    <col min="5572" max="5819" width="9.140625" style="63"/>
    <col min="5820" max="5820" width="14.7109375" style="63" customWidth="1"/>
    <col min="5821" max="5821" width="100.7109375" style="63" customWidth="1"/>
    <col min="5822" max="5822" width="4.7109375" style="63" customWidth="1"/>
    <col min="5823" max="5824" width="9.140625" style="63"/>
    <col min="5825" max="5827" width="25.28515625" style="63" customWidth="1"/>
    <col min="5828" max="6075" width="9.140625" style="63"/>
    <col min="6076" max="6076" width="14.7109375" style="63" customWidth="1"/>
    <col min="6077" max="6077" width="100.7109375" style="63" customWidth="1"/>
    <col min="6078" max="6078" width="4.7109375" style="63" customWidth="1"/>
    <col min="6079" max="6080" width="9.140625" style="63"/>
    <col min="6081" max="6083" width="25.28515625" style="63" customWidth="1"/>
    <col min="6084" max="6331" width="9.140625" style="63"/>
    <col min="6332" max="6332" width="14.7109375" style="63" customWidth="1"/>
    <col min="6333" max="6333" width="100.7109375" style="63" customWidth="1"/>
    <col min="6334" max="6334" width="4.7109375" style="63" customWidth="1"/>
    <col min="6335" max="6336" width="9.140625" style="63"/>
    <col min="6337" max="6339" width="25.28515625" style="63" customWidth="1"/>
    <col min="6340" max="6587" width="9.140625" style="63"/>
    <col min="6588" max="6588" width="14.7109375" style="63" customWidth="1"/>
    <col min="6589" max="6589" width="100.7109375" style="63" customWidth="1"/>
    <col min="6590" max="6590" width="4.7109375" style="63" customWidth="1"/>
    <col min="6591" max="6592" width="9.140625" style="63"/>
    <col min="6593" max="6595" width="25.28515625" style="63" customWidth="1"/>
    <col min="6596" max="6843" width="9.140625" style="63"/>
    <col min="6844" max="6844" width="14.7109375" style="63" customWidth="1"/>
    <col min="6845" max="6845" width="100.7109375" style="63" customWidth="1"/>
    <col min="6846" max="6846" width="4.7109375" style="63" customWidth="1"/>
    <col min="6847" max="6848" width="9.140625" style="63"/>
    <col min="6849" max="6851" width="25.28515625" style="63" customWidth="1"/>
    <col min="6852" max="7099" width="9.140625" style="63"/>
    <col min="7100" max="7100" width="14.7109375" style="63" customWidth="1"/>
    <col min="7101" max="7101" width="100.7109375" style="63" customWidth="1"/>
    <col min="7102" max="7102" width="4.7109375" style="63" customWidth="1"/>
    <col min="7103" max="7104" width="9.140625" style="63"/>
    <col min="7105" max="7107" width="25.28515625" style="63" customWidth="1"/>
    <col min="7108" max="7355" width="9.140625" style="63"/>
    <col min="7356" max="7356" width="14.7109375" style="63" customWidth="1"/>
    <col min="7357" max="7357" width="100.7109375" style="63" customWidth="1"/>
    <col min="7358" max="7358" width="4.7109375" style="63" customWidth="1"/>
    <col min="7359" max="7360" width="9.140625" style="63"/>
    <col min="7361" max="7363" width="25.28515625" style="63" customWidth="1"/>
    <col min="7364" max="7611" width="9.140625" style="63"/>
    <col min="7612" max="7612" width="14.7109375" style="63" customWidth="1"/>
    <col min="7613" max="7613" width="100.7109375" style="63" customWidth="1"/>
    <col min="7614" max="7614" width="4.7109375" style="63" customWidth="1"/>
    <col min="7615" max="7616" width="9.140625" style="63"/>
    <col min="7617" max="7619" width="25.28515625" style="63" customWidth="1"/>
    <col min="7620" max="7867" width="9.140625" style="63"/>
    <col min="7868" max="7868" width="14.7109375" style="63" customWidth="1"/>
    <col min="7869" max="7869" width="100.7109375" style="63" customWidth="1"/>
    <col min="7870" max="7870" width="4.7109375" style="63" customWidth="1"/>
    <col min="7871" max="7872" width="9.140625" style="63"/>
    <col min="7873" max="7875" width="25.28515625" style="63" customWidth="1"/>
    <col min="7876" max="8123" width="9.140625" style="63"/>
    <col min="8124" max="8124" width="14.7109375" style="63" customWidth="1"/>
    <col min="8125" max="8125" width="100.7109375" style="63" customWidth="1"/>
    <col min="8126" max="8126" width="4.7109375" style="63" customWidth="1"/>
    <col min="8127" max="8128" width="9.140625" style="63"/>
    <col min="8129" max="8131" width="25.28515625" style="63" customWidth="1"/>
    <col min="8132" max="8379" width="9.140625" style="63"/>
    <col min="8380" max="8380" width="14.7109375" style="63" customWidth="1"/>
    <col min="8381" max="8381" width="100.7109375" style="63" customWidth="1"/>
    <col min="8382" max="8382" width="4.7109375" style="63" customWidth="1"/>
    <col min="8383" max="8384" width="9.140625" style="63"/>
    <col min="8385" max="8387" width="25.28515625" style="63" customWidth="1"/>
    <col min="8388" max="8635" width="9.140625" style="63"/>
    <col min="8636" max="8636" width="14.7109375" style="63" customWidth="1"/>
    <col min="8637" max="8637" width="100.7109375" style="63" customWidth="1"/>
    <col min="8638" max="8638" width="4.7109375" style="63" customWidth="1"/>
    <col min="8639" max="8640" width="9.140625" style="63"/>
    <col min="8641" max="8643" width="25.28515625" style="63" customWidth="1"/>
    <col min="8644" max="8891" width="9.140625" style="63"/>
    <col min="8892" max="8892" width="14.7109375" style="63" customWidth="1"/>
    <col min="8893" max="8893" width="100.7109375" style="63" customWidth="1"/>
    <col min="8894" max="8894" width="4.7109375" style="63" customWidth="1"/>
    <col min="8895" max="8896" width="9.140625" style="63"/>
    <col min="8897" max="8899" width="25.28515625" style="63" customWidth="1"/>
    <col min="8900" max="9147" width="9.140625" style="63"/>
    <col min="9148" max="9148" width="14.7109375" style="63" customWidth="1"/>
    <col min="9149" max="9149" width="100.7109375" style="63" customWidth="1"/>
    <col min="9150" max="9150" width="4.7109375" style="63" customWidth="1"/>
    <col min="9151" max="9152" width="9.140625" style="63"/>
    <col min="9153" max="9155" width="25.28515625" style="63" customWidth="1"/>
    <col min="9156" max="9403" width="9.140625" style="63"/>
    <col min="9404" max="9404" width="14.7109375" style="63" customWidth="1"/>
    <col min="9405" max="9405" width="100.7109375" style="63" customWidth="1"/>
    <col min="9406" max="9406" width="4.7109375" style="63" customWidth="1"/>
    <col min="9407" max="9408" width="9.140625" style="63"/>
    <col min="9409" max="9411" width="25.28515625" style="63" customWidth="1"/>
    <col min="9412" max="9659" width="9.140625" style="63"/>
    <col min="9660" max="9660" width="14.7109375" style="63" customWidth="1"/>
    <col min="9661" max="9661" width="100.7109375" style="63" customWidth="1"/>
    <col min="9662" max="9662" width="4.7109375" style="63" customWidth="1"/>
    <col min="9663" max="9664" width="9.140625" style="63"/>
    <col min="9665" max="9667" width="25.28515625" style="63" customWidth="1"/>
    <col min="9668" max="9915" width="9.140625" style="63"/>
    <col min="9916" max="9916" width="14.7109375" style="63" customWidth="1"/>
    <col min="9917" max="9917" width="100.7109375" style="63" customWidth="1"/>
    <col min="9918" max="9918" width="4.7109375" style="63" customWidth="1"/>
    <col min="9919" max="9920" width="9.140625" style="63"/>
    <col min="9921" max="9923" width="25.28515625" style="63" customWidth="1"/>
    <col min="9924" max="10171" width="9.140625" style="63"/>
    <col min="10172" max="10172" width="14.7109375" style="63" customWidth="1"/>
    <col min="10173" max="10173" width="100.7109375" style="63" customWidth="1"/>
    <col min="10174" max="10174" width="4.7109375" style="63" customWidth="1"/>
    <col min="10175" max="10176" width="9.140625" style="63"/>
    <col min="10177" max="10179" width="25.28515625" style="63" customWidth="1"/>
    <col min="10180" max="10427" width="9.140625" style="63"/>
    <col min="10428" max="10428" width="14.7109375" style="63" customWidth="1"/>
    <col min="10429" max="10429" width="100.7109375" style="63" customWidth="1"/>
    <col min="10430" max="10430" width="4.7109375" style="63" customWidth="1"/>
    <col min="10431" max="10432" width="9.140625" style="63"/>
    <col min="10433" max="10435" width="25.28515625" style="63" customWidth="1"/>
    <col min="10436" max="10683" width="9.140625" style="63"/>
    <col min="10684" max="10684" width="14.7109375" style="63" customWidth="1"/>
    <col min="10685" max="10685" width="100.7109375" style="63" customWidth="1"/>
    <col min="10686" max="10686" width="4.7109375" style="63" customWidth="1"/>
    <col min="10687" max="10688" width="9.140625" style="63"/>
    <col min="10689" max="10691" width="25.28515625" style="63" customWidth="1"/>
    <col min="10692" max="10939" width="9.140625" style="63"/>
    <col min="10940" max="10940" width="14.7109375" style="63" customWidth="1"/>
    <col min="10941" max="10941" width="100.7109375" style="63" customWidth="1"/>
    <col min="10942" max="10942" width="4.7109375" style="63" customWidth="1"/>
    <col min="10943" max="10944" width="9.140625" style="63"/>
    <col min="10945" max="10947" width="25.28515625" style="63" customWidth="1"/>
    <col min="10948" max="11195" width="9.140625" style="63"/>
    <col min="11196" max="11196" width="14.7109375" style="63" customWidth="1"/>
    <col min="11197" max="11197" width="100.7109375" style="63" customWidth="1"/>
    <col min="11198" max="11198" width="4.7109375" style="63" customWidth="1"/>
    <col min="11199" max="11200" width="9.140625" style="63"/>
    <col min="11201" max="11203" width="25.28515625" style="63" customWidth="1"/>
    <col min="11204" max="11451" width="9.140625" style="63"/>
    <col min="11452" max="11452" width="14.7109375" style="63" customWidth="1"/>
    <col min="11453" max="11453" width="100.7109375" style="63" customWidth="1"/>
    <col min="11454" max="11454" width="4.7109375" style="63" customWidth="1"/>
    <col min="11455" max="11456" width="9.140625" style="63"/>
    <col min="11457" max="11459" width="25.28515625" style="63" customWidth="1"/>
    <col min="11460" max="11707" width="9.140625" style="63"/>
    <col min="11708" max="11708" width="14.7109375" style="63" customWidth="1"/>
    <col min="11709" max="11709" width="100.7109375" style="63" customWidth="1"/>
    <col min="11710" max="11710" width="4.7109375" style="63" customWidth="1"/>
    <col min="11711" max="11712" width="9.140625" style="63"/>
    <col min="11713" max="11715" width="25.28515625" style="63" customWidth="1"/>
    <col min="11716" max="11963" width="9.140625" style="63"/>
    <col min="11964" max="11964" width="14.7109375" style="63" customWidth="1"/>
    <col min="11965" max="11965" width="100.7109375" style="63" customWidth="1"/>
    <col min="11966" max="11966" width="4.7109375" style="63" customWidth="1"/>
    <col min="11967" max="11968" width="9.140625" style="63"/>
    <col min="11969" max="11971" width="25.28515625" style="63" customWidth="1"/>
    <col min="11972" max="12219" width="9.140625" style="63"/>
    <col min="12220" max="12220" width="14.7109375" style="63" customWidth="1"/>
    <col min="12221" max="12221" width="100.7109375" style="63" customWidth="1"/>
    <col min="12222" max="12222" width="4.7109375" style="63" customWidth="1"/>
    <col min="12223" max="12224" width="9.140625" style="63"/>
    <col min="12225" max="12227" width="25.28515625" style="63" customWidth="1"/>
    <col min="12228" max="12475" width="9.140625" style="63"/>
    <col min="12476" max="12476" width="14.7109375" style="63" customWidth="1"/>
    <col min="12477" max="12477" width="100.7109375" style="63" customWidth="1"/>
    <col min="12478" max="12478" width="4.7109375" style="63" customWidth="1"/>
    <col min="12479" max="12480" width="9.140625" style="63"/>
    <col min="12481" max="12483" width="25.28515625" style="63" customWidth="1"/>
    <col min="12484" max="12731" width="9.140625" style="63"/>
    <col min="12732" max="12732" width="14.7109375" style="63" customWidth="1"/>
    <col min="12733" max="12733" width="100.7109375" style="63" customWidth="1"/>
    <col min="12734" max="12734" width="4.7109375" style="63" customWidth="1"/>
    <col min="12735" max="12736" width="9.140625" style="63"/>
    <col min="12737" max="12739" width="25.28515625" style="63" customWidth="1"/>
    <col min="12740" max="12987" width="9.140625" style="63"/>
    <col min="12988" max="12988" width="14.7109375" style="63" customWidth="1"/>
    <col min="12989" max="12989" width="100.7109375" style="63" customWidth="1"/>
    <col min="12990" max="12990" width="4.7109375" style="63" customWidth="1"/>
    <col min="12991" max="12992" width="9.140625" style="63"/>
    <col min="12993" max="12995" width="25.28515625" style="63" customWidth="1"/>
    <col min="12996" max="13243" width="9.140625" style="63"/>
    <col min="13244" max="13244" width="14.7109375" style="63" customWidth="1"/>
    <col min="13245" max="13245" width="100.7109375" style="63" customWidth="1"/>
    <col min="13246" max="13246" width="4.7109375" style="63" customWidth="1"/>
    <col min="13247" max="13248" width="9.140625" style="63"/>
    <col min="13249" max="13251" width="25.28515625" style="63" customWidth="1"/>
    <col min="13252" max="13499" width="9.140625" style="63"/>
    <col min="13500" max="13500" width="14.7109375" style="63" customWidth="1"/>
    <col min="13501" max="13501" width="100.7109375" style="63" customWidth="1"/>
    <col min="13502" max="13502" width="4.7109375" style="63" customWidth="1"/>
    <col min="13503" max="13504" width="9.140625" style="63"/>
    <col min="13505" max="13507" width="25.28515625" style="63" customWidth="1"/>
    <col min="13508" max="13755" width="9.140625" style="63"/>
    <col min="13756" max="13756" width="14.7109375" style="63" customWidth="1"/>
    <col min="13757" max="13757" width="100.7109375" style="63" customWidth="1"/>
    <col min="13758" max="13758" width="4.7109375" style="63" customWidth="1"/>
    <col min="13759" max="13760" width="9.140625" style="63"/>
    <col min="13761" max="13763" width="25.28515625" style="63" customWidth="1"/>
    <col min="13764" max="14011" width="9.140625" style="63"/>
    <col min="14012" max="14012" width="14.7109375" style="63" customWidth="1"/>
    <col min="14013" max="14013" width="100.7109375" style="63" customWidth="1"/>
    <col min="14014" max="14014" width="4.7109375" style="63" customWidth="1"/>
    <col min="14015" max="14016" width="9.140625" style="63"/>
    <col min="14017" max="14019" width="25.28515625" style="63" customWidth="1"/>
    <col min="14020" max="14267" width="9.140625" style="63"/>
    <col min="14268" max="14268" width="14.7109375" style="63" customWidth="1"/>
    <col min="14269" max="14269" width="100.7109375" style="63" customWidth="1"/>
    <col min="14270" max="14270" width="4.7109375" style="63" customWidth="1"/>
    <col min="14271" max="14272" width="9.140625" style="63"/>
    <col min="14273" max="14275" width="25.28515625" style="63" customWidth="1"/>
    <col min="14276" max="14523" width="9.140625" style="63"/>
    <col min="14524" max="14524" width="14.7109375" style="63" customWidth="1"/>
    <col min="14525" max="14525" width="100.7109375" style="63" customWidth="1"/>
    <col min="14526" max="14526" width="4.7109375" style="63" customWidth="1"/>
    <col min="14527" max="14528" width="9.140625" style="63"/>
    <col min="14529" max="14531" width="25.28515625" style="63" customWidth="1"/>
    <col min="14532" max="14779" width="9.140625" style="63"/>
    <col min="14780" max="14780" width="14.7109375" style="63" customWidth="1"/>
    <col min="14781" max="14781" width="100.7109375" style="63" customWidth="1"/>
    <col min="14782" max="14782" width="4.7109375" style="63" customWidth="1"/>
    <col min="14783" max="14784" width="9.140625" style="63"/>
    <col min="14785" max="14787" width="25.28515625" style="63" customWidth="1"/>
    <col min="14788" max="15035" width="9.140625" style="63"/>
    <col min="15036" max="15036" width="14.7109375" style="63" customWidth="1"/>
    <col min="15037" max="15037" width="100.7109375" style="63" customWidth="1"/>
    <col min="15038" max="15038" width="4.7109375" style="63" customWidth="1"/>
    <col min="15039" max="15040" width="9.140625" style="63"/>
    <col min="15041" max="15043" width="25.28515625" style="63" customWidth="1"/>
    <col min="15044" max="15291" width="9.140625" style="63"/>
    <col min="15292" max="15292" width="14.7109375" style="63" customWidth="1"/>
    <col min="15293" max="15293" width="100.7109375" style="63" customWidth="1"/>
    <col min="15294" max="15294" width="4.7109375" style="63" customWidth="1"/>
    <col min="15295" max="15296" width="9.140625" style="63"/>
    <col min="15297" max="15299" width="25.28515625" style="63" customWidth="1"/>
    <col min="15300" max="15547" width="9.140625" style="63"/>
    <col min="15548" max="15548" width="14.7109375" style="63" customWidth="1"/>
    <col min="15549" max="15549" width="100.7109375" style="63" customWidth="1"/>
    <col min="15550" max="15550" width="4.7109375" style="63" customWidth="1"/>
    <col min="15551" max="15552" width="9.140625" style="63"/>
    <col min="15553" max="15555" width="25.28515625" style="63" customWidth="1"/>
    <col min="15556" max="15803" width="9.140625" style="63"/>
    <col min="15804" max="15804" width="14.7109375" style="63" customWidth="1"/>
    <col min="15805" max="15805" width="100.7109375" style="63" customWidth="1"/>
    <col min="15806" max="15806" width="4.7109375" style="63" customWidth="1"/>
    <col min="15807" max="15808" width="9.140625" style="63"/>
    <col min="15809" max="15811" width="25.28515625" style="63" customWidth="1"/>
    <col min="15812" max="16059" width="9.140625" style="63"/>
    <col min="16060" max="16060" width="14.7109375" style="63" customWidth="1"/>
    <col min="16061" max="16061" width="100.7109375" style="63" customWidth="1"/>
    <col min="16062" max="16062" width="4.7109375" style="63" customWidth="1"/>
    <col min="16063" max="16064" width="9.140625" style="63"/>
    <col min="16065" max="16067" width="25.28515625" style="63" customWidth="1"/>
    <col min="16068" max="16384" width="9.140625" style="63"/>
  </cols>
  <sheetData>
    <row r="1" spans="1:10" x14ac:dyDescent="0.25">
      <c r="A1" s="61" t="s">
        <v>5</v>
      </c>
      <c r="B1" s="62" t="s">
        <v>69</v>
      </c>
      <c r="C1" s="195" t="s">
        <v>569</v>
      </c>
      <c r="D1" s="64"/>
    </row>
    <row r="2" spans="1:10" x14ac:dyDescent="0.25">
      <c r="A2" s="61" t="s">
        <v>6</v>
      </c>
      <c r="B2" s="62" t="s">
        <v>553</v>
      </c>
    </row>
    <row r="3" spans="1:10" x14ac:dyDescent="0.25">
      <c r="A3" s="61" t="s">
        <v>7</v>
      </c>
      <c r="B3" s="63" t="s">
        <v>119</v>
      </c>
    </row>
    <row r="4" spans="1:10" x14ac:dyDescent="0.25">
      <c r="A4" s="61" t="s">
        <v>8</v>
      </c>
      <c r="B4" s="63" t="s">
        <v>208</v>
      </c>
    </row>
    <row r="5" spans="1:10" x14ac:dyDescent="0.25">
      <c r="A5" s="65" t="s">
        <v>9</v>
      </c>
      <c r="B5" s="66" t="s">
        <v>70</v>
      </c>
    </row>
    <row r="6" spans="1:10" x14ac:dyDescent="0.25">
      <c r="A6" s="65" t="s">
        <v>10</v>
      </c>
      <c r="B6" s="66" t="s">
        <v>554</v>
      </c>
    </row>
    <row r="8" spans="1:10" ht="78.75" x14ac:dyDescent="0.25">
      <c r="E8" s="67"/>
      <c r="F8" s="68" t="s">
        <v>697</v>
      </c>
      <c r="G8" s="68" t="s">
        <v>698</v>
      </c>
      <c r="H8" s="68" t="s">
        <v>71</v>
      </c>
      <c r="I8" s="68" t="s">
        <v>72</v>
      </c>
      <c r="J8" s="68" t="s">
        <v>73</v>
      </c>
    </row>
    <row r="9" spans="1:10" ht="47.25" x14ac:dyDescent="0.25">
      <c r="E9" s="67"/>
      <c r="F9" s="68" t="s">
        <v>74</v>
      </c>
      <c r="G9" s="68" t="s">
        <v>75</v>
      </c>
      <c r="H9" s="68" t="s">
        <v>76</v>
      </c>
      <c r="I9" s="68" t="s">
        <v>77</v>
      </c>
      <c r="J9" s="68" t="s">
        <v>78</v>
      </c>
    </row>
    <row r="10" spans="1:10" x14ac:dyDescent="0.25">
      <c r="D10" s="69" t="s">
        <v>79</v>
      </c>
      <c r="E10" s="69" t="s">
        <v>80</v>
      </c>
      <c r="F10" s="70"/>
      <c r="G10" s="70">
        <v>22.9</v>
      </c>
      <c r="H10" s="71">
        <v>0.91065508500000003</v>
      </c>
      <c r="I10" s="71">
        <v>0.27047991500000002</v>
      </c>
    </row>
    <row r="11" spans="1:10" x14ac:dyDescent="0.25">
      <c r="D11" s="69" t="s">
        <v>81</v>
      </c>
      <c r="E11" s="69" t="s">
        <v>82</v>
      </c>
      <c r="F11" s="70"/>
      <c r="G11" s="70">
        <v>23.3</v>
      </c>
      <c r="H11" s="71">
        <v>0.97037925399999991</v>
      </c>
      <c r="I11" s="71">
        <v>0.29478274599999998</v>
      </c>
    </row>
    <row r="12" spans="1:10" x14ac:dyDescent="0.25">
      <c r="D12" s="69" t="s">
        <v>83</v>
      </c>
      <c r="E12" s="69" t="s">
        <v>84</v>
      </c>
      <c r="F12" s="70"/>
      <c r="G12" s="70">
        <v>21</v>
      </c>
      <c r="H12" s="71">
        <v>1.00390198</v>
      </c>
      <c r="I12" s="71">
        <v>0.26686001999999998</v>
      </c>
    </row>
    <row r="13" spans="1:10" x14ac:dyDescent="0.25">
      <c r="D13" s="69" t="s">
        <v>85</v>
      </c>
      <c r="E13" s="69" t="s">
        <v>86</v>
      </c>
      <c r="F13" s="70"/>
      <c r="G13" s="70">
        <v>20.9</v>
      </c>
      <c r="H13" s="71">
        <v>1.0217046420000002</v>
      </c>
      <c r="I13" s="71">
        <v>0.26995735799999987</v>
      </c>
    </row>
    <row r="14" spans="1:10" x14ac:dyDescent="0.25">
      <c r="D14" s="69" t="s">
        <v>87</v>
      </c>
      <c r="E14" s="69" t="s">
        <v>88</v>
      </c>
      <c r="F14" s="70"/>
      <c r="G14" s="70">
        <v>19.7</v>
      </c>
      <c r="H14" s="71">
        <v>1.038087886</v>
      </c>
      <c r="I14" s="71">
        <v>0.25467411399999995</v>
      </c>
    </row>
    <row r="15" spans="1:10" x14ac:dyDescent="0.25">
      <c r="D15" s="69" t="s">
        <v>81</v>
      </c>
      <c r="E15" s="69" t="s">
        <v>82</v>
      </c>
      <c r="F15" s="70"/>
      <c r="G15" s="70">
        <v>19.399999999999999</v>
      </c>
      <c r="H15" s="71">
        <v>1.045735834</v>
      </c>
      <c r="I15" s="71">
        <v>0.25170316599999998</v>
      </c>
    </row>
    <row r="16" spans="1:10" x14ac:dyDescent="0.25">
      <c r="D16" s="69" t="s">
        <v>83</v>
      </c>
      <c r="E16" s="69" t="s">
        <v>84</v>
      </c>
      <c r="F16" s="70"/>
      <c r="G16" s="70">
        <v>20.100000000000001</v>
      </c>
      <c r="H16" s="71">
        <v>1.0678395299999999</v>
      </c>
      <c r="I16" s="71">
        <v>0.26863047000000018</v>
      </c>
    </row>
    <row r="17" spans="4:9" x14ac:dyDescent="0.25">
      <c r="D17" s="69" t="s">
        <v>85</v>
      </c>
      <c r="E17" s="69" t="s">
        <v>86</v>
      </c>
      <c r="F17" s="70"/>
      <c r="G17" s="70">
        <v>20.5</v>
      </c>
      <c r="H17" s="71">
        <v>1.0798667850000001</v>
      </c>
      <c r="I17" s="71">
        <v>0.27845621499999984</v>
      </c>
    </row>
    <row r="18" spans="4:9" x14ac:dyDescent="0.25">
      <c r="D18" s="69" t="s">
        <v>89</v>
      </c>
      <c r="E18" s="69" t="s">
        <v>90</v>
      </c>
      <c r="F18" s="70"/>
      <c r="G18" s="70">
        <v>18.899999999999999</v>
      </c>
      <c r="H18" s="71">
        <v>1.1078941240000002</v>
      </c>
      <c r="I18" s="71">
        <v>0.25818987599999987</v>
      </c>
    </row>
    <row r="19" spans="4:9" x14ac:dyDescent="0.25">
      <c r="D19" s="69" t="s">
        <v>81</v>
      </c>
      <c r="E19" s="69" t="s">
        <v>82</v>
      </c>
      <c r="F19" s="70"/>
      <c r="G19" s="70">
        <v>17.7</v>
      </c>
      <c r="H19" s="71">
        <v>1.1488314609999999</v>
      </c>
      <c r="I19" s="71">
        <v>0.24707553900000012</v>
      </c>
    </row>
    <row r="20" spans="4:9" x14ac:dyDescent="0.25">
      <c r="D20" s="69" t="s">
        <v>83</v>
      </c>
      <c r="E20" s="69" t="s">
        <v>84</v>
      </c>
      <c r="F20" s="70"/>
      <c r="G20" s="70">
        <v>17</v>
      </c>
      <c r="H20" s="71">
        <v>1.19387781</v>
      </c>
      <c r="I20" s="71">
        <v>0.24452918999999995</v>
      </c>
    </row>
    <row r="21" spans="4:9" x14ac:dyDescent="0.25">
      <c r="D21" s="69" t="s">
        <v>85</v>
      </c>
      <c r="E21" s="69" t="s">
        <v>86</v>
      </c>
      <c r="F21" s="70"/>
      <c r="G21" s="70">
        <v>15.2</v>
      </c>
      <c r="H21" s="71">
        <v>1.2481415199999999</v>
      </c>
      <c r="I21" s="71">
        <v>0.22372348000000009</v>
      </c>
    </row>
    <row r="22" spans="4:9" x14ac:dyDescent="0.25">
      <c r="D22" s="69" t="s">
        <v>91</v>
      </c>
      <c r="E22" s="69" t="s">
        <v>92</v>
      </c>
      <c r="F22" s="70"/>
      <c r="G22" s="70">
        <v>14.030000000000001</v>
      </c>
      <c r="H22" s="71">
        <v>1.2883378230000002</v>
      </c>
      <c r="I22" s="71">
        <v>0.21025217699999987</v>
      </c>
    </row>
    <row r="23" spans="4:9" x14ac:dyDescent="0.25">
      <c r="D23" s="69" t="s">
        <v>81</v>
      </c>
      <c r="E23" s="69" t="s">
        <v>82</v>
      </c>
      <c r="F23" s="70"/>
      <c r="G23" s="70">
        <v>14.248557129291825</v>
      </c>
      <c r="H23" s="71">
        <v>1.3085250000000002</v>
      </c>
      <c r="I23" s="71">
        <v>0.2174259999999999</v>
      </c>
    </row>
    <row r="24" spans="4:9" x14ac:dyDescent="0.25">
      <c r="D24" s="69" t="s">
        <v>83</v>
      </c>
      <c r="E24" s="69" t="s">
        <v>84</v>
      </c>
      <c r="F24" s="70"/>
      <c r="G24" s="70">
        <v>13.000896529742207</v>
      </c>
      <c r="H24" s="71">
        <v>1.3387034199999999</v>
      </c>
      <c r="I24" s="71">
        <v>0.20005200000000012</v>
      </c>
    </row>
    <row r="25" spans="4:9" x14ac:dyDescent="0.25">
      <c r="D25" s="69" t="s">
        <v>85</v>
      </c>
      <c r="E25" s="69" t="s">
        <v>86</v>
      </c>
      <c r="F25" s="70"/>
      <c r="G25" s="70">
        <v>11.63344143826464</v>
      </c>
      <c r="H25" s="71">
        <v>1.36083742</v>
      </c>
      <c r="I25" s="71">
        <v>0.17915400000000004</v>
      </c>
    </row>
    <row r="26" spans="4:9" x14ac:dyDescent="0.25">
      <c r="D26" s="69" t="s">
        <v>93</v>
      </c>
      <c r="E26" s="69" t="s">
        <v>94</v>
      </c>
      <c r="F26" s="70"/>
      <c r="G26" s="70">
        <v>13.180140873400035</v>
      </c>
      <c r="H26" s="71">
        <v>1.385559</v>
      </c>
      <c r="I26" s="71">
        <v>0.21034200000000003</v>
      </c>
    </row>
    <row r="27" spans="4:9" x14ac:dyDescent="0.25">
      <c r="D27" s="69" t="s">
        <v>81</v>
      </c>
      <c r="E27" s="69" t="s">
        <v>82</v>
      </c>
      <c r="F27" s="70"/>
      <c r="G27" s="70">
        <v>13.555000335023749</v>
      </c>
      <c r="H27" s="71">
        <v>1.4320469999999998</v>
      </c>
      <c r="I27" s="71">
        <v>0.22455200000000008</v>
      </c>
    </row>
    <row r="28" spans="4:9" x14ac:dyDescent="0.25">
      <c r="D28" s="69" t="s">
        <v>83</v>
      </c>
      <c r="E28" s="69" t="s">
        <v>84</v>
      </c>
      <c r="F28" s="70"/>
      <c r="G28" s="70">
        <v>12.406132881496532</v>
      </c>
      <c r="H28" s="71">
        <v>1.4614589999999998</v>
      </c>
      <c r="I28" s="71">
        <v>0.20699000000000023</v>
      </c>
    </row>
    <row r="29" spans="4:9" x14ac:dyDescent="0.25">
      <c r="D29" s="69" t="s">
        <v>85</v>
      </c>
      <c r="E29" s="69" t="s">
        <v>86</v>
      </c>
      <c r="F29" s="70"/>
      <c r="G29" s="70">
        <v>12.829306749004203</v>
      </c>
      <c r="H29" s="71">
        <v>1.5077064200000001</v>
      </c>
      <c r="I29" s="71">
        <v>0.22189599999999987</v>
      </c>
    </row>
    <row r="30" spans="4:9" x14ac:dyDescent="0.25">
      <c r="D30" s="69" t="s">
        <v>95</v>
      </c>
      <c r="E30" s="69" t="s">
        <v>96</v>
      </c>
      <c r="F30" s="70"/>
      <c r="G30" s="70">
        <v>12.005215163299809</v>
      </c>
      <c r="H30" s="71">
        <v>1.53120642</v>
      </c>
      <c r="I30" s="71">
        <v>0.20890399999999998</v>
      </c>
    </row>
    <row r="31" spans="4:9" x14ac:dyDescent="0.25">
      <c r="D31" s="69" t="s">
        <v>81</v>
      </c>
      <c r="E31" s="69" t="s">
        <v>82</v>
      </c>
      <c r="F31" s="70"/>
      <c r="G31" s="70">
        <v>11.578170802032488</v>
      </c>
      <c r="H31" s="71">
        <v>1.5636564199999998</v>
      </c>
      <c r="I31" s="71">
        <v>0.20474900000000007</v>
      </c>
    </row>
    <row r="32" spans="4:9" x14ac:dyDescent="0.25">
      <c r="D32" s="69" t="s">
        <v>83</v>
      </c>
      <c r="E32" s="69" t="s">
        <v>84</v>
      </c>
      <c r="F32" s="70"/>
      <c r="G32" s="70">
        <v>12.11652327643948</v>
      </c>
      <c r="H32" s="71">
        <v>1.6414409999999999</v>
      </c>
      <c r="I32" s="71">
        <v>0.22630600000000012</v>
      </c>
    </row>
    <row r="33" spans="4:10" x14ac:dyDescent="0.25">
      <c r="D33" s="69" t="s">
        <v>85</v>
      </c>
      <c r="E33" s="69" t="s">
        <v>86</v>
      </c>
      <c r="F33" s="70"/>
      <c r="G33" s="70">
        <v>12.274767954755347</v>
      </c>
      <c r="H33" s="71">
        <v>1.6307492700000001</v>
      </c>
      <c r="I33" s="71">
        <v>0.22817914999999989</v>
      </c>
    </row>
    <row r="34" spans="4:10" x14ac:dyDescent="0.25">
      <c r="D34" s="69" t="s">
        <v>97</v>
      </c>
      <c r="E34" s="69" t="s">
        <v>98</v>
      </c>
      <c r="F34" s="70"/>
      <c r="G34" s="70">
        <v>11.982383397058712</v>
      </c>
      <c r="H34" s="71">
        <v>1.6710104199999998</v>
      </c>
      <c r="I34" s="71">
        <v>0.22748500000000016</v>
      </c>
    </row>
    <row r="35" spans="4:10" x14ac:dyDescent="0.25">
      <c r="D35" s="69" t="s">
        <v>81</v>
      </c>
      <c r="E35" s="69" t="s">
        <v>82</v>
      </c>
      <c r="F35" s="70"/>
      <c r="G35" s="70">
        <v>12.631827646488688</v>
      </c>
      <c r="H35" s="71">
        <v>1.7378660199999998</v>
      </c>
      <c r="I35" s="71">
        <v>0.25126340000000003</v>
      </c>
    </row>
    <row r="36" spans="4:10" x14ac:dyDescent="0.25">
      <c r="D36" s="69" t="s">
        <v>83</v>
      </c>
      <c r="E36" s="69" t="s">
        <v>84</v>
      </c>
      <c r="F36" s="70"/>
      <c r="G36" s="70">
        <v>15.1144890777352</v>
      </c>
      <c r="H36" s="71">
        <v>1.7460554199999994</v>
      </c>
      <c r="I36" s="71">
        <v>0.31089800000000078</v>
      </c>
    </row>
    <row r="37" spans="4:10" x14ac:dyDescent="0.25">
      <c r="D37" s="69" t="s">
        <v>85</v>
      </c>
      <c r="E37" s="69" t="s">
        <v>86</v>
      </c>
      <c r="F37" s="70"/>
      <c r="G37" s="70">
        <v>16.778295066943983</v>
      </c>
      <c r="H37" s="71">
        <v>1.7544154199999999</v>
      </c>
      <c r="I37" s="71">
        <v>0.35370699999999999</v>
      </c>
    </row>
    <row r="38" spans="4:10" x14ac:dyDescent="0.25">
      <c r="D38" s="69" t="s">
        <v>99</v>
      </c>
      <c r="E38" s="69" t="s">
        <v>100</v>
      </c>
      <c r="F38" s="70"/>
      <c r="G38" s="70">
        <v>16.493596512855817</v>
      </c>
      <c r="H38" s="71">
        <v>1.7950536493596514</v>
      </c>
      <c r="I38" s="71">
        <v>0.35454635064034856</v>
      </c>
    </row>
    <row r="39" spans="4:10" x14ac:dyDescent="0.25">
      <c r="D39" s="69" t="s">
        <v>81</v>
      </c>
      <c r="E39" s="69" t="s">
        <v>82</v>
      </c>
      <c r="F39" s="70"/>
      <c r="G39" s="70">
        <v>18.016488646304822</v>
      </c>
      <c r="H39" s="71">
        <v>1.81579001</v>
      </c>
      <c r="I39" s="71">
        <v>0.39903341000000014</v>
      </c>
    </row>
    <row r="40" spans="4:10" x14ac:dyDescent="0.25">
      <c r="D40" s="69" t="s">
        <v>83</v>
      </c>
      <c r="E40" s="69" t="s">
        <v>84</v>
      </c>
      <c r="F40" s="70"/>
      <c r="G40" s="70">
        <v>19.730000000000004</v>
      </c>
      <c r="H40" s="71">
        <v>1.873593644934</v>
      </c>
      <c r="I40" s="71">
        <v>0.46052077506600009</v>
      </c>
    </row>
    <row r="41" spans="4:10" x14ac:dyDescent="0.25">
      <c r="D41" s="69" t="s">
        <v>85</v>
      </c>
      <c r="E41" s="69" t="s">
        <v>86</v>
      </c>
      <c r="F41" s="70">
        <v>21.920765452246101</v>
      </c>
      <c r="G41" s="70">
        <v>21.920765452246101</v>
      </c>
      <c r="H41" s="71">
        <v>1.8743384200000006</v>
      </c>
      <c r="I41" s="71">
        <v>0.52622099999999938</v>
      </c>
    </row>
    <row r="42" spans="4:10" x14ac:dyDescent="0.25">
      <c r="D42" s="69" t="s">
        <v>101</v>
      </c>
      <c r="E42" s="69" t="s">
        <v>102</v>
      </c>
      <c r="F42" s="70">
        <v>24.853731815306769</v>
      </c>
      <c r="G42" s="70">
        <v>20.9</v>
      </c>
      <c r="H42" s="71">
        <v>1.9008999999999998</v>
      </c>
      <c r="I42" s="71">
        <v>0.62870000000000004</v>
      </c>
      <c r="J42" s="71">
        <v>0.49529699999999999</v>
      </c>
    </row>
    <row r="43" spans="4:10" x14ac:dyDescent="0.25">
      <c r="D43" s="69" t="s">
        <v>81</v>
      </c>
      <c r="E43" s="69" t="s">
        <v>82</v>
      </c>
      <c r="F43" s="70">
        <v>24.530348220165013</v>
      </c>
      <c r="G43" s="70">
        <v>20.7</v>
      </c>
      <c r="H43" s="71">
        <v>1.9483999999999999</v>
      </c>
      <c r="I43" s="71">
        <v>0.6333000000000002</v>
      </c>
      <c r="J43" s="71">
        <v>0.50285599999999997</v>
      </c>
    </row>
    <row r="44" spans="4:10" x14ac:dyDescent="0.25">
      <c r="D44" s="69" t="s">
        <v>83</v>
      </c>
      <c r="E44" s="69" t="s">
        <v>84</v>
      </c>
      <c r="F44" s="70">
        <v>25.597957538296161</v>
      </c>
      <c r="G44" s="70">
        <v>21.6</v>
      </c>
      <c r="H44" s="71">
        <v>1.9379499999999996</v>
      </c>
      <c r="I44" s="71">
        <v>0.66675000000000018</v>
      </c>
      <c r="J44" s="71">
        <v>0.50285599999999997</v>
      </c>
    </row>
    <row r="45" spans="4:10" x14ac:dyDescent="0.25">
      <c r="D45" s="69" t="s">
        <v>85</v>
      </c>
      <c r="E45" s="69" t="s">
        <v>86</v>
      </c>
      <c r="F45" s="70">
        <v>24.689999999999998</v>
      </c>
      <c r="G45" s="70">
        <v>20.53</v>
      </c>
      <c r="H45" s="71">
        <v>1.9279360000000001</v>
      </c>
      <c r="I45" s="71">
        <v>0.63206399999999996</v>
      </c>
      <c r="J45" s="71">
        <v>0.51890599999999998</v>
      </c>
    </row>
    <row r="46" spans="4:10" x14ac:dyDescent="0.25">
      <c r="D46" s="72" t="s">
        <v>103</v>
      </c>
      <c r="E46" s="72" t="s">
        <v>104</v>
      </c>
      <c r="F46" s="70">
        <v>24.767640123784485</v>
      </c>
      <c r="G46" s="70">
        <v>21</v>
      </c>
      <c r="H46" s="71">
        <v>1.9259232099905585</v>
      </c>
      <c r="I46" s="71">
        <v>0.63404329000944126</v>
      </c>
      <c r="J46" s="71">
        <v>0.527555</v>
      </c>
    </row>
    <row r="47" spans="4:10" x14ac:dyDescent="0.25">
      <c r="D47" s="72" t="s">
        <v>81</v>
      </c>
      <c r="E47" s="69" t="s">
        <v>82</v>
      </c>
      <c r="F47" s="70">
        <v>24.895575886340314</v>
      </c>
      <c r="G47" s="71">
        <v>20.642185491895031</v>
      </c>
      <c r="H47" s="71">
        <v>1.9226679999999998</v>
      </c>
      <c r="I47" s="71">
        <v>0.63732500000000003</v>
      </c>
      <c r="J47" s="71">
        <v>0.527555</v>
      </c>
    </row>
    <row r="48" spans="4:10" x14ac:dyDescent="0.25">
      <c r="D48" s="72" t="s">
        <v>83</v>
      </c>
      <c r="E48" s="69" t="s">
        <v>84</v>
      </c>
      <c r="F48" s="70">
        <v>24.940432014374441</v>
      </c>
      <c r="G48" s="71">
        <v>20.678822424458335</v>
      </c>
      <c r="H48" s="71">
        <v>1.9215999999999998</v>
      </c>
      <c r="I48" s="71">
        <v>0.63849999999999996</v>
      </c>
      <c r="J48" s="71">
        <v>0.52759999999999996</v>
      </c>
    </row>
    <row r="49" spans="4:10" x14ac:dyDescent="0.25">
      <c r="D49" s="72" t="s">
        <v>85</v>
      </c>
      <c r="E49" s="69" t="s">
        <v>86</v>
      </c>
      <c r="F49" s="70">
        <v>23.432077863852463</v>
      </c>
      <c r="G49" s="71">
        <v>19.225556833430993</v>
      </c>
      <c r="H49" s="71">
        <v>1.9844919999999999</v>
      </c>
      <c r="I49" s="71">
        <v>0.60731400000000002</v>
      </c>
      <c r="J49" s="71">
        <v>0.567083</v>
      </c>
    </row>
    <row r="50" spans="4:10" x14ac:dyDescent="0.25">
      <c r="D50" s="72" t="s">
        <v>105</v>
      </c>
      <c r="E50" s="72" t="s">
        <v>106</v>
      </c>
      <c r="F50" s="70">
        <v>24.764932362757719</v>
      </c>
      <c r="G50" s="71">
        <v>20.448093980522117</v>
      </c>
      <c r="H50" s="71">
        <v>1.9728320000000001</v>
      </c>
      <c r="I50" s="71">
        <v>0.64939199999999997</v>
      </c>
      <c r="J50" s="71">
        <v>0.55358300000000005</v>
      </c>
    </row>
    <row r="51" spans="4:10" x14ac:dyDescent="0.25">
      <c r="D51" s="72" t="s">
        <v>81</v>
      </c>
      <c r="E51" s="69" t="s">
        <v>82</v>
      </c>
      <c r="F51" s="70">
        <v>25.763512194229023</v>
      </c>
      <c r="G51" s="71">
        <v>21.27260882037227</v>
      </c>
      <c r="H51" s="71">
        <v>1.946647</v>
      </c>
      <c r="I51" s="71">
        <v>0.67557699999999998</v>
      </c>
      <c r="J51" s="71">
        <v>0.55358300000000005</v>
      </c>
    </row>
    <row r="52" spans="4:10" x14ac:dyDescent="0.25">
      <c r="D52" s="72" t="s">
        <v>83</v>
      </c>
      <c r="E52" s="69" t="s">
        <v>84</v>
      </c>
      <c r="F52" s="70">
        <v>26.007656096504338</v>
      </c>
      <c r="G52" s="71">
        <v>21.474195377741783</v>
      </c>
      <c r="H52" s="71">
        <v>1.940245</v>
      </c>
      <c r="I52" s="71">
        <v>0.681979</v>
      </c>
      <c r="J52" s="71">
        <v>0.55358300000000005</v>
      </c>
    </row>
    <row r="53" spans="4:10" x14ac:dyDescent="0.25">
      <c r="D53" s="72" t="s">
        <v>85</v>
      </c>
      <c r="E53" s="69" t="s">
        <v>86</v>
      </c>
      <c r="F53" s="70">
        <v>25.38861868109165</v>
      </c>
      <c r="G53" s="71">
        <v>20.991582731224607</v>
      </c>
      <c r="H53" s="71">
        <v>1.9718459999999998</v>
      </c>
      <c r="I53" s="71">
        <v>0.67097600000000002</v>
      </c>
      <c r="J53" s="71">
        <v>0.55358300000000005</v>
      </c>
    </row>
    <row r="54" spans="4:10" x14ac:dyDescent="0.25">
      <c r="D54" s="72" t="s">
        <v>107</v>
      </c>
      <c r="E54" s="72" t="s">
        <v>108</v>
      </c>
      <c r="F54" s="70">
        <v>23.97046078331881</v>
      </c>
      <c r="G54" s="71">
        <v>19.599538001829302</v>
      </c>
      <c r="H54" s="71">
        <v>1.955406</v>
      </c>
      <c r="I54" s="71">
        <v>0.61649699999999996</v>
      </c>
      <c r="J54" s="71">
        <v>0.57356399999999996</v>
      </c>
    </row>
    <row r="55" spans="4:10" x14ac:dyDescent="0.25">
      <c r="D55" s="72" t="s">
        <v>81</v>
      </c>
      <c r="E55" s="69" t="s">
        <v>82</v>
      </c>
      <c r="F55" s="70">
        <v>24.228558435477314</v>
      </c>
      <c r="G55" s="71">
        <v>19.868346867984062</v>
      </c>
      <c r="H55" s="71">
        <v>1.9661059999999999</v>
      </c>
      <c r="I55" s="71">
        <v>0.62867899999999999</v>
      </c>
      <c r="J55" s="71">
        <v>0.56943900000000003</v>
      </c>
    </row>
    <row r="56" spans="4:10" x14ac:dyDescent="0.25">
      <c r="D56" s="72" t="s">
        <v>83</v>
      </c>
      <c r="E56" s="69" t="s">
        <v>84</v>
      </c>
      <c r="F56" s="70">
        <v>22.745810663512696</v>
      </c>
      <c r="G56" s="71">
        <v>18.556140461480268</v>
      </c>
      <c r="H56" s="71">
        <v>1.9993840000000001</v>
      </c>
      <c r="I56" s="71">
        <v>0.58867499999999995</v>
      </c>
      <c r="J56" s="71">
        <v>0.584341</v>
      </c>
    </row>
    <row r="57" spans="4:10" x14ac:dyDescent="0.25">
      <c r="D57" s="72" t="s">
        <v>85</v>
      </c>
      <c r="E57" s="69" t="s">
        <v>86</v>
      </c>
      <c r="F57" s="70">
        <v>22.965218009480534</v>
      </c>
      <c r="G57" s="71">
        <v>18.431093178665993</v>
      </c>
      <c r="H57" s="71">
        <v>1.9613510000000001</v>
      </c>
      <c r="I57" s="71">
        <v>0.58470800000000001</v>
      </c>
      <c r="J57" s="71">
        <v>0.62634100000000004</v>
      </c>
    </row>
    <row r="58" spans="4:10" x14ac:dyDescent="0.25">
      <c r="D58" s="63" t="s">
        <v>109</v>
      </c>
      <c r="E58" s="63" t="s">
        <v>110</v>
      </c>
      <c r="F58" s="70">
        <v>22.981451439516839</v>
      </c>
      <c r="G58" s="71">
        <v>18.461296906892763</v>
      </c>
      <c r="H58" s="71">
        <v>1.9702500000000001</v>
      </c>
      <c r="I58" s="71">
        <v>0.58789999999999998</v>
      </c>
      <c r="J58" s="71">
        <v>0.62634999999999996</v>
      </c>
    </row>
    <row r="59" spans="4:10" x14ac:dyDescent="0.25">
      <c r="D59" s="72" t="s">
        <v>81</v>
      </c>
      <c r="E59" s="69" t="s">
        <v>82</v>
      </c>
      <c r="F59" s="70">
        <v>21.906114981900277</v>
      </c>
      <c r="G59" s="71">
        <v>17.556463688545048</v>
      </c>
      <c r="H59" s="71">
        <v>2.00631</v>
      </c>
      <c r="I59" s="71">
        <v>0.56279000000000001</v>
      </c>
      <c r="J59" s="71">
        <v>0.63649999999999995</v>
      </c>
    </row>
    <row r="60" spans="4:10" x14ac:dyDescent="0.25">
      <c r="D60" s="72" t="s">
        <v>83</v>
      </c>
      <c r="E60" s="69" t="s">
        <v>84</v>
      </c>
      <c r="F60" s="70">
        <v>21.017139537135666</v>
      </c>
      <c r="G60" s="71">
        <v>16.854487510017456</v>
      </c>
      <c r="H60" s="71">
        <v>2.0391399999999997</v>
      </c>
      <c r="I60" s="71">
        <v>0.54261000000000004</v>
      </c>
      <c r="J60" s="71">
        <v>0.63763000000000003</v>
      </c>
    </row>
    <row r="61" spans="4:10" x14ac:dyDescent="0.25">
      <c r="D61" s="72" t="s">
        <v>85</v>
      </c>
      <c r="E61" s="69" t="s">
        <v>86</v>
      </c>
      <c r="F61" s="70">
        <v>20.161119763127029</v>
      </c>
      <c r="G61" s="71">
        <v>16.191193818750037</v>
      </c>
      <c r="H61" s="71">
        <v>2.0762499999999999</v>
      </c>
      <c r="I61" s="71">
        <v>0.52429999999999999</v>
      </c>
      <c r="J61" s="71">
        <v>0.63763000000000003</v>
      </c>
    </row>
    <row r="62" spans="4:10" x14ac:dyDescent="0.25">
      <c r="D62" s="72" t="s">
        <v>111</v>
      </c>
      <c r="E62" s="69" t="s">
        <v>112</v>
      </c>
      <c r="F62" s="70">
        <v>19.589764199429627</v>
      </c>
      <c r="G62" s="71">
        <v>15.694250951982911</v>
      </c>
      <c r="H62" s="71">
        <v>2.0808400000000002</v>
      </c>
      <c r="I62" s="71">
        <v>0.50693999999999995</v>
      </c>
      <c r="J62" s="71">
        <v>0.64232</v>
      </c>
    </row>
    <row r="63" spans="4:10" x14ac:dyDescent="0.25">
      <c r="D63" s="72" t="s">
        <v>81</v>
      </c>
      <c r="E63" s="69" t="s">
        <v>82</v>
      </c>
      <c r="F63" s="70">
        <v>17.673223666551632</v>
      </c>
      <c r="G63" s="71">
        <v>14.180665805181219</v>
      </c>
      <c r="H63" s="71">
        <v>2.1469999999999998</v>
      </c>
      <c r="I63" s="71">
        <v>0.46089999999999998</v>
      </c>
      <c r="J63" s="71">
        <v>0.64232</v>
      </c>
    </row>
    <row r="64" spans="4:10" x14ac:dyDescent="0.25">
      <c r="D64" s="72" t="s">
        <v>83</v>
      </c>
      <c r="E64" s="69" t="s">
        <v>84</v>
      </c>
      <c r="F64" s="70">
        <v>16.862642097479998</v>
      </c>
      <c r="G64" s="71">
        <v>13.455517459240518</v>
      </c>
      <c r="H64" s="71">
        <v>2.174569</v>
      </c>
      <c r="I64" s="71">
        <v>0.44106499999999998</v>
      </c>
      <c r="J64" s="71">
        <v>0.66231499999999999</v>
      </c>
    </row>
    <row r="65" spans="4:10" x14ac:dyDescent="0.25">
      <c r="D65" s="72" t="s">
        <v>85</v>
      </c>
      <c r="E65" s="69" t="s">
        <v>86</v>
      </c>
      <c r="F65" s="70">
        <v>15.248588985417911</v>
      </c>
      <c r="G65" s="71">
        <v>12.063505609621544</v>
      </c>
      <c r="H65" s="71">
        <v>2.1998500000000001</v>
      </c>
      <c r="I65" s="71">
        <v>0.39579999999999999</v>
      </c>
      <c r="J65" s="71">
        <v>0.68532000000000004</v>
      </c>
    </row>
    <row r="66" spans="4:10" x14ac:dyDescent="0.25">
      <c r="D66" s="72" t="s">
        <v>113</v>
      </c>
      <c r="E66" s="69" t="s">
        <v>114</v>
      </c>
      <c r="F66" s="70">
        <v>14.173120588647864</v>
      </c>
      <c r="G66" s="71">
        <v>11.314622208626492</v>
      </c>
      <c r="H66" s="71">
        <v>2.2577370000000001</v>
      </c>
      <c r="I66" s="71">
        <v>0.372834</v>
      </c>
      <c r="J66" s="71">
        <v>0.66458099999999998</v>
      </c>
    </row>
    <row r="67" spans="4:10" x14ac:dyDescent="0.25">
      <c r="D67" s="72" t="s">
        <v>81</v>
      </c>
      <c r="E67" s="69" t="s">
        <v>82</v>
      </c>
      <c r="F67" s="70">
        <v>12.857810809178583</v>
      </c>
      <c r="G67" s="71">
        <v>10.266328052546248</v>
      </c>
      <c r="H67" s="71">
        <v>2.2942629999999999</v>
      </c>
      <c r="I67" s="71">
        <v>0.33851799999999999</v>
      </c>
      <c r="J67" s="71">
        <v>0.66458099999999998</v>
      </c>
    </row>
    <row r="68" spans="4:10" x14ac:dyDescent="0.25">
      <c r="D68" s="72" t="s">
        <v>83</v>
      </c>
      <c r="E68" s="69" t="s">
        <v>84</v>
      </c>
      <c r="F68" s="70">
        <v>13.579964870361147</v>
      </c>
      <c r="G68" s="71">
        <v>10.873574455196735</v>
      </c>
      <c r="H68" s="71">
        <v>2.3075100000000002</v>
      </c>
      <c r="I68" s="71">
        <v>0.36259999999999998</v>
      </c>
      <c r="J68" s="71">
        <v>0.66457999999999995</v>
      </c>
    </row>
    <row r="69" spans="4:10" x14ac:dyDescent="0.25">
      <c r="D69" s="72" t="s">
        <v>85</v>
      </c>
      <c r="E69" s="69" t="s">
        <v>86</v>
      </c>
      <c r="F69" s="70">
        <v>11.842285875400202</v>
      </c>
      <c r="G69" s="71">
        <v>9.5000431536060042</v>
      </c>
      <c r="H69" s="71">
        <v>2.3763000000000001</v>
      </c>
      <c r="I69" s="71">
        <v>0.31920999999999999</v>
      </c>
      <c r="J69" s="71">
        <v>0.66457999999999995</v>
      </c>
    </row>
    <row r="70" spans="4:10" x14ac:dyDescent="0.25">
      <c r="D70" s="72" t="s">
        <v>115</v>
      </c>
      <c r="E70" s="69" t="s">
        <v>116</v>
      </c>
      <c r="F70" s="70">
        <v>11.487777552005756</v>
      </c>
      <c r="G70" s="71">
        <v>9.2065849253077996</v>
      </c>
      <c r="H70" s="71">
        <v>2.3740349999999997</v>
      </c>
      <c r="I70" s="71">
        <v>0.30812</v>
      </c>
      <c r="J70" s="71">
        <v>0.66457999999999995</v>
      </c>
    </row>
    <row r="71" spans="4:10" x14ac:dyDescent="0.25">
      <c r="D71" s="72" t="s">
        <v>81</v>
      </c>
      <c r="E71" s="69" t="s">
        <v>82</v>
      </c>
      <c r="F71" s="70">
        <v>10.769511829107564</v>
      </c>
      <c r="G71" s="71">
        <v>8.6309492684661322</v>
      </c>
      <c r="H71" s="71">
        <v>2.3933</v>
      </c>
      <c r="I71" s="71">
        <v>0.28885499999999997</v>
      </c>
      <c r="J71" s="71">
        <v>0.66457999999999995</v>
      </c>
    </row>
    <row r="72" spans="4:10" x14ac:dyDescent="0.25">
      <c r="D72" s="72" t="s">
        <v>83</v>
      </c>
      <c r="E72" s="69" t="s">
        <v>84</v>
      </c>
      <c r="F72" s="70">
        <v>9.6756938973536641</v>
      </c>
      <c r="G72" s="71">
        <v>7.7465194058871507</v>
      </c>
      <c r="H72" s="71">
        <v>2.4248959999999999</v>
      </c>
      <c r="I72" s="71">
        <v>0.25975900000000002</v>
      </c>
      <c r="J72" s="71">
        <v>0.66857999999999995</v>
      </c>
    </row>
    <row r="73" spans="4:10" x14ac:dyDescent="0.25">
      <c r="D73" s="72" t="s">
        <v>85</v>
      </c>
      <c r="E73" s="69" t="s">
        <v>86</v>
      </c>
      <c r="F73" s="70">
        <v>9.3250731958781596</v>
      </c>
      <c r="G73" s="71">
        <v>7.5205567486301597</v>
      </c>
      <c r="H73" s="71">
        <v>2.4977270000000003</v>
      </c>
      <c r="I73" s="71">
        <v>0.25686799999999999</v>
      </c>
      <c r="J73" s="71">
        <v>0.66095000000000004</v>
      </c>
    </row>
    <row r="74" spans="4:10" x14ac:dyDescent="0.25">
      <c r="D74" s="72" t="s">
        <v>117</v>
      </c>
      <c r="E74" s="69" t="s">
        <v>118</v>
      </c>
      <c r="F74" s="70">
        <v>9.0041295529966501</v>
      </c>
      <c r="G74" s="71">
        <v>7.2680252621217907</v>
      </c>
      <c r="H74" s="71">
        <v>2.531193</v>
      </c>
      <c r="I74" s="71">
        <v>0.25046400000000002</v>
      </c>
      <c r="J74" s="71">
        <v>0.66445100000000001</v>
      </c>
    </row>
    <row r="75" spans="4:10" x14ac:dyDescent="0.25">
      <c r="D75" s="72" t="s">
        <v>81</v>
      </c>
      <c r="E75" s="69" t="s">
        <v>82</v>
      </c>
      <c r="F75" s="70">
        <v>9.4191715212590452</v>
      </c>
      <c r="G75" s="71">
        <v>7.6326255176736968</v>
      </c>
      <c r="H75" s="71">
        <v>2.5713370000000002</v>
      </c>
      <c r="I75" s="71">
        <v>0.26738400000000001</v>
      </c>
      <c r="J75" s="71">
        <v>0.66445100000000001</v>
      </c>
    </row>
    <row r="76" spans="4:10" x14ac:dyDescent="0.25">
      <c r="D76" s="72" t="s">
        <v>83</v>
      </c>
      <c r="E76" s="69" t="s">
        <v>84</v>
      </c>
      <c r="F76" s="70">
        <v>9.02</v>
      </c>
      <c r="G76" s="71">
        <v>7.4</v>
      </c>
      <c r="H76" s="71">
        <v>2.7135439999999997</v>
      </c>
      <c r="I76" s="71">
        <v>0.23003599999999999</v>
      </c>
      <c r="J76" s="71">
        <v>0.64371400000000001</v>
      </c>
    </row>
    <row r="77" spans="4:10" x14ac:dyDescent="0.25">
      <c r="D77" s="72" t="s">
        <v>85</v>
      </c>
      <c r="E77" s="69" t="s">
        <v>86</v>
      </c>
      <c r="F77" s="70">
        <v>8.7629137510680355</v>
      </c>
      <c r="G77" s="71">
        <v>7.2902796363390809</v>
      </c>
      <c r="H77" s="71">
        <v>2.753892</v>
      </c>
      <c r="I77" s="71">
        <v>0.26449899999999998</v>
      </c>
      <c r="J77" s="71">
        <v>0.60971399999999998</v>
      </c>
    </row>
    <row r="78" spans="4:10" x14ac:dyDescent="0.25">
      <c r="D78" s="63" t="s">
        <v>570</v>
      </c>
      <c r="E78" s="72" t="s">
        <v>273</v>
      </c>
      <c r="F78" s="70">
        <v>8.4846320007077694</v>
      </c>
      <c r="G78" s="70">
        <v>7.0686009851210443</v>
      </c>
      <c r="H78" s="71">
        <v>2.7618669999999996</v>
      </c>
      <c r="I78" s="71">
        <v>0.25606000000000001</v>
      </c>
      <c r="J78" s="71">
        <v>0.604572</v>
      </c>
    </row>
    <row r="79" spans="4:10" x14ac:dyDescent="0.25">
      <c r="D79" s="63" t="s">
        <v>81</v>
      </c>
      <c r="E79" s="72" t="s">
        <v>82</v>
      </c>
      <c r="F79" s="70">
        <v>7.5604371966007484</v>
      </c>
      <c r="G79" s="70">
        <v>6.3095892270339977</v>
      </c>
      <c r="H79" s="71">
        <v>2.8190480000000004</v>
      </c>
      <c r="I79" s="71">
        <v>0.23056399999999999</v>
      </c>
      <c r="J79" s="71">
        <v>0.604572</v>
      </c>
    </row>
    <row r="80" spans="4:10" x14ac:dyDescent="0.25">
      <c r="D80" s="72" t="s">
        <v>83</v>
      </c>
      <c r="E80" s="69" t="s">
        <v>84</v>
      </c>
      <c r="F80" s="70">
        <v>7.0825494057924434</v>
      </c>
      <c r="G80" s="70">
        <v>5.9154144873290182</v>
      </c>
      <c r="H80" s="71">
        <v>2.8471440000000001</v>
      </c>
      <c r="I80" s="71">
        <v>0.21702099999999999</v>
      </c>
      <c r="J80" s="71">
        <v>0.604572</v>
      </c>
    </row>
    <row r="81" spans="4:10" x14ac:dyDescent="0.25">
      <c r="D81" s="72" t="s">
        <v>85</v>
      </c>
      <c r="E81" s="69" t="s">
        <v>86</v>
      </c>
      <c r="F81" s="70">
        <v>6.7261739785887649</v>
      </c>
      <c r="G81" s="70">
        <v>5.6250616022988078</v>
      </c>
      <c r="H81" s="71">
        <v>2.8807359999999997</v>
      </c>
      <c r="I81" s="71">
        <v>0.207736</v>
      </c>
      <c r="J81" s="71">
        <v>0.604572</v>
      </c>
    </row>
  </sheetData>
  <hyperlinks>
    <hyperlink ref="C1" location="Jegyzék_index!A1" display="Vissza a jegyzékre / Return to the Index" xr:uid="{D226E4A1-41C9-48F1-A0D6-D8FFF4525FAB}"/>
  </hyperlinks>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8DF873-A619-4174-8994-917681D5D27C}">
  <dimension ref="A1:AI34"/>
  <sheetViews>
    <sheetView zoomScale="75" zoomScaleNormal="75" workbookViewId="0"/>
  </sheetViews>
  <sheetFormatPr defaultRowHeight="12.75" x14ac:dyDescent="0.2"/>
  <cols>
    <col min="1" max="1" width="13.7109375" style="211" bestFit="1" customWidth="1"/>
    <col min="2" max="2" width="90.28515625" style="211" customWidth="1"/>
    <col min="3" max="5" width="7.85546875" style="211" customWidth="1"/>
    <col min="6" max="6" width="13.7109375" style="211" customWidth="1"/>
    <col min="7" max="7" width="14.5703125" style="211" customWidth="1"/>
    <col min="8" max="19" width="5.5703125" style="211" bestFit="1" customWidth="1"/>
    <col min="20" max="20" width="5.85546875" style="211" bestFit="1" customWidth="1"/>
    <col min="21" max="22" width="9.28515625" style="211" bestFit="1" customWidth="1"/>
    <col min="23" max="23" width="11.140625" style="211" bestFit="1" customWidth="1"/>
    <col min="24" max="24" width="11.7109375" style="211" bestFit="1" customWidth="1"/>
    <col min="25" max="16384" width="9.140625" style="211"/>
  </cols>
  <sheetData>
    <row r="1" spans="1:24" s="73" customFormat="1" ht="15.75" x14ac:dyDescent="0.25">
      <c r="A1" s="73" t="s">
        <v>5</v>
      </c>
      <c r="B1" s="74" t="s">
        <v>126</v>
      </c>
      <c r="C1" s="195" t="s">
        <v>569</v>
      </c>
    </row>
    <row r="2" spans="1:24" s="73" customFormat="1" ht="15.75" x14ac:dyDescent="0.25">
      <c r="A2" s="73" t="s">
        <v>6</v>
      </c>
      <c r="B2" s="74" t="s">
        <v>129</v>
      </c>
    </row>
    <row r="3" spans="1:24" s="73" customFormat="1" ht="15.75" x14ac:dyDescent="0.25">
      <c r="A3" s="73" t="s">
        <v>7</v>
      </c>
      <c r="B3" s="73" t="s">
        <v>127</v>
      </c>
    </row>
    <row r="4" spans="1:24" s="73" customFormat="1" ht="15.75" x14ac:dyDescent="0.25">
      <c r="A4" s="73" t="s">
        <v>8</v>
      </c>
      <c r="B4" s="73" t="s">
        <v>130</v>
      </c>
    </row>
    <row r="5" spans="1:24" s="73" customFormat="1" ht="15.75" x14ac:dyDescent="0.25">
      <c r="A5" s="73" t="s">
        <v>9</v>
      </c>
      <c r="B5" s="73" t="s">
        <v>684</v>
      </c>
    </row>
    <row r="6" spans="1:24" s="73" customFormat="1" ht="15.75" x14ac:dyDescent="0.25">
      <c r="A6" s="73" t="s">
        <v>10</v>
      </c>
      <c r="B6" s="73" t="s">
        <v>685</v>
      </c>
    </row>
    <row r="7" spans="1:24" s="73" customFormat="1" ht="15.75" x14ac:dyDescent="0.25"/>
    <row r="8" spans="1:24" s="73" customFormat="1" ht="15.75" x14ac:dyDescent="0.25">
      <c r="D8" s="214"/>
      <c r="E8" s="214"/>
      <c r="F8" s="214"/>
      <c r="G8" s="214"/>
      <c r="H8" s="214"/>
      <c r="I8" s="214"/>
      <c r="J8" s="214"/>
      <c r="K8" s="214"/>
      <c r="L8" s="214"/>
      <c r="M8" s="214"/>
    </row>
    <row r="9" spans="1:24" s="73" customFormat="1" ht="15.75" x14ac:dyDescent="0.25">
      <c r="D9" s="214"/>
      <c r="E9" s="214"/>
      <c r="F9" s="214"/>
      <c r="G9" s="214"/>
      <c r="H9" s="214"/>
      <c r="I9" s="214"/>
      <c r="J9" s="214"/>
      <c r="K9" s="214"/>
      <c r="L9" s="214"/>
      <c r="M9" s="214"/>
    </row>
    <row r="10" spans="1:24" s="73" customFormat="1" ht="15.75" x14ac:dyDescent="0.25">
      <c r="D10" s="214"/>
      <c r="E10" s="214"/>
      <c r="F10" s="214"/>
      <c r="G10" s="214"/>
      <c r="H10" s="214"/>
      <c r="I10" s="214"/>
      <c r="J10" s="214"/>
      <c r="K10" s="214"/>
      <c r="L10" s="214"/>
      <c r="M10" s="214"/>
    </row>
    <row r="11" spans="1:24" s="73" customFormat="1" ht="15.75" x14ac:dyDescent="0.25">
      <c r="D11" s="214"/>
      <c r="E11" s="214"/>
      <c r="F11" s="214"/>
      <c r="G11" s="214"/>
      <c r="H11" s="214"/>
      <c r="I11" s="214"/>
      <c r="J11" s="214"/>
      <c r="K11" s="214"/>
      <c r="L11" s="214"/>
      <c r="M11" s="214"/>
    </row>
    <row r="12" spans="1:24" s="73" customFormat="1" ht="15.75" x14ac:dyDescent="0.25">
      <c r="D12" s="214"/>
      <c r="E12" s="214"/>
      <c r="F12" s="214"/>
      <c r="G12" s="214"/>
      <c r="H12" s="215">
        <v>2007</v>
      </c>
      <c r="I12" s="215">
        <v>2008</v>
      </c>
      <c r="J12" s="215">
        <v>2009</v>
      </c>
      <c r="K12" s="215">
        <v>2010</v>
      </c>
      <c r="L12" s="215">
        <v>2011</v>
      </c>
      <c r="M12" s="215">
        <v>2012</v>
      </c>
      <c r="N12" s="212">
        <v>2013</v>
      </c>
      <c r="O12" s="212">
        <v>2014</v>
      </c>
      <c r="P12" s="212">
        <v>2015</v>
      </c>
      <c r="Q12" s="212">
        <v>2016</v>
      </c>
      <c r="R12" s="212">
        <v>2017</v>
      </c>
      <c r="S12" s="212">
        <v>2018</v>
      </c>
      <c r="T12" s="212">
        <v>2019</v>
      </c>
      <c r="U12" s="212" t="s">
        <v>625</v>
      </c>
      <c r="V12" s="212" t="s">
        <v>626</v>
      </c>
      <c r="W12" s="212" t="s">
        <v>651</v>
      </c>
      <c r="X12" s="212" t="s">
        <v>653</v>
      </c>
    </row>
    <row r="13" spans="1:24" s="73" customFormat="1" ht="15.75" x14ac:dyDescent="0.25">
      <c r="D13" s="214"/>
      <c r="E13" s="214"/>
      <c r="F13" s="214"/>
      <c r="G13" s="216"/>
      <c r="H13" s="215">
        <v>2007</v>
      </c>
      <c r="I13" s="215">
        <v>2008</v>
      </c>
      <c r="J13" s="215">
        <v>2009</v>
      </c>
      <c r="K13" s="215">
        <v>2010</v>
      </c>
      <c r="L13" s="215">
        <v>2011</v>
      </c>
      <c r="M13" s="215">
        <v>2012</v>
      </c>
      <c r="N13" s="212">
        <v>2013</v>
      </c>
      <c r="O13" s="212">
        <v>2014</v>
      </c>
      <c r="P13" s="212">
        <v>2015</v>
      </c>
      <c r="Q13" s="212">
        <v>2016</v>
      </c>
      <c r="R13" s="212">
        <v>2017</v>
      </c>
      <c r="S13" s="212">
        <v>2018</v>
      </c>
      <c r="T13" s="212">
        <v>2019</v>
      </c>
      <c r="U13" s="212" t="s">
        <v>124</v>
      </c>
      <c r="V13" s="212" t="s">
        <v>125</v>
      </c>
      <c r="W13" s="212" t="s">
        <v>652</v>
      </c>
      <c r="X13" s="212" t="s">
        <v>654</v>
      </c>
    </row>
    <row r="14" spans="1:24" s="73" customFormat="1" ht="31.5" x14ac:dyDescent="0.25">
      <c r="D14" s="214"/>
      <c r="E14" s="214"/>
      <c r="F14" s="217" t="s">
        <v>327</v>
      </c>
      <c r="G14" s="217" t="s">
        <v>627</v>
      </c>
      <c r="H14" s="218">
        <v>193.089</v>
      </c>
      <c r="I14" s="218">
        <v>248.97900000000001</v>
      </c>
      <c r="J14" s="218">
        <v>293.68900000000002</v>
      </c>
      <c r="K14" s="218">
        <v>172.56399999999999</v>
      </c>
      <c r="L14" s="218">
        <v>87.424999999999997</v>
      </c>
      <c r="M14" s="218">
        <v>22.951000000000001</v>
      </c>
      <c r="N14" s="75">
        <v>33.1</v>
      </c>
      <c r="O14" s="75">
        <v>68.19</v>
      </c>
      <c r="P14" s="75">
        <v>50.92</v>
      </c>
      <c r="Q14" s="75">
        <v>96.274000000000001</v>
      </c>
      <c r="R14" s="75">
        <v>79.92</v>
      </c>
      <c r="S14" s="75">
        <v>230.57499999999999</v>
      </c>
      <c r="T14" s="75">
        <v>70.545000000000002</v>
      </c>
      <c r="U14" s="75"/>
      <c r="V14" s="75"/>
    </row>
    <row r="15" spans="1:24" s="73" customFormat="1" ht="47.25" x14ac:dyDescent="0.25">
      <c r="D15" s="214"/>
      <c r="E15" s="214"/>
      <c r="F15" s="217" t="s">
        <v>581</v>
      </c>
      <c r="G15" s="217" t="s">
        <v>628</v>
      </c>
      <c r="H15" s="214"/>
      <c r="I15" s="214"/>
      <c r="J15" s="214"/>
      <c r="K15" s="214"/>
      <c r="L15" s="214"/>
      <c r="M15" s="214"/>
      <c r="T15" s="75"/>
      <c r="U15" s="75">
        <v>228.62799999999999</v>
      </c>
      <c r="V15" s="75">
        <v>294.339</v>
      </c>
      <c r="W15" s="75">
        <v>53.326000000000001</v>
      </c>
    </row>
    <row r="16" spans="1:24" s="73" customFormat="1" ht="94.5" x14ac:dyDescent="0.25">
      <c r="F16" s="87" t="s">
        <v>629</v>
      </c>
      <c r="G16" s="87" t="s">
        <v>630</v>
      </c>
      <c r="W16" s="213"/>
      <c r="X16" s="213">
        <v>444.02499999999998</v>
      </c>
    </row>
    <row r="17" spans="6:35" s="73" customFormat="1" ht="47.25" x14ac:dyDescent="0.25">
      <c r="F17" s="87" t="s">
        <v>631</v>
      </c>
      <c r="G17" s="87" t="s">
        <v>699</v>
      </c>
      <c r="H17" s="76">
        <v>11.163782188040948</v>
      </c>
      <c r="I17" s="76">
        <v>13.415539630368015</v>
      </c>
      <c r="J17" s="76">
        <v>13.931309478293951</v>
      </c>
      <c r="K17" s="76">
        <v>7.1884923469908459</v>
      </c>
      <c r="L17" s="76">
        <v>2.8385532842800156</v>
      </c>
      <c r="M17" s="76">
        <v>0.72655291148248635</v>
      </c>
      <c r="N17" s="76">
        <v>1.0355383626292662</v>
      </c>
      <c r="O17" s="76">
        <v>2.1494767368553775</v>
      </c>
      <c r="P17" s="76">
        <v>1.5724882495722907</v>
      </c>
      <c r="Q17" s="76">
        <v>2.9343151567981423</v>
      </c>
      <c r="R17" s="76">
        <v>2.3785077185432533</v>
      </c>
      <c r="S17" s="76">
        <v>6.7507528081170056</v>
      </c>
      <c r="T17" s="76">
        <v>1.9444034833611488</v>
      </c>
      <c r="U17" s="76">
        <v>6.1907737898600717</v>
      </c>
      <c r="V17" s="76">
        <v>7.5054466564261357</v>
      </c>
      <c r="W17" s="76">
        <v>1.2648448972263118</v>
      </c>
    </row>
    <row r="18" spans="6:35" s="73" customFormat="1" ht="15.75" x14ac:dyDescent="0.25"/>
    <row r="19" spans="6:35" s="73" customFormat="1" ht="15.75" x14ac:dyDescent="0.25"/>
    <row r="20" spans="6:35" s="73" customFormat="1" ht="15.75" x14ac:dyDescent="0.25"/>
    <row r="21" spans="6:35" s="73" customFormat="1" ht="15.75" x14ac:dyDescent="0.25"/>
    <row r="22" spans="6:35" s="73" customFormat="1" ht="15.75" x14ac:dyDescent="0.25"/>
    <row r="23" spans="6:35" s="73" customFormat="1" ht="15.75" x14ac:dyDescent="0.25"/>
    <row r="24" spans="6:35" s="73" customFormat="1" ht="15.75" x14ac:dyDescent="0.25"/>
    <row r="25" spans="6:35" s="73" customFormat="1" ht="15.75" x14ac:dyDescent="0.25"/>
    <row r="26" spans="6:35" s="73" customFormat="1" ht="15.75" x14ac:dyDescent="0.25"/>
    <row r="27" spans="6:35" s="73" customFormat="1" ht="15.75" x14ac:dyDescent="0.25">
      <c r="AH27" s="75"/>
    </row>
    <row r="28" spans="6:35" s="73" customFormat="1" ht="15.75" x14ac:dyDescent="0.25">
      <c r="AH28" s="75"/>
      <c r="AI28" s="75"/>
    </row>
    <row r="29" spans="6:35" s="73" customFormat="1" ht="15.75" x14ac:dyDescent="0.25">
      <c r="AH29" s="75"/>
      <c r="AI29" s="75"/>
    </row>
    <row r="30" spans="6:35" s="73" customFormat="1" ht="15.75" x14ac:dyDescent="0.25">
      <c r="AH30" s="75"/>
      <c r="AI30" s="75"/>
    </row>
    <row r="31" spans="6:35" s="73" customFormat="1" ht="15.75" x14ac:dyDescent="0.25">
      <c r="AH31" s="75"/>
    </row>
    <row r="32" spans="6:35" s="73" customFormat="1" ht="15.75" x14ac:dyDescent="0.25"/>
    <row r="33" s="73" customFormat="1" ht="15.75" x14ac:dyDescent="0.25"/>
    <row r="34" s="73" customFormat="1" ht="15.75" x14ac:dyDescent="0.25"/>
  </sheetData>
  <phoneticPr fontId="37" type="noConversion"/>
  <hyperlinks>
    <hyperlink ref="C1" location="Jegyzék_index!A1" display="Vissza a jegyzékre / Return to the Index" xr:uid="{70F505F9-6F62-44C6-8072-338DA9E30A89}"/>
  </hyperlinks>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232896-C290-4B2B-9269-95B0B61271C9}">
  <dimension ref="A1:H36"/>
  <sheetViews>
    <sheetView zoomScale="75" zoomScaleNormal="75" workbookViewId="0"/>
  </sheetViews>
  <sheetFormatPr defaultRowHeight="15.75" x14ac:dyDescent="0.25"/>
  <cols>
    <col min="1" max="1" width="13.7109375" style="59" bestFit="1" customWidth="1"/>
    <col min="2" max="2" width="124.7109375" style="59" customWidth="1"/>
    <col min="3" max="3" width="11.5703125" style="59" bestFit="1" customWidth="1"/>
    <col min="4" max="16384" width="9.140625" style="59"/>
  </cols>
  <sheetData>
    <row r="1" spans="1:8" x14ac:dyDescent="0.25">
      <c r="A1" s="59" t="s">
        <v>5</v>
      </c>
      <c r="B1" s="60" t="s">
        <v>883</v>
      </c>
      <c r="C1" s="199" t="s">
        <v>569</v>
      </c>
    </row>
    <row r="2" spans="1:8" x14ac:dyDescent="0.25">
      <c r="A2" s="59" t="s">
        <v>578</v>
      </c>
      <c r="B2" s="60" t="s">
        <v>655</v>
      </c>
    </row>
    <row r="3" spans="1:8" x14ac:dyDescent="0.25">
      <c r="A3" s="59" t="s">
        <v>7</v>
      </c>
      <c r="B3" s="59" t="s">
        <v>227</v>
      </c>
    </row>
    <row r="4" spans="1:8" x14ac:dyDescent="0.25">
      <c r="A4" s="172" t="s">
        <v>8</v>
      </c>
      <c r="B4" s="59" t="s">
        <v>228</v>
      </c>
    </row>
    <row r="5" spans="1:8" x14ac:dyDescent="0.25">
      <c r="A5" s="172" t="s">
        <v>9</v>
      </c>
      <c r="B5" s="73" t="s">
        <v>884</v>
      </c>
    </row>
    <row r="6" spans="1:8" x14ac:dyDescent="0.25">
      <c r="A6" s="172" t="s">
        <v>10</v>
      </c>
      <c r="B6" s="73" t="s">
        <v>686</v>
      </c>
    </row>
    <row r="7" spans="1:8" x14ac:dyDescent="0.25">
      <c r="A7" s="172"/>
      <c r="B7" s="172"/>
    </row>
    <row r="8" spans="1:8" x14ac:dyDescent="0.25">
      <c r="A8" s="172"/>
      <c r="B8" s="172"/>
    </row>
    <row r="9" spans="1:8" x14ac:dyDescent="0.25">
      <c r="A9" s="172"/>
      <c r="B9" s="172"/>
    </row>
    <row r="10" spans="1:8" ht="94.5" x14ac:dyDescent="0.25">
      <c r="A10" s="172"/>
      <c r="B10" s="172"/>
      <c r="E10" s="168" t="s">
        <v>669</v>
      </c>
      <c r="F10" s="168" t="s">
        <v>580</v>
      </c>
      <c r="G10" s="168" t="s">
        <v>579</v>
      </c>
      <c r="H10" s="168" t="s">
        <v>672</v>
      </c>
    </row>
    <row r="11" spans="1:8" ht="78.75" x14ac:dyDescent="0.25">
      <c r="A11" s="172"/>
      <c r="B11" s="172"/>
      <c r="E11" s="168" t="s">
        <v>670</v>
      </c>
      <c r="F11" s="200" t="s">
        <v>576</v>
      </c>
      <c r="G11" s="200" t="s">
        <v>577</v>
      </c>
      <c r="H11" s="168" t="s">
        <v>671</v>
      </c>
    </row>
    <row r="12" spans="1:8" x14ac:dyDescent="0.25">
      <c r="A12" s="172"/>
      <c r="B12" s="172"/>
      <c r="F12" s="172">
        <v>70.545000000000002</v>
      </c>
      <c r="G12" s="172">
        <v>121.354</v>
      </c>
    </row>
    <row r="13" spans="1:8" x14ac:dyDescent="0.25">
      <c r="A13" s="172"/>
      <c r="B13" s="172"/>
      <c r="E13" s="172">
        <v>70.545000000000002</v>
      </c>
      <c r="F13" s="172">
        <v>55.369</v>
      </c>
      <c r="G13" s="172">
        <v>4.5599999999999996</v>
      </c>
      <c r="H13" s="172">
        <v>121.354</v>
      </c>
    </row>
    <row r="14" spans="1:8" x14ac:dyDescent="0.25">
      <c r="A14" s="172"/>
      <c r="B14" s="172"/>
      <c r="E14" s="172">
        <v>70.545000000000002</v>
      </c>
      <c r="F14" s="172">
        <v>-55.369</v>
      </c>
      <c r="G14" s="172">
        <v>4.5599999999999996</v>
      </c>
      <c r="H14" s="172">
        <v>121.354</v>
      </c>
    </row>
    <row r="15" spans="1:8" x14ac:dyDescent="0.25">
      <c r="A15" s="172"/>
      <c r="B15" s="172"/>
    </row>
    <row r="16" spans="1:8" x14ac:dyDescent="0.25">
      <c r="A16" s="172"/>
      <c r="B16" s="172"/>
    </row>
    <row r="17" spans="1:2" x14ac:dyDescent="0.25">
      <c r="A17" s="172"/>
      <c r="B17" s="172"/>
    </row>
    <row r="18" spans="1:2" x14ac:dyDescent="0.25">
      <c r="A18" s="172"/>
      <c r="B18" s="172"/>
    </row>
    <row r="19" spans="1:2" x14ac:dyDescent="0.25">
      <c r="A19" s="172"/>
      <c r="B19" s="172"/>
    </row>
    <row r="20" spans="1:2" x14ac:dyDescent="0.25">
      <c r="A20" s="172"/>
      <c r="B20" s="172"/>
    </row>
    <row r="21" spans="1:2" x14ac:dyDescent="0.25">
      <c r="A21" s="172"/>
      <c r="B21" s="172"/>
    </row>
    <row r="22" spans="1:2" x14ac:dyDescent="0.25">
      <c r="A22" s="172"/>
      <c r="B22" s="172"/>
    </row>
    <row r="23" spans="1:2" x14ac:dyDescent="0.25">
      <c r="A23" s="172"/>
      <c r="B23" s="172"/>
    </row>
    <row r="24" spans="1:2" x14ac:dyDescent="0.25">
      <c r="A24" s="172"/>
      <c r="B24" s="172"/>
    </row>
    <row r="25" spans="1:2" x14ac:dyDescent="0.25">
      <c r="A25" s="172"/>
      <c r="B25" s="172"/>
    </row>
    <row r="26" spans="1:2" x14ac:dyDescent="0.25">
      <c r="A26" s="172"/>
      <c r="B26" s="172"/>
    </row>
    <row r="27" spans="1:2" x14ac:dyDescent="0.25">
      <c r="A27" s="172"/>
      <c r="B27" s="172"/>
    </row>
    <row r="28" spans="1:2" x14ac:dyDescent="0.25">
      <c r="A28" s="172"/>
      <c r="B28" s="172"/>
    </row>
    <row r="29" spans="1:2" x14ac:dyDescent="0.25">
      <c r="A29" s="172"/>
      <c r="B29" s="172"/>
    </row>
    <row r="30" spans="1:2" x14ac:dyDescent="0.25">
      <c r="A30" s="172"/>
      <c r="B30" s="172"/>
    </row>
    <row r="31" spans="1:2" x14ac:dyDescent="0.25">
      <c r="A31" s="172"/>
      <c r="B31" s="172"/>
    </row>
    <row r="32" spans="1:2" x14ac:dyDescent="0.25">
      <c r="A32" s="172"/>
    </row>
    <row r="33" spans="1:6" x14ac:dyDescent="0.25">
      <c r="A33" s="172"/>
      <c r="B33" s="201"/>
    </row>
    <row r="36" spans="1:6" x14ac:dyDescent="0.25">
      <c r="C36" s="172"/>
      <c r="D36" s="172"/>
      <c r="F36" s="172"/>
    </row>
  </sheetData>
  <hyperlinks>
    <hyperlink ref="C1" location="Jegyzék_index!A1" display="Vissza a jegyzékre / Return to the Index" xr:uid="{93BFB97D-11A2-4054-A219-5D2A61CD6E01}"/>
  </hyperlinks>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36E5B5-0F96-4526-9E95-CDB1F816E0A8}">
  <dimension ref="A1:N17"/>
  <sheetViews>
    <sheetView zoomScale="75" zoomScaleNormal="75" workbookViewId="0"/>
  </sheetViews>
  <sheetFormatPr defaultRowHeight="15.75" x14ac:dyDescent="0.25"/>
  <cols>
    <col min="1" max="1" width="12.5703125" style="73" bestFit="1" customWidth="1"/>
    <col min="2" max="2" width="95.5703125" style="73" bestFit="1" customWidth="1"/>
    <col min="3" max="3" width="18.140625" style="73" bestFit="1" customWidth="1"/>
    <col min="4" max="4" width="8.7109375" style="73" bestFit="1" customWidth="1"/>
    <col min="5" max="5" width="24.28515625" style="73" customWidth="1"/>
    <col min="6" max="6" width="23.85546875" style="73" customWidth="1"/>
    <col min="7" max="11" width="9.140625" style="73"/>
    <col min="12" max="12" width="9.85546875" style="73" customWidth="1"/>
    <col min="13" max="16384" width="9.140625" style="73"/>
  </cols>
  <sheetData>
    <row r="1" spans="1:14" x14ac:dyDescent="0.25">
      <c r="A1" s="73" t="s">
        <v>5</v>
      </c>
      <c r="B1" s="77" t="s">
        <v>498</v>
      </c>
      <c r="C1" s="195" t="s">
        <v>569</v>
      </c>
    </row>
    <row r="2" spans="1:14" x14ac:dyDescent="0.25">
      <c r="A2" s="73" t="s">
        <v>6</v>
      </c>
      <c r="B2" s="77" t="s">
        <v>555</v>
      </c>
      <c r="E2" s="79"/>
    </row>
    <row r="3" spans="1:14" x14ac:dyDescent="0.25">
      <c r="A3" s="73" t="s">
        <v>7</v>
      </c>
      <c r="B3" s="73" t="s">
        <v>139</v>
      </c>
      <c r="E3" s="79"/>
    </row>
    <row r="4" spans="1:14" x14ac:dyDescent="0.25">
      <c r="A4" s="73" t="s">
        <v>8</v>
      </c>
      <c r="B4" s="73" t="s">
        <v>140</v>
      </c>
      <c r="E4" s="79"/>
    </row>
    <row r="5" spans="1:14" x14ac:dyDescent="0.25">
      <c r="A5" s="73" t="s">
        <v>9</v>
      </c>
      <c r="B5" s="73" t="s">
        <v>656</v>
      </c>
      <c r="E5" s="79"/>
    </row>
    <row r="6" spans="1:14" x14ac:dyDescent="0.25">
      <c r="A6" s="73" t="s">
        <v>10</v>
      </c>
      <c r="B6" s="73" t="s">
        <v>686</v>
      </c>
      <c r="E6" s="79"/>
    </row>
    <row r="7" spans="1:14" x14ac:dyDescent="0.25">
      <c r="E7" s="79"/>
    </row>
    <row r="8" spans="1:14" x14ac:dyDescent="0.25">
      <c r="E8" s="79"/>
    </row>
    <row r="9" spans="1:14" x14ac:dyDescent="0.25">
      <c r="E9" s="79"/>
    </row>
    <row r="10" spans="1:14" ht="47.25" x14ac:dyDescent="0.25">
      <c r="F10" s="80"/>
      <c r="G10" s="81" t="s">
        <v>143</v>
      </c>
      <c r="H10" s="81" t="s">
        <v>141</v>
      </c>
      <c r="I10" s="81" t="s">
        <v>142</v>
      </c>
      <c r="J10" s="81" t="s">
        <v>144</v>
      </c>
      <c r="K10" s="81" t="s">
        <v>145</v>
      </c>
      <c r="L10" s="81" t="s">
        <v>147</v>
      </c>
      <c r="M10" s="81" t="s">
        <v>146</v>
      </c>
      <c r="N10" s="81" t="s">
        <v>148</v>
      </c>
    </row>
    <row r="11" spans="1:14" ht="47.25" x14ac:dyDescent="0.25">
      <c r="G11" s="81" t="s">
        <v>137</v>
      </c>
      <c r="H11" s="81" t="s">
        <v>131</v>
      </c>
      <c r="I11" s="81" t="s">
        <v>138</v>
      </c>
      <c r="J11" s="81" t="s">
        <v>132</v>
      </c>
      <c r="K11" s="81" t="s">
        <v>133</v>
      </c>
      <c r="L11" s="81" t="s">
        <v>135</v>
      </c>
      <c r="M11" s="81" t="s">
        <v>134</v>
      </c>
      <c r="N11" s="81" t="s">
        <v>136</v>
      </c>
    </row>
    <row r="12" spans="1:14" ht="31.5" x14ac:dyDescent="0.25">
      <c r="E12" s="78" t="s">
        <v>581</v>
      </c>
      <c r="F12" s="78" t="s">
        <v>582</v>
      </c>
      <c r="G12" s="75">
        <v>175.489</v>
      </c>
      <c r="H12" s="75">
        <v>173.173</v>
      </c>
      <c r="I12" s="75">
        <v>161.23500000000001</v>
      </c>
      <c r="J12" s="75">
        <v>37.259</v>
      </c>
      <c r="K12" s="75">
        <v>13.1</v>
      </c>
      <c r="L12" s="75">
        <v>16.036999999999999</v>
      </c>
      <c r="M12" s="75"/>
      <c r="N12" s="75"/>
    </row>
    <row r="13" spans="1:14" ht="63" x14ac:dyDescent="0.25">
      <c r="E13" s="78" t="s">
        <v>585</v>
      </c>
      <c r="F13" s="78" t="s">
        <v>700</v>
      </c>
      <c r="G13" s="82">
        <v>19.526179516365747</v>
      </c>
      <c r="H13" s="82">
        <v>45.333008727702996</v>
      </c>
      <c r="I13" s="82">
        <v>32.73235536535752</v>
      </c>
      <c r="J13" s="82">
        <v>5.7014275374405319</v>
      </c>
      <c r="K13" s="82">
        <v>3.0319301591416168</v>
      </c>
      <c r="L13" s="82">
        <v>4.2977614095220993</v>
      </c>
      <c r="M13" s="82"/>
      <c r="N13" s="82"/>
    </row>
    <row r="14" spans="1:14" ht="31.5" x14ac:dyDescent="0.25">
      <c r="E14" s="78" t="s">
        <v>573</v>
      </c>
      <c r="F14" s="78" t="s">
        <v>583</v>
      </c>
      <c r="G14" s="75">
        <v>27.077999999999999</v>
      </c>
      <c r="H14" s="75">
        <v>8.2370000000000001</v>
      </c>
      <c r="I14" s="75">
        <v>6.9219999999999997</v>
      </c>
      <c r="J14" s="75">
        <v>23.748000000000001</v>
      </c>
      <c r="K14" s="75"/>
      <c r="L14" s="75">
        <v>4.5599999999999996</v>
      </c>
      <c r="M14" s="75"/>
      <c r="N14" s="75"/>
    </row>
    <row r="15" spans="1:14" ht="31.5" x14ac:dyDescent="0.25">
      <c r="E15" s="78" t="s">
        <v>586</v>
      </c>
      <c r="F15" s="78" t="s">
        <v>584</v>
      </c>
      <c r="G15" s="75">
        <v>162.20000000000002</v>
      </c>
      <c r="H15" s="75">
        <v>50.915999999999997</v>
      </c>
      <c r="I15" s="75">
        <v>69.699999999999989</v>
      </c>
      <c r="J15" s="75">
        <v>55.875</v>
      </c>
      <c r="K15" s="75">
        <v>63.892000000000003</v>
      </c>
      <c r="L15" s="75">
        <v>26.441999999999993</v>
      </c>
      <c r="M15" s="75">
        <v>15</v>
      </c>
      <c r="N15" s="75"/>
    </row>
    <row r="17" spans="3:5" x14ac:dyDescent="0.25">
      <c r="C17" s="75"/>
      <c r="D17" s="75"/>
      <c r="E17" s="75"/>
    </row>
  </sheetData>
  <hyperlinks>
    <hyperlink ref="C1" location="Jegyzék_index!A1" display="Vissza a jegyzékre / Return to the Index" xr:uid="{BEAFF2BA-3D48-4336-A8AD-1A31FF054970}"/>
  </hyperlinks>
  <pageMargins left="0.7" right="0.7" top="0.75" bottom="0.75" header="0.3" footer="0.3"/>
  <pageSetup paperSize="9" scale="8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0DC5E8-45F1-4BF9-9A4F-B9105ABA23D0}">
  <dimension ref="A1:Y39"/>
  <sheetViews>
    <sheetView zoomScale="75" zoomScaleNormal="75" workbookViewId="0"/>
  </sheetViews>
  <sheetFormatPr defaultRowHeight="15.75" x14ac:dyDescent="0.25"/>
  <cols>
    <col min="1" max="1" width="12.5703125" style="73" bestFit="1" customWidth="1"/>
    <col min="2" max="2" width="72.7109375" style="73" bestFit="1" customWidth="1"/>
    <col min="3" max="7" width="7.85546875" style="73" customWidth="1"/>
    <col min="8" max="8" width="17.7109375" style="73" bestFit="1" customWidth="1"/>
    <col min="9" max="9" width="22.28515625" style="73" bestFit="1" customWidth="1"/>
    <col min="10" max="16384" width="9.140625" style="73"/>
  </cols>
  <sheetData>
    <row r="1" spans="1:25" x14ac:dyDescent="0.25">
      <c r="A1" s="73" t="s">
        <v>5</v>
      </c>
      <c r="B1" s="77" t="s">
        <v>499</v>
      </c>
      <c r="C1" s="195" t="s">
        <v>569</v>
      </c>
    </row>
    <row r="2" spans="1:25" x14ac:dyDescent="0.25">
      <c r="A2" s="73" t="s">
        <v>6</v>
      </c>
      <c r="B2" s="77" t="s">
        <v>548</v>
      </c>
      <c r="K2" s="75"/>
      <c r="L2" s="75"/>
      <c r="M2" s="75"/>
      <c r="N2" s="75"/>
      <c r="O2" s="75"/>
      <c r="P2" s="75"/>
      <c r="Q2" s="75"/>
      <c r="R2" s="75"/>
      <c r="S2" s="75"/>
      <c r="T2" s="75"/>
      <c r="U2" s="75"/>
      <c r="V2" s="75"/>
      <c r="W2" s="75"/>
      <c r="X2" s="75"/>
      <c r="Y2" s="75"/>
    </row>
    <row r="3" spans="1:25" x14ac:dyDescent="0.25">
      <c r="A3" s="73" t="s">
        <v>7</v>
      </c>
      <c r="B3" s="73" t="s">
        <v>169</v>
      </c>
      <c r="K3" s="75"/>
      <c r="L3" s="75"/>
      <c r="M3" s="75"/>
      <c r="N3" s="75"/>
      <c r="O3" s="75"/>
      <c r="P3" s="75"/>
      <c r="Q3" s="75"/>
      <c r="R3" s="75"/>
      <c r="S3" s="75"/>
      <c r="T3" s="75"/>
      <c r="U3" s="75"/>
      <c r="V3" s="75"/>
      <c r="W3" s="75"/>
      <c r="X3" s="75"/>
      <c r="Y3" s="75"/>
    </row>
    <row r="4" spans="1:25" x14ac:dyDescent="0.25">
      <c r="A4" s="73" t="s">
        <v>8</v>
      </c>
      <c r="B4" s="73" t="s">
        <v>130</v>
      </c>
      <c r="K4" s="75"/>
      <c r="L4" s="75"/>
      <c r="M4" s="75"/>
      <c r="N4" s="75"/>
      <c r="O4" s="75"/>
      <c r="P4" s="75"/>
      <c r="Q4" s="75"/>
      <c r="R4" s="75"/>
      <c r="S4" s="75"/>
      <c r="T4" s="75"/>
      <c r="U4" s="75"/>
      <c r="V4" s="75"/>
      <c r="W4" s="75"/>
      <c r="X4" s="75"/>
      <c r="Y4" s="75"/>
    </row>
    <row r="5" spans="1:25" x14ac:dyDescent="0.25">
      <c r="A5" s="73" t="s">
        <v>9</v>
      </c>
      <c r="K5" s="75"/>
      <c r="L5" s="75"/>
      <c r="M5" s="75"/>
      <c r="N5" s="75"/>
      <c r="O5" s="75"/>
      <c r="P5" s="75"/>
      <c r="Q5" s="75"/>
      <c r="R5" s="75"/>
      <c r="S5" s="75"/>
      <c r="T5" s="75"/>
      <c r="U5" s="75"/>
      <c r="V5" s="75"/>
      <c r="W5" s="75"/>
      <c r="X5" s="75"/>
      <c r="Y5" s="75"/>
    </row>
    <row r="6" spans="1:25" x14ac:dyDescent="0.25">
      <c r="A6" s="73" t="s">
        <v>10</v>
      </c>
      <c r="J6" s="75"/>
      <c r="K6" s="75"/>
      <c r="L6" s="75"/>
      <c r="M6" s="75"/>
      <c r="N6" s="75"/>
      <c r="V6" s="75"/>
      <c r="W6" s="75"/>
      <c r="X6" s="75"/>
      <c r="Y6" s="75"/>
    </row>
    <row r="7" spans="1:25" x14ac:dyDescent="0.25">
      <c r="J7" s="75"/>
      <c r="K7" s="75"/>
      <c r="L7" s="75"/>
      <c r="M7" s="75"/>
      <c r="N7" s="75"/>
      <c r="V7" s="75"/>
      <c r="W7" s="75"/>
      <c r="X7" s="75"/>
      <c r="Y7" s="75"/>
    </row>
    <row r="8" spans="1:25" x14ac:dyDescent="0.25">
      <c r="V8" s="75"/>
      <c r="W8" s="75"/>
      <c r="X8" s="75"/>
      <c r="Y8" s="75"/>
    </row>
    <row r="9" spans="1:25" x14ac:dyDescent="0.25">
      <c r="J9" s="75"/>
      <c r="V9" s="75"/>
      <c r="W9" s="75"/>
      <c r="X9" s="75"/>
      <c r="Y9" s="75"/>
    </row>
    <row r="10" spans="1:25" x14ac:dyDescent="0.25">
      <c r="Q10" s="75"/>
      <c r="R10" s="75"/>
      <c r="T10" s="75"/>
      <c r="U10" s="75"/>
      <c r="V10" s="75"/>
      <c r="W10" s="75"/>
    </row>
    <row r="11" spans="1:25" x14ac:dyDescent="0.25">
      <c r="J11" s="73">
        <v>2010</v>
      </c>
      <c r="K11" s="73">
        <v>2011</v>
      </c>
      <c r="L11" s="73">
        <v>2012</v>
      </c>
      <c r="M11" s="73">
        <v>2013</v>
      </c>
      <c r="N11" s="73">
        <v>2014</v>
      </c>
      <c r="O11" s="73">
        <v>2015</v>
      </c>
      <c r="P11" s="73">
        <v>2016</v>
      </c>
      <c r="Q11" s="73">
        <v>2017</v>
      </c>
      <c r="R11" s="73">
        <v>2018</v>
      </c>
      <c r="S11" s="73">
        <v>2019</v>
      </c>
      <c r="T11" s="75"/>
    </row>
    <row r="12" spans="1:25" x14ac:dyDescent="0.25">
      <c r="I12" s="74"/>
      <c r="J12" s="73">
        <v>2010</v>
      </c>
      <c r="K12" s="73">
        <v>2011</v>
      </c>
      <c r="L12" s="73">
        <v>2012</v>
      </c>
      <c r="M12" s="73">
        <v>2013</v>
      </c>
      <c r="N12" s="73">
        <v>2014</v>
      </c>
      <c r="O12" s="73">
        <v>2015</v>
      </c>
      <c r="P12" s="73">
        <v>2016</v>
      </c>
      <c r="Q12" s="73">
        <v>2017</v>
      </c>
      <c r="R12" s="73">
        <v>2018</v>
      </c>
      <c r="S12" s="73">
        <v>2019</v>
      </c>
      <c r="T12" s="76"/>
    </row>
    <row r="13" spans="1:25" x14ac:dyDescent="0.25">
      <c r="H13" s="73" t="s">
        <v>172</v>
      </c>
      <c r="I13" s="73" t="s">
        <v>155</v>
      </c>
      <c r="J13" s="75">
        <v>147.488</v>
      </c>
      <c r="K13" s="75">
        <v>155.333</v>
      </c>
      <c r="L13" s="75">
        <v>128.49299999999999</v>
      </c>
      <c r="M13" s="75">
        <v>112.25922</v>
      </c>
      <c r="N13" s="75">
        <v>152.15899999999999</v>
      </c>
      <c r="O13" s="75">
        <v>157.21</v>
      </c>
      <c r="P13" s="75">
        <v>168.66716</v>
      </c>
      <c r="Q13" s="75">
        <v>158.40880999999999</v>
      </c>
      <c r="R13" s="75">
        <v>230.86618999999999</v>
      </c>
      <c r="S13" s="75">
        <v>184.84307000000001</v>
      </c>
      <c r="T13" s="76"/>
    </row>
    <row r="14" spans="1:25" x14ac:dyDescent="0.25">
      <c r="H14" s="73" t="s">
        <v>171</v>
      </c>
      <c r="I14" s="73" t="s">
        <v>156</v>
      </c>
      <c r="J14" s="75">
        <v>7.468</v>
      </c>
      <c r="K14" s="75">
        <v>23.1</v>
      </c>
      <c r="L14" s="75">
        <v>10.478999999999999</v>
      </c>
      <c r="M14" s="75">
        <v>4.3969799999999992</v>
      </c>
      <c r="N14" s="75">
        <v>32.673000000000002</v>
      </c>
      <c r="O14" s="75">
        <v>121.142</v>
      </c>
      <c r="P14" s="75">
        <v>58.375999999999998</v>
      </c>
      <c r="Q14" s="75">
        <v>71.891970000000001</v>
      </c>
      <c r="R14" s="75">
        <v>94.902000000000001</v>
      </c>
      <c r="S14" s="75">
        <v>128.01121000000001</v>
      </c>
    </row>
    <row r="15" spans="1:25" x14ac:dyDescent="0.25">
      <c r="H15" s="73" t="s">
        <v>173</v>
      </c>
      <c r="I15" s="73" t="s">
        <v>157</v>
      </c>
      <c r="J15" s="75">
        <v>25.489000000000001</v>
      </c>
      <c r="K15" s="75">
        <v>64.245000000000005</v>
      </c>
      <c r="L15" s="75">
        <v>35.107999999999997</v>
      </c>
      <c r="M15" s="75">
        <v>73.854889999999997</v>
      </c>
      <c r="N15" s="75">
        <v>55.372999999999998</v>
      </c>
      <c r="O15" s="75">
        <v>58.753999999999998</v>
      </c>
      <c r="P15" s="75">
        <v>57.550830000000005</v>
      </c>
      <c r="Q15" s="75">
        <v>48.184939999999997</v>
      </c>
      <c r="R15" s="75">
        <v>60.019040000000004</v>
      </c>
      <c r="S15" s="75">
        <v>49.125889999999998</v>
      </c>
    </row>
    <row r="16" spans="1:25" x14ac:dyDescent="0.25">
      <c r="H16" s="73" t="s">
        <v>174</v>
      </c>
      <c r="I16" s="73" t="s">
        <v>158</v>
      </c>
      <c r="J16" s="75">
        <v>19.335999999999999</v>
      </c>
      <c r="K16" s="75">
        <v>8.3729999999999993</v>
      </c>
      <c r="L16" s="75">
        <v>0</v>
      </c>
      <c r="M16" s="75">
        <v>23.545999999999999</v>
      </c>
      <c r="N16" s="75">
        <v>11.4</v>
      </c>
      <c r="O16" s="75">
        <v>27.690999999999999</v>
      </c>
      <c r="P16" s="75">
        <v>0</v>
      </c>
      <c r="Q16" s="75">
        <v>59.112000000000002</v>
      </c>
      <c r="R16" s="75">
        <v>5.2839999999999998</v>
      </c>
      <c r="S16" s="75">
        <v>0</v>
      </c>
    </row>
    <row r="17" spans="8:23" x14ac:dyDescent="0.25">
      <c r="H17" s="73" t="s">
        <v>175</v>
      </c>
      <c r="I17" s="73" t="s">
        <v>159</v>
      </c>
      <c r="J17" s="75">
        <v>106.869</v>
      </c>
      <c r="K17" s="75">
        <v>152.42699999999999</v>
      </c>
      <c r="L17" s="75">
        <v>170.898</v>
      </c>
      <c r="M17" s="75">
        <v>183.13753</v>
      </c>
      <c r="N17" s="75">
        <v>213.99199999999999</v>
      </c>
      <c r="O17" s="75">
        <v>173.256</v>
      </c>
      <c r="P17" s="75">
        <v>187.81461999999999</v>
      </c>
      <c r="Q17" s="75">
        <v>137.47075000000001</v>
      </c>
      <c r="R17" s="75">
        <v>144.49078</v>
      </c>
      <c r="S17" s="75">
        <v>246.21012999999999</v>
      </c>
    </row>
    <row r="18" spans="8:23" x14ac:dyDescent="0.25">
      <c r="J18" s="75"/>
      <c r="K18" s="75"/>
      <c r="L18" s="75"/>
      <c r="M18" s="75"/>
      <c r="N18" s="75"/>
      <c r="O18" s="75"/>
      <c r="P18" s="75"/>
      <c r="Q18" s="75"/>
      <c r="R18" s="75"/>
    </row>
    <row r="25" spans="8:23" x14ac:dyDescent="0.25">
      <c r="S25" s="75"/>
    </row>
    <row r="26" spans="8:23" x14ac:dyDescent="0.25">
      <c r="I26" s="74"/>
      <c r="J26" s="74"/>
      <c r="K26" s="74"/>
      <c r="L26" s="74"/>
      <c r="M26" s="74"/>
      <c r="N26" s="74"/>
      <c r="O26" s="74"/>
      <c r="P26" s="74"/>
      <c r="Q26" s="74"/>
      <c r="R26" s="74"/>
      <c r="S26" s="74"/>
      <c r="T26" s="74"/>
      <c r="U26" s="74"/>
      <c r="V26" s="74"/>
      <c r="W26" s="74"/>
    </row>
    <row r="27" spans="8:23" x14ac:dyDescent="0.25">
      <c r="J27" s="75"/>
      <c r="K27" s="75"/>
      <c r="L27" s="75"/>
      <c r="M27" s="75"/>
      <c r="N27" s="75"/>
      <c r="O27" s="75"/>
      <c r="P27" s="75"/>
      <c r="Q27" s="75"/>
      <c r="R27" s="75"/>
      <c r="S27" s="75"/>
      <c r="T27" s="75"/>
      <c r="U27" s="75"/>
      <c r="V27" s="75"/>
      <c r="W27" s="75"/>
    </row>
    <row r="28" spans="8:23" x14ac:dyDescent="0.25">
      <c r="J28" s="75"/>
      <c r="K28" s="75"/>
      <c r="L28" s="75"/>
      <c r="M28" s="75"/>
      <c r="N28" s="75"/>
      <c r="O28" s="75"/>
      <c r="P28" s="75"/>
      <c r="Q28" s="75"/>
      <c r="R28" s="75"/>
      <c r="S28" s="75"/>
      <c r="T28" s="75"/>
      <c r="U28" s="75"/>
      <c r="V28" s="75"/>
      <c r="W28" s="75"/>
    </row>
    <row r="29" spans="8:23" x14ac:dyDescent="0.25">
      <c r="J29" s="75"/>
      <c r="K29" s="75"/>
      <c r="L29" s="75"/>
      <c r="M29" s="75"/>
      <c r="N29" s="75"/>
      <c r="O29" s="75"/>
      <c r="P29" s="75"/>
      <c r="Q29" s="75"/>
      <c r="R29" s="75"/>
      <c r="S29" s="75"/>
      <c r="T29" s="75"/>
      <c r="U29" s="75"/>
      <c r="V29" s="75"/>
      <c r="W29" s="75"/>
    </row>
    <row r="30" spans="8:23" x14ac:dyDescent="0.25">
      <c r="J30" s="75"/>
      <c r="K30" s="75"/>
      <c r="L30" s="75"/>
      <c r="M30" s="75"/>
      <c r="N30" s="75"/>
      <c r="O30" s="75"/>
      <c r="P30" s="75"/>
      <c r="Q30" s="75"/>
      <c r="R30" s="75"/>
      <c r="S30" s="75"/>
      <c r="T30" s="75"/>
      <c r="U30" s="75"/>
      <c r="V30" s="75"/>
      <c r="W30" s="75"/>
    </row>
    <row r="31" spans="8:23" x14ac:dyDescent="0.25">
      <c r="J31" s="75"/>
      <c r="K31" s="75"/>
      <c r="L31" s="75"/>
      <c r="M31" s="75"/>
      <c r="N31" s="75"/>
      <c r="O31" s="75"/>
      <c r="P31" s="75"/>
      <c r="Q31" s="75"/>
      <c r="R31" s="75"/>
      <c r="S31" s="75"/>
      <c r="T31" s="75"/>
      <c r="U31" s="75"/>
      <c r="V31" s="75"/>
      <c r="W31" s="75"/>
    </row>
    <row r="32" spans="8:23" x14ac:dyDescent="0.25">
      <c r="I32" s="74"/>
      <c r="J32" s="86"/>
      <c r="K32" s="86"/>
      <c r="L32" s="86"/>
      <c r="M32" s="86"/>
      <c r="N32" s="86"/>
      <c r="O32" s="86"/>
      <c r="P32" s="86"/>
      <c r="Q32" s="86"/>
      <c r="R32" s="86"/>
      <c r="S32" s="86"/>
      <c r="T32" s="86"/>
      <c r="U32" s="86"/>
      <c r="V32" s="86"/>
      <c r="W32" s="86"/>
    </row>
    <row r="38" spans="2:2" x14ac:dyDescent="0.25">
      <c r="B38" s="74"/>
    </row>
    <row r="39" spans="2:2" x14ac:dyDescent="0.25">
      <c r="B39" s="74"/>
    </row>
  </sheetData>
  <hyperlinks>
    <hyperlink ref="C1" location="Jegyzék_index!A1" display="Vissza a jegyzékre / Return to the Index" xr:uid="{29DCCCA4-5FF1-401B-9DEC-F3ED91F9C193}"/>
  </hyperlinks>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93BFA5-CBBC-49F0-82A2-AFBDB05053D1}">
  <dimension ref="A1:X19"/>
  <sheetViews>
    <sheetView zoomScale="75" zoomScaleNormal="75" workbookViewId="0"/>
  </sheetViews>
  <sheetFormatPr defaultRowHeight="15.75" x14ac:dyDescent="0.25"/>
  <cols>
    <col min="1" max="1" width="12.5703125" style="73" bestFit="1" customWidth="1"/>
    <col min="2" max="2" width="93.5703125" style="73" bestFit="1" customWidth="1"/>
    <col min="3" max="6" width="7.85546875" style="73" customWidth="1"/>
    <col min="7" max="7" width="42.85546875" style="73" bestFit="1" customWidth="1"/>
    <col min="8" max="8" width="62.5703125" style="73" bestFit="1" customWidth="1"/>
    <col min="9" max="16384" width="9.140625" style="73"/>
  </cols>
  <sheetData>
    <row r="1" spans="1:24" x14ac:dyDescent="0.25">
      <c r="A1" s="73" t="s">
        <v>5</v>
      </c>
      <c r="B1" s="77" t="s">
        <v>167</v>
      </c>
      <c r="C1" s="195" t="s">
        <v>569</v>
      </c>
    </row>
    <row r="2" spans="1:24" x14ac:dyDescent="0.25">
      <c r="A2" s="73" t="s">
        <v>6</v>
      </c>
      <c r="B2" s="77" t="s">
        <v>549</v>
      </c>
      <c r="J2" s="75"/>
      <c r="K2" s="75"/>
      <c r="L2" s="75"/>
      <c r="M2" s="75"/>
      <c r="N2" s="75"/>
      <c r="O2" s="75"/>
      <c r="P2" s="75"/>
      <c r="Q2" s="75"/>
      <c r="R2" s="75"/>
      <c r="S2" s="75"/>
      <c r="T2" s="75"/>
      <c r="U2" s="75"/>
      <c r="V2" s="75"/>
      <c r="W2" s="75"/>
      <c r="X2" s="75"/>
    </row>
    <row r="3" spans="1:24" x14ac:dyDescent="0.25">
      <c r="A3" s="73" t="s">
        <v>7</v>
      </c>
      <c r="B3" s="73" t="s">
        <v>168</v>
      </c>
      <c r="J3" s="75"/>
      <c r="K3" s="75"/>
      <c r="L3" s="75"/>
      <c r="M3" s="75"/>
      <c r="N3" s="75"/>
      <c r="O3" s="75"/>
      <c r="P3" s="75"/>
      <c r="Q3" s="75"/>
      <c r="R3" s="75"/>
      <c r="S3" s="75"/>
      <c r="T3" s="75"/>
      <c r="U3" s="75"/>
      <c r="V3" s="75"/>
      <c r="W3" s="75"/>
      <c r="X3" s="75"/>
    </row>
    <row r="4" spans="1:24" x14ac:dyDescent="0.25">
      <c r="A4" s="73" t="s">
        <v>8</v>
      </c>
      <c r="B4" s="73" t="s">
        <v>170</v>
      </c>
      <c r="J4" s="75"/>
      <c r="K4" s="75"/>
      <c r="L4" s="75"/>
      <c r="M4" s="75"/>
      <c r="N4" s="75"/>
      <c r="O4" s="75"/>
      <c r="P4" s="75"/>
      <c r="Q4" s="75"/>
      <c r="R4" s="75"/>
      <c r="S4" s="75"/>
      <c r="T4" s="75"/>
      <c r="U4" s="75"/>
      <c r="V4" s="75"/>
      <c r="W4" s="75"/>
      <c r="X4" s="75"/>
    </row>
    <row r="5" spans="1:24" x14ac:dyDescent="0.25">
      <c r="A5" s="73" t="s">
        <v>9</v>
      </c>
      <c r="J5" s="75"/>
      <c r="K5" s="75"/>
      <c r="L5" s="75"/>
      <c r="M5" s="75"/>
      <c r="N5" s="75"/>
      <c r="O5" s="75"/>
      <c r="P5" s="75"/>
      <c r="Q5" s="75"/>
      <c r="R5" s="75"/>
      <c r="S5" s="75"/>
      <c r="T5" s="75"/>
      <c r="U5" s="75"/>
      <c r="V5" s="75"/>
      <c r="W5" s="75"/>
      <c r="X5" s="75"/>
    </row>
    <row r="6" spans="1:24" x14ac:dyDescent="0.25">
      <c r="A6" s="73" t="s">
        <v>10</v>
      </c>
      <c r="I6" s="75"/>
      <c r="J6" s="75"/>
      <c r="K6" s="75"/>
      <c r="L6" s="75"/>
      <c r="M6" s="75"/>
      <c r="U6" s="75"/>
      <c r="V6" s="75"/>
      <c r="W6" s="75"/>
      <c r="X6" s="75"/>
    </row>
    <row r="7" spans="1:24" x14ac:dyDescent="0.25">
      <c r="I7" s="75"/>
      <c r="J7" s="75"/>
      <c r="K7" s="75"/>
      <c r="L7" s="75"/>
      <c r="M7" s="75"/>
      <c r="N7" s="75"/>
      <c r="O7" s="75"/>
      <c r="P7" s="75"/>
      <c r="Q7" s="75"/>
      <c r="R7" s="75"/>
      <c r="S7" s="75"/>
      <c r="T7" s="75"/>
      <c r="U7" s="75"/>
      <c r="V7" s="75"/>
    </row>
    <row r="8" spans="1:24" x14ac:dyDescent="0.25">
      <c r="I8" s="75"/>
      <c r="J8" s="75"/>
      <c r="K8" s="75"/>
      <c r="L8" s="75"/>
      <c r="M8" s="75"/>
      <c r="N8" s="75"/>
      <c r="O8" s="75"/>
      <c r="P8" s="75"/>
      <c r="Q8" s="75"/>
      <c r="R8" s="75"/>
      <c r="S8" s="75"/>
      <c r="T8" s="75"/>
      <c r="U8" s="75"/>
      <c r="V8" s="75"/>
    </row>
    <row r="9" spans="1:24" x14ac:dyDescent="0.25">
      <c r="I9" s="75"/>
      <c r="J9" s="75"/>
      <c r="K9" s="75"/>
      <c r="L9" s="75"/>
      <c r="M9" s="75"/>
      <c r="N9" s="75"/>
      <c r="O9" s="75"/>
      <c r="P9" s="75"/>
      <c r="Q9" s="75"/>
      <c r="R9" s="75"/>
      <c r="S9" s="75"/>
      <c r="T9" s="75"/>
      <c r="U9" s="75"/>
      <c r="V9" s="75"/>
    </row>
    <row r="10" spans="1:24" x14ac:dyDescent="0.25">
      <c r="H10" s="74"/>
      <c r="I10" s="86"/>
      <c r="J10" s="86"/>
      <c r="K10" s="86"/>
      <c r="L10" s="86"/>
      <c r="M10" s="86"/>
      <c r="N10" s="86"/>
      <c r="O10" s="86"/>
      <c r="P10" s="86"/>
      <c r="Q10" s="86"/>
      <c r="R10" s="86"/>
      <c r="S10" s="86"/>
      <c r="T10" s="86"/>
      <c r="U10" s="86"/>
      <c r="V10" s="86"/>
    </row>
    <row r="11" spans="1:24" x14ac:dyDescent="0.25">
      <c r="I11" s="73">
        <v>2013</v>
      </c>
      <c r="J11" s="73">
        <v>2014</v>
      </c>
      <c r="K11" s="73">
        <v>2015</v>
      </c>
      <c r="L11" s="73">
        <v>2016</v>
      </c>
      <c r="M11" s="73">
        <v>2017</v>
      </c>
      <c r="N11" s="73">
        <v>2018</v>
      </c>
      <c r="O11" s="73">
        <v>2019</v>
      </c>
    </row>
    <row r="12" spans="1:24" x14ac:dyDescent="0.25">
      <c r="I12" s="73">
        <v>2013</v>
      </c>
      <c r="J12" s="73">
        <v>2014</v>
      </c>
      <c r="K12" s="73">
        <v>2015</v>
      </c>
      <c r="L12" s="73">
        <v>2016</v>
      </c>
      <c r="M12" s="73">
        <v>2017</v>
      </c>
      <c r="N12" s="73">
        <v>2018</v>
      </c>
      <c r="O12" s="73">
        <v>2019</v>
      </c>
    </row>
    <row r="13" spans="1:24" x14ac:dyDescent="0.25">
      <c r="G13" s="73" t="s">
        <v>22</v>
      </c>
      <c r="H13" s="73" t="s">
        <v>160</v>
      </c>
      <c r="I13" s="73">
        <v>10</v>
      </c>
      <c r="J13" s="73">
        <v>8</v>
      </c>
      <c r="K13" s="73">
        <v>6</v>
      </c>
      <c r="L13" s="73">
        <v>6</v>
      </c>
      <c r="M13" s="73">
        <v>16</v>
      </c>
      <c r="N13" s="73">
        <v>17</v>
      </c>
      <c r="O13" s="73">
        <v>9</v>
      </c>
    </row>
    <row r="14" spans="1:24" x14ac:dyDescent="0.25">
      <c r="G14" s="73" t="s">
        <v>176</v>
      </c>
      <c r="H14" s="73" t="s">
        <v>161</v>
      </c>
      <c r="I14" s="73">
        <v>17</v>
      </c>
      <c r="J14" s="73">
        <v>15</v>
      </c>
      <c r="K14" s="73">
        <v>9</v>
      </c>
      <c r="L14" s="73">
        <v>13</v>
      </c>
      <c r="M14" s="73">
        <v>6</v>
      </c>
      <c r="N14" s="73">
        <v>10</v>
      </c>
      <c r="O14" s="73">
        <v>9</v>
      </c>
    </row>
    <row r="15" spans="1:24" x14ac:dyDescent="0.25">
      <c r="G15" s="73" t="s">
        <v>180</v>
      </c>
      <c r="H15" s="73" t="s">
        <v>162</v>
      </c>
      <c r="I15" s="73">
        <v>12</v>
      </c>
      <c r="J15" s="73">
        <v>12</v>
      </c>
      <c r="K15" s="73">
        <v>10</v>
      </c>
      <c r="L15" s="73">
        <v>16</v>
      </c>
      <c r="M15" s="73">
        <v>16</v>
      </c>
      <c r="N15" s="73">
        <v>16</v>
      </c>
      <c r="O15" s="73">
        <v>19</v>
      </c>
    </row>
    <row r="16" spans="1:24" x14ac:dyDescent="0.25">
      <c r="B16" s="74"/>
      <c r="G16" s="73" t="s">
        <v>181</v>
      </c>
      <c r="H16" s="73" t="s">
        <v>163</v>
      </c>
      <c r="I16" s="73">
        <v>12</v>
      </c>
      <c r="J16" s="73">
        <v>7</v>
      </c>
      <c r="K16" s="73">
        <v>9</v>
      </c>
      <c r="L16" s="73">
        <v>13</v>
      </c>
      <c r="M16" s="73">
        <v>12</v>
      </c>
      <c r="N16" s="73">
        <v>7</v>
      </c>
      <c r="O16" s="73">
        <v>6</v>
      </c>
    </row>
    <row r="17" spans="2:15" x14ac:dyDescent="0.25">
      <c r="B17" s="74"/>
      <c r="G17" s="73" t="s">
        <v>179</v>
      </c>
      <c r="H17" s="73" t="s">
        <v>164</v>
      </c>
      <c r="I17" s="73">
        <v>13</v>
      </c>
      <c r="J17" s="73">
        <v>16</v>
      </c>
      <c r="K17" s="73">
        <v>14</v>
      </c>
      <c r="L17" s="73">
        <v>7</v>
      </c>
      <c r="M17" s="73">
        <v>10</v>
      </c>
      <c r="N17" s="73">
        <v>17</v>
      </c>
      <c r="O17" s="73">
        <v>7</v>
      </c>
    </row>
    <row r="18" spans="2:15" x14ac:dyDescent="0.25">
      <c r="G18" s="73" t="s">
        <v>177</v>
      </c>
      <c r="H18" s="73" t="s">
        <v>165</v>
      </c>
      <c r="I18" s="73">
        <v>18</v>
      </c>
      <c r="J18" s="73">
        <v>19</v>
      </c>
      <c r="K18" s="73">
        <v>13</v>
      </c>
      <c r="L18" s="73">
        <v>15</v>
      </c>
      <c r="M18" s="73">
        <v>24</v>
      </c>
      <c r="N18" s="73">
        <v>16</v>
      </c>
      <c r="O18" s="73">
        <v>36</v>
      </c>
    </row>
    <row r="19" spans="2:15" x14ac:dyDescent="0.25">
      <c r="G19" s="73" t="s">
        <v>178</v>
      </c>
      <c r="H19" s="73" t="s">
        <v>166</v>
      </c>
      <c r="I19" s="73">
        <v>18</v>
      </c>
      <c r="J19" s="73">
        <v>23</v>
      </c>
      <c r="K19" s="73">
        <v>39</v>
      </c>
      <c r="L19" s="73">
        <v>30</v>
      </c>
      <c r="M19" s="73">
        <v>16</v>
      </c>
      <c r="N19" s="73">
        <v>17</v>
      </c>
      <c r="O19" s="73">
        <v>14</v>
      </c>
    </row>
  </sheetData>
  <hyperlinks>
    <hyperlink ref="C1" location="Jegyzék_index!A1" display="Vissza a jegyzékre / Return to the Index" xr:uid="{A90C2277-EE14-4B35-8D4A-31D5E2FAA45D}"/>
  </hyperlinks>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EEEBA7-1C2D-4EBD-AEFA-0EA8D947DE46}">
  <dimension ref="A1:J21"/>
  <sheetViews>
    <sheetView zoomScale="75" zoomScaleNormal="75" workbookViewId="0"/>
  </sheetViews>
  <sheetFormatPr defaultRowHeight="15.75" x14ac:dyDescent="0.25"/>
  <cols>
    <col min="1" max="1" width="13.7109375" style="73" bestFit="1" customWidth="1"/>
    <col min="2" max="2" width="94.7109375" style="73" customWidth="1"/>
    <col min="3" max="6" width="9.140625" style="73"/>
    <col min="7" max="9" width="11.85546875" style="73" customWidth="1"/>
    <col min="10" max="10" width="10.5703125" style="73" customWidth="1"/>
    <col min="11" max="16384" width="9.140625" style="73"/>
  </cols>
  <sheetData>
    <row r="1" spans="1:10" x14ac:dyDescent="0.25">
      <c r="A1" s="73" t="s">
        <v>5</v>
      </c>
      <c r="B1" s="77" t="s">
        <v>500</v>
      </c>
      <c r="C1" s="195" t="s">
        <v>569</v>
      </c>
    </row>
    <row r="2" spans="1:10" x14ac:dyDescent="0.25">
      <c r="A2" s="73" t="s">
        <v>6</v>
      </c>
      <c r="B2" s="77" t="s">
        <v>550</v>
      </c>
    </row>
    <row r="3" spans="1:10" x14ac:dyDescent="0.25">
      <c r="A3" s="73" t="s">
        <v>7</v>
      </c>
      <c r="B3" s="73" t="s">
        <v>168</v>
      </c>
    </row>
    <row r="4" spans="1:10" x14ac:dyDescent="0.25">
      <c r="A4" s="73" t="s">
        <v>8</v>
      </c>
      <c r="B4" s="73" t="s">
        <v>170</v>
      </c>
    </row>
    <row r="5" spans="1:10" x14ac:dyDescent="0.25">
      <c r="A5" s="73" t="s">
        <v>9</v>
      </c>
    </row>
    <row r="6" spans="1:10" x14ac:dyDescent="0.25">
      <c r="A6" s="73" t="s">
        <v>10</v>
      </c>
    </row>
    <row r="7" spans="1:10" ht="126" x14ac:dyDescent="0.25">
      <c r="H7" s="87" t="s">
        <v>199</v>
      </c>
      <c r="I7" s="87" t="s">
        <v>200</v>
      </c>
      <c r="J7" s="87" t="s">
        <v>201</v>
      </c>
    </row>
    <row r="8" spans="1:10" ht="110.25" x14ac:dyDescent="0.25">
      <c r="H8" s="87" t="s">
        <v>198</v>
      </c>
      <c r="I8" s="87" t="s">
        <v>182</v>
      </c>
      <c r="J8" s="87" t="s">
        <v>197</v>
      </c>
    </row>
    <row r="9" spans="1:10" x14ac:dyDescent="0.25">
      <c r="F9" s="73" t="s">
        <v>183</v>
      </c>
      <c r="G9" s="73" t="s">
        <v>184</v>
      </c>
      <c r="H9" s="88">
        <v>21</v>
      </c>
      <c r="I9" s="88">
        <v>14</v>
      </c>
      <c r="J9" s="88">
        <v>11.1</v>
      </c>
    </row>
    <row r="10" spans="1:10" x14ac:dyDescent="0.25">
      <c r="F10" s="73" t="s">
        <v>115</v>
      </c>
      <c r="G10" s="73" t="s">
        <v>116</v>
      </c>
      <c r="H10" s="88">
        <v>21</v>
      </c>
      <c r="I10" s="88">
        <v>14</v>
      </c>
      <c r="J10" s="88">
        <v>11.2</v>
      </c>
    </row>
    <row r="11" spans="1:10" x14ac:dyDescent="0.25">
      <c r="F11" s="73" t="s">
        <v>185</v>
      </c>
      <c r="G11" s="73" t="s">
        <v>186</v>
      </c>
      <c r="H11" s="88">
        <v>21</v>
      </c>
      <c r="I11" s="88">
        <v>14.05</v>
      </c>
      <c r="J11" s="88">
        <v>11.3</v>
      </c>
    </row>
    <row r="12" spans="1:10" x14ac:dyDescent="0.25">
      <c r="F12" s="73" t="s">
        <v>187</v>
      </c>
      <c r="G12" s="73" t="s">
        <v>188</v>
      </c>
      <c r="H12" s="88">
        <v>21</v>
      </c>
      <c r="I12" s="88">
        <v>14.04</v>
      </c>
      <c r="J12" s="88">
        <v>11.32</v>
      </c>
    </row>
    <row r="13" spans="1:10" x14ac:dyDescent="0.25">
      <c r="F13" s="73" t="s">
        <v>189</v>
      </c>
      <c r="G13" s="73" t="s">
        <v>190</v>
      </c>
      <c r="H13" s="88">
        <v>21</v>
      </c>
      <c r="I13" s="88">
        <v>14.13</v>
      </c>
      <c r="J13" s="88">
        <v>11.38</v>
      </c>
    </row>
    <row r="14" spans="1:10" x14ac:dyDescent="0.25">
      <c r="F14" s="73" t="s">
        <v>117</v>
      </c>
      <c r="G14" s="73" t="s">
        <v>118</v>
      </c>
      <c r="H14" s="88">
        <v>23</v>
      </c>
      <c r="I14" s="88">
        <v>14.23</v>
      </c>
      <c r="J14" s="88">
        <v>11.74</v>
      </c>
    </row>
    <row r="15" spans="1:10" x14ac:dyDescent="0.25">
      <c r="F15" s="73" t="s">
        <v>191</v>
      </c>
      <c r="G15" s="73" t="s">
        <v>192</v>
      </c>
      <c r="H15" s="88">
        <v>23</v>
      </c>
      <c r="I15" s="88">
        <v>14.44</v>
      </c>
      <c r="J15" s="88">
        <v>11.93</v>
      </c>
    </row>
    <row r="16" spans="1:10" x14ac:dyDescent="0.25">
      <c r="F16" s="73" t="s">
        <v>193</v>
      </c>
      <c r="G16" s="73" t="s">
        <v>194</v>
      </c>
      <c r="H16" s="88">
        <v>24</v>
      </c>
      <c r="I16" s="88">
        <v>14.62</v>
      </c>
      <c r="J16" s="88">
        <v>12.05</v>
      </c>
    </row>
    <row r="17" spans="6:10" x14ac:dyDescent="0.25">
      <c r="F17" s="73" t="s">
        <v>195</v>
      </c>
      <c r="G17" s="73" t="s">
        <v>196</v>
      </c>
      <c r="H17" s="88">
        <v>25</v>
      </c>
      <c r="I17" s="88">
        <v>14.73</v>
      </c>
      <c r="J17" s="88">
        <v>12.19</v>
      </c>
    </row>
    <row r="18" spans="6:10" x14ac:dyDescent="0.25">
      <c r="F18" s="73" t="s">
        <v>570</v>
      </c>
      <c r="G18" s="73" t="s">
        <v>273</v>
      </c>
      <c r="H18" s="88">
        <v>26</v>
      </c>
      <c r="I18" s="88">
        <v>14.68</v>
      </c>
      <c r="J18" s="88">
        <v>12.32</v>
      </c>
    </row>
    <row r="19" spans="6:10" x14ac:dyDescent="0.25">
      <c r="F19" s="73" t="s">
        <v>572</v>
      </c>
      <c r="G19" s="73" t="s">
        <v>574</v>
      </c>
      <c r="H19" s="88">
        <v>26</v>
      </c>
      <c r="I19" s="88">
        <v>14.81</v>
      </c>
      <c r="J19" s="88">
        <v>12.51</v>
      </c>
    </row>
    <row r="20" spans="6:10" x14ac:dyDescent="0.25">
      <c r="F20" s="73" t="s">
        <v>657</v>
      </c>
      <c r="G20" s="73" t="s">
        <v>658</v>
      </c>
      <c r="H20" s="88">
        <v>26</v>
      </c>
      <c r="I20" s="88">
        <v>15.32</v>
      </c>
      <c r="J20" s="88">
        <v>12.93</v>
      </c>
    </row>
    <row r="21" spans="6:10" x14ac:dyDescent="0.25">
      <c r="F21" s="73" t="s">
        <v>659</v>
      </c>
      <c r="G21" s="73" t="s">
        <v>660</v>
      </c>
      <c r="H21" s="88">
        <v>26</v>
      </c>
      <c r="I21" s="88">
        <v>15.3</v>
      </c>
      <c r="J21" s="88">
        <v>13</v>
      </c>
    </row>
  </sheetData>
  <hyperlinks>
    <hyperlink ref="C1" location="Jegyzék_index!A1" display="Vissza a jegyzékre / Return to the Index" xr:uid="{5094F99A-44A0-4577-8A11-F6D31323979B}"/>
  </hyperlinks>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61327A-96D3-4D47-8D5C-AD3CA1A4658D}">
  <dimension ref="A1:J21"/>
  <sheetViews>
    <sheetView zoomScale="75" zoomScaleNormal="75" workbookViewId="0"/>
  </sheetViews>
  <sheetFormatPr defaultRowHeight="15.75" x14ac:dyDescent="0.25"/>
  <cols>
    <col min="1" max="1" width="13.7109375" style="73" bestFit="1" customWidth="1"/>
    <col min="2" max="2" width="94.7109375" style="73" customWidth="1"/>
    <col min="3" max="6" width="9.140625" style="73"/>
    <col min="7" max="9" width="11.85546875" style="73" customWidth="1"/>
    <col min="10" max="10" width="10.5703125" style="73" customWidth="1"/>
    <col min="11" max="16384" width="9.140625" style="73"/>
  </cols>
  <sheetData>
    <row r="1" spans="1:10" x14ac:dyDescent="0.25">
      <c r="A1" s="73" t="s">
        <v>5</v>
      </c>
      <c r="B1" s="77" t="s">
        <v>723</v>
      </c>
      <c r="C1" s="195" t="s">
        <v>569</v>
      </c>
    </row>
    <row r="2" spans="1:10" x14ac:dyDescent="0.25">
      <c r="A2" s="73" t="s">
        <v>6</v>
      </c>
      <c r="B2" s="77" t="s">
        <v>903</v>
      </c>
    </row>
    <row r="3" spans="1:10" x14ac:dyDescent="0.25">
      <c r="A3" s="73" t="s">
        <v>7</v>
      </c>
      <c r="B3" s="73" t="s">
        <v>168</v>
      </c>
    </row>
    <row r="4" spans="1:10" x14ac:dyDescent="0.25">
      <c r="A4" s="73" t="s">
        <v>8</v>
      </c>
      <c r="B4" s="73" t="s">
        <v>170</v>
      </c>
    </row>
    <row r="5" spans="1:10" x14ac:dyDescent="0.25">
      <c r="A5" s="73" t="s">
        <v>9</v>
      </c>
      <c r="B5" s="73" t="s">
        <v>724</v>
      </c>
    </row>
    <row r="6" spans="1:10" x14ac:dyDescent="0.25">
      <c r="A6" s="73" t="s">
        <v>10</v>
      </c>
      <c r="B6" s="73" t="s">
        <v>904</v>
      </c>
    </row>
    <row r="9" spans="1:10" ht="94.5" x14ac:dyDescent="0.25">
      <c r="G9" s="87" t="s">
        <v>722</v>
      </c>
      <c r="H9" s="87" t="s">
        <v>581</v>
      </c>
      <c r="I9" s="87" t="s">
        <v>586</v>
      </c>
      <c r="J9" s="87" t="s">
        <v>613</v>
      </c>
    </row>
    <row r="10" spans="1:10" ht="63" x14ac:dyDescent="0.25">
      <c r="G10" s="87" t="s">
        <v>716</v>
      </c>
      <c r="H10" s="87" t="s">
        <v>628</v>
      </c>
      <c r="I10" s="87" t="s">
        <v>717</v>
      </c>
      <c r="J10" s="87" t="s">
        <v>704</v>
      </c>
    </row>
    <row r="11" spans="1:10" x14ac:dyDescent="0.25">
      <c r="F11" s="73" t="s">
        <v>718</v>
      </c>
      <c r="G11" s="213">
        <v>124</v>
      </c>
      <c r="H11" s="213">
        <v>7.3</v>
      </c>
      <c r="I11" s="213">
        <v>24.8</v>
      </c>
      <c r="J11" s="213">
        <v>23.951612903225804</v>
      </c>
    </row>
    <row r="12" spans="1:10" x14ac:dyDescent="0.25">
      <c r="F12" s="73" t="s">
        <v>721</v>
      </c>
      <c r="G12" s="213">
        <v>26.9</v>
      </c>
      <c r="H12" s="213">
        <v>0</v>
      </c>
      <c r="I12" s="213">
        <v>3.8</v>
      </c>
      <c r="J12" s="213">
        <v>32.342007434944236</v>
      </c>
    </row>
    <row r="13" spans="1:10" x14ac:dyDescent="0.25">
      <c r="F13" s="73" t="s">
        <v>719</v>
      </c>
      <c r="G13" s="213">
        <v>20</v>
      </c>
      <c r="H13" s="213">
        <v>10</v>
      </c>
      <c r="I13" s="213">
        <v>19.8</v>
      </c>
      <c r="J13" s="213">
        <v>24.500000000000004</v>
      </c>
    </row>
    <row r="14" spans="1:10" x14ac:dyDescent="0.25">
      <c r="F14" s="73" t="s">
        <v>720</v>
      </c>
      <c r="G14" s="213">
        <v>14.4</v>
      </c>
      <c r="H14" s="213">
        <v>0</v>
      </c>
      <c r="I14" s="213">
        <v>12</v>
      </c>
      <c r="J14" s="213">
        <v>6.25</v>
      </c>
    </row>
    <row r="15" spans="1:10" x14ac:dyDescent="0.25">
      <c r="H15" s="88"/>
      <c r="I15" s="88"/>
      <c r="J15" s="88"/>
    </row>
    <row r="16" spans="1:10" x14ac:dyDescent="0.25">
      <c r="H16" s="88"/>
      <c r="I16" s="88"/>
      <c r="J16" s="88"/>
    </row>
    <row r="17" spans="7:10" x14ac:dyDescent="0.25">
      <c r="G17" s="213"/>
      <c r="H17" s="213"/>
      <c r="I17" s="213"/>
      <c r="J17" s="213"/>
    </row>
    <row r="18" spans="7:10" x14ac:dyDescent="0.25">
      <c r="G18" s="213"/>
      <c r="H18" s="213"/>
      <c r="I18" s="213"/>
      <c r="J18" s="213"/>
    </row>
    <row r="19" spans="7:10" x14ac:dyDescent="0.25">
      <c r="H19" s="88"/>
      <c r="I19" s="88"/>
      <c r="J19" s="88"/>
    </row>
    <row r="20" spans="7:10" x14ac:dyDescent="0.25">
      <c r="H20" s="88"/>
      <c r="I20" s="88"/>
      <c r="J20" s="88"/>
    </row>
    <row r="21" spans="7:10" x14ac:dyDescent="0.25">
      <c r="H21" s="88"/>
      <c r="I21" s="88"/>
      <c r="J21" s="88"/>
    </row>
  </sheetData>
  <hyperlinks>
    <hyperlink ref="C1" location="Jegyzék_index!A1" display="Vissza a jegyzékre / Return to the Index" xr:uid="{CD18F216-B2E4-4807-A90A-773AEC1BA06F}"/>
  </hyperlink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065F7C-C3D2-41E4-8718-D2B89619DF7F}">
  <dimension ref="A1:K49"/>
  <sheetViews>
    <sheetView showGridLines="0" zoomScale="75" zoomScaleNormal="75" workbookViewId="0"/>
  </sheetViews>
  <sheetFormatPr defaultColWidth="9.140625" defaultRowHeight="15" customHeight="1" x14ac:dyDescent="0.25"/>
  <cols>
    <col min="1" max="1" width="13.7109375" style="5" bestFit="1" customWidth="1"/>
    <col min="2" max="2" width="87.28515625" style="3" bestFit="1" customWidth="1"/>
    <col min="3" max="4" width="9.140625" style="3"/>
    <col min="5" max="5" width="12" style="3" customWidth="1"/>
    <col min="6" max="6" width="14.42578125" style="3" bestFit="1" customWidth="1"/>
    <col min="7" max="8" width="9.140625" style="3"/>
    <col min="9" max="9" width="13.7109375" style="3" bestFit="1" customWidth="1"/>
    <col min="10" max="10" width="13.7109375" style="3" customWidth="1"/>
    <col min="11" max="11" width="9.140625" style="3"/>
    <col min="12" max="12" width="9.28515625" style="3" bestFit="1" customWidth="1"/>
    <col min="13" max="13" width="11.28515625" style="3" bestFit="1" customWidth="1"/>
    <col min="14" max="14" width="17.85546875" style="3" bestFit="1" customWidth="1"/>
    <col min="15" max="15" width="10.5703125" style="3" customWidth="1"/>
    <col min="16" max="16" width="9.28515625" style="3" bestFit="1" customWidth="1"/>
    <col min="17" max="17" width="20.7109375" style="3" bestFit="1" customWidth="1"/>
    <col min="18" max="18" width="6.85546875" style="3" customWidth="1"/>
    <col min="19" max="16384" width="9.140625" style="3"/>
  </cols>
  <sheetData>
    <row r="1" spans="1:11" ht="15" customHeight="1" x14ac:dyDescent="0.25">
      <c r="A1" s="1" t="s">
        <v>5</v>
      </c>
      <c r="B1" s="10" t="s">
        <v>892</v>
      </c>
      <c r="C1" s="195" t="s">
        <v>569</v>
      </c>
    </row>
    <row r="2" spans="1:11" ht="15" customHeight="1" x14ac:dyDescent="0.25">
      <c r="A2" s="1" t="s">
        <v>6</v>
      </c>
      <c r="B2" s="10" t="s">
        <v>899</v>
      </c>
    </row>
    <row r="3" spans="1:11" ht="15.75" x14ac:dyDescent="0.25">
      <c r="A3" s="1" t="s">
        <v>7</v>
      </c>
      <c r="B3" s="3" t="s">
        <v>890</v>
      </c>
    </row>
    <row r="4" spans="1:11" s="4" customFormat="1" ht="15.75" x14ac:dyDescent="0.25">
      <c r="A4" s="1" t="s">
        <v>8</v>
      </c>
      <c r="B4" s="3" t="s">
        <v>891</v>
      </c>
    </row>
    <row r="5" spans="1:11" ht="15" customHeight="1" x14ac:dyDescent="0.25">
      <c r="A5" s="2" t="s">
        <v>9</v>
      </c>
    </row>
    <row r="6" spans="1:11" ht="15" customHeight="1" x14ac:dyDescent="0.25">
      <c r="A6" s="2" t="s">
        <v>10</v>
      </c>
    </row>
    <row r="7" spans="1:11" ht="15" customHeight="1" x14ac:dyDescent="0.25">
      <c r="A7" s="3"/>
    </row>
    <row r="8" spans="1:11" ht="15" customHeight="1" x14ac:dyDescent="0.25">
      <c r="A8" s="3"/>
      <c r="F8" s="9"/>
      <c r="G8" s="9"/>
      <c r="H8" s="9"/>
      <c r="I8" s="178"/>
      <c r="J8" s="178"/>
      <c r="K8" s="9"/>
    </row>
    <row r="9" spans="1:11" ht="15" customHeight="1" x14ac:dyDescent="0.25">
      <c r="A9" s="3"/>
      <c r="E9" s="5"/>
      <c r="F9" s="9"/>
      <c r="G9" s="9"/>
      <c r="H9" s="9"/>
      <c r="I9" s="9"/>
      <c r="J9" s="9"/>
      <c r="K9" s="9"/>
    </row>
    <row r="10" spans="1:11" ht="15" customHeight="1" x14ac:dyDescent="0.25">
      <c r="A10" s="3"/>
      <c r="E10" s="6"/>
      <c r="F10" s="7"/>
      <c r="G10" s="7"/>
      <c r="H10" s="7"/>
      <c r="I10" s="7"/>
      <c r="J10" s="7"/>
      <c r="K10" s="7"/>
    </row>
    <row r="11" spans="1:11" ht="15" customHeight="1" x14ac:dyDescent="0.25">
      <c r="A11" s="3"/>
      <c r="E11" s="6"/>
      <c r="F11" s="7"/>
      <c r="G11" s="7"/>
      <c r="H11" s="7"/>
      <c r="I11" s="7"/>
      <c r="J11" s="7"/>
      <c r="K11" s="7"/>
    </row>
    <row r="12" spans="1:11" ht="15" customHeight="1" x14ac:dyDescent="0.25">
      <c r="A12" s="3"/>
      <c r="E12" s="6"/>
      <c r="F12" s="7"/>
      <c r="G12" s="7"/>
      <c r="H12" s="7"/>
      <c r="I12" s="7"/>
      <c r="J12" s="7"/>
      <c r="K12" s="7"/>
    </row>
    <row r="13" spans="1:11" ht="15" customHeight="1" x14ac:dyDescent="0.25">
      <c r="A13" s="3"/>
      <c r="E13" s="6"/>
      <c r="F13" s="7"/>
      <c r="G13" s="7"/>
      <c r="H13" s="7"/>
      <c r="I13" s="7"/>
      <c r="J13" s="7"/>
      <c r="K13" s="7"/>
    </row>
    <row r="14" spans="1:11" ht="15" customHeight="1" x14ac:dyDescent="0.25">
      <c r="A14" s="3"/>
      <c r="E14" s="6"/>
      <c r="F14" s="7"/>
      <c r="G14" s="7"/>
      <c r="H14" s="7"/>
      <c r="I14" s="7"/>
      <c r="J14" s="7"/>
      <c r="K14" s="7"/>
    </row>
    <row r="15" spans="1:11" ht="15" customHeight="1" x14ac:dyDescent="0.25">
      <c r="A15" s="3"/>
      <c r="E15" s="6"/>
      <c r="F15" s="7"/>
      <c r="G15" s="7"/>
      <c r="H15" s="7"/>
      <c r="I15" s="7"/>
      <c r="J15" s="7"/>
      <c r="K15" s="7"/>
    </row>
    <row r="16" spans="1:11" ht="15" customHeight="1" x14ac:dyDescent="0.25">
      <c r="A16" s="3"/>
      <c r="E16" s="6"/>
      <c r="F16" s="7"/>
      <c r="G16" s="7"/>
      <c r="H16" s="7"/>
      <c r="I16" s="7"/>
      <c r="J16" s="7"/>
      <c r="K16" s="7"/>
    </row>
    <row r="17" spans="1:11" ht="15" customHeight="1" x14ac:dyDescent="0.25">
      <c r="A17" s="3"/>
      <c r="E17" s="6"/>
      <c r="F17" s="7"/>
      <c r="G17" s="7"/>
      <c r="H17" s="7"/>
      <c r="I17" s="7"/>
      <c r="J17" s="7"/>
      <c r="K17" s="7"/>
    </row>
    <row r="18" spans="1:11" ht="15" customHeight="1" x14ac:dyDescent="0.25">
      <c r="A18" s="3"/>
      <c r="E18" s="6"/>
      <c r="F18" s="7"/>
      <c r="G18" s="7"/>
      <c r="H18" s="7"/>
      <c r="I18" s="7"/>
      <c r="J18" s="7"/>
      <c r="K18" s="7"/>
    </row>
    <row r="19" spans="1:11" ht="15" customHeight="1" x14ac:dyDescent="0.25">
      <c r="A19" s="3"/>
      <c r="E19" s="6"/>
      <c r="F19" s="7"/>
      <c r="G19" s="7"/>
      <c r="H19" s="7"/>
      <c r="I19" s="7"/>
      <c r="J19" s="7"/>
      <c r="K19" s="7"/>
    </row>
    <row r="20" spans="1:11" ht="15" customHeight="1" x14ac:dyDescent="0.25">
      <c r="A20" s="3"/>
      <c r="E20" s="6"/>
      <c r="F20" s="7"/>
      <c r="G20" s="7"/>
      <c r="H20" s="7"/>
      <c r="I20" s="7"/>
      <c r="J20" s="7"/>
      <c r="K20" s="7"/>
    </row>
    <row r="21" spans="1:11" ht="15" customHeight="1" x14ac:dyDescent="0.25">
      <c r="A21" s="3"/>
      <c r="E21" s="6"/>
      <c r="F21" s="7"/>
      <c r="G21" s="7"/>
      <c r="H21" s="7"/>
      <c r="I21" s="7"/>
      <c r="J21" s="7"/>
      <c r="K21" s="7"/>
    </row>
    <row r="22" spans="1:11" ht="15" customHeight="1" x14ac:dyDescent="0.25">
      <c r="A22" s="3"/>
      <c r="E22" s="6"/>
      <c r="F22" s="7"/>
      <c r="G22" s="7"/>
      <c r="H22" s="7"/>
      <c r="I22" s="7"/>
      <c r="J22" s="7"/>
      <c r="K22" s="7"/>
    </row>
    <row r="23" spans="1:11" ht="15" customHeight="1" x14ac:dyDescent="0.25">
      <c r="A23" s="3"/>
      <c r="E23" s="6"/>
      <c r="F23" s="7"/>
      <c r="G23" s="7"/>
      <c r="H23" s="7"/>
      <c r="I23" s="7"/>
      <c r="J23" s="7"/>
      <c r="K23" s="7"/>
    </row>
    <row r="24" spans="1:11" ht="15" customHeight="1" x14ac:dyDescent="0.25">
      <c r="A24" s="3"/>
      <c r="E24" s="6"/>
      <c r="F24" s="7"/>
      <c r="G24" s="7"/>
      <c r="H24" s="7"/>
      <c r="I24" s="7"/>
      <c r="J24" s="7"/>
      <c r="K24" s="7"/>
    </row>
    <row r="25" spans="1:11" ht="15" customHeight="1" x14ac:dyDescent="0.25">
      <c r="A25" s="3"/>
      <c r="E25" s="6"/>
      <c r="F25" s="7"/>
      <c r="G25" s="7"/>
      <c r="H25" s="7"/>
      <c r="I25" s="7"/>
      <c r="J25" s="7"/>
      <c r="K25" s="7"/>
    </row>
    <row r="26" spans="1:11" ht="15" customHeight="1" x14ac:dyDescent="0.25">
      <c r="A26" s="3"/>
      <c r="E26" s="6"/>
      <c r="F26" s="7"/>
      <c r="G26" s="7"/>
      <c r="H26" s="7"/>
      <c r="I26" s="7"/>
      <c r="J26" s="7"/>
      <c r="K26" s="7"/>
    </row>
    <row r="27" spans="1:11" ht="15" customHeight="1" x14ac:dyDescent="0.25">
      <c r="A27" s="3"/>
      <c r="E27" s="6"/>
      <c r="F27" s="7"/>
      <c r="G27" s="7"/>
      <c r="H27" s="7"/>
      <c r="I27" s="7"/>
      <c r="J27" s="7"/>
      <c r="K27" s="7"/>
    </row>
    <row r="28" spans="1:11" ht="15" customHeight="1" x14ac:dyDescent="0.25">
      <c r="A28" s="3"/>
      <c r="E28" s="6"/>
      <c r="F28" s="7"/>
      <c r="G28" s="7"/>
      <c r="H28" s="7"/>
      <c r="I28" s="7"/>
      <c r="J28" s="7"/>
      <c r="K28" s="7"/>
    </row>
    <row r="29" spans="1:11" ht="15" customHeight="1" x14ac:dyDescent="0.25">
      <c r="A29" s="3"/>
      <c r="E29" s="6"/>
      <c r="F29" s="7"/>
      <c r="G29" s="7"/>
      <c r="H29" s="7"/>
      <c r="I29" s="7"/>
      <c r="J29" s="7"/>
      <c r="K29" s="7"/>
    </row>
    <row r="30" spans="1:11" ht="15" customHeight="1" x14ac:dyDescent="0.25">
      <c r="A30" s="3"/>
      <c r="E30" s="6"/>
      <c r="F30" s="7"/>
      <c r="G30" s="7"/>
      <c r="H30" s="7"/>
      <c r="I30" s="7"/>
      <c r="J30" s="7"/>
      <c r="K30" s="7"/>
    </row>
    <row r="31" spans="1:11" ht="15" customHeight="1" x14ac:dyDescent="0.25">
      <c r="A31" s="3"/>
      <c r="E31" s="6"/>
      <c r="F31" s="7"/>
      <c r="G31" s="7"/>
      <c r="H31" s="7"/>
      <c r="I31" s="7"/>
      <c r="J31" s="7"/>
      <c r="K31" s="7"/>
    </row>
    <row r="32" spans="1:11" ht="15" customHeight="1" x14ac:dyDescent="0.25">
      <c r="A32" s="3"/>
      <c r="E32" s="6"/>
      <c r="F32" s="7"/>
      <c r="G32" s="7"/>
      <c r="H32" s="7"/>
      <c r="I32" s="7"/>
      <c r="J32" s="7"/>
      <c r="K32" s="7"/>
    </row>
    <row r="33" spans="1:11" ht="15" customHeight="1" x14ac:dyDescent="0.25">
      <c r="A33" s="3"/>
      <c r="E33" s="6"/>
      <c r="F33" s="7"/>
      <c r="G33" s="7"/>
      <c r="H33" s="7"/>
      <c r="I33" s="7"/>
      <c r="J33" s="7"/>
      <c r="K33" s="7"/>
    </row>
    <row r="34" spans="1:11" ht="15" customHeight="1" x14ac:dyDescent="0.25">
      <c r="A34" s="3"/>
      <c r="E34" s="6"/>
      <c r="F34" s="7"/>
      <c r="G34" s="7"/>
      <c r="H34" s="7"/>
      <c r="I34" s="7"/>
      <c r="J34" s="7"/>
      <c r="K34" s="7"/>
    </row>
    <row r="35" spans="1:11" ht="15" customHeight="1" x14ac:dyDescent="0.25">
      <c r="A35" s="3"/>
      <c r="E35" s="6"/>
      <c r="F35" s="7"/>
      <c r="G35" s="7"/>
      <c r="H35" s="7"/>
      <c r="I35" s="7"/>
      <c r="J35" s="7"/>
      <c r="K35" s="7"/>
    </row>
    <row r="36" spans="1:11" ht="15" customHeight="1" x14ac:dyDescent="0.25">
      <c r="A36" s="3"/>
      <c r="E36" s="6"/>
      <c r="F36" s="7"/>
      <c r="G36" s="7"/>
      <c r="H36" s="7"/>
      <c r="I36" s="7"/>
      <c r="J36" s="7"/>
      <c r="K36" s="7"/>
    </row>
    <row r="37" spans="1:11" ht="15" customHeight="1" x14ac:dyDescent="0.25">
      <c r="A37" s="3"/>
      <c r="E37" s="6"/>
      <c r="F37" s="7"/>
      <c r="G37" s="7"/>
      <c r="H37" s="7"/>
      <c r="I37" s="7"/>
      <c r="J37" s="7"/>
      <c r="K37" s="7"/>
    </row>
    <row r="38" spans="1:11" ht="15" customHeight="1" x14ac:dyDescent="0.25">
      <c r="A38" s="3"/>
      <c r="E38" s="6"/>
      <c r="F38" s="7"/>
      <c r="G38" s="7"/>
      <c r="H38" s="7"/>
      <c r="I38" s="7"/>
      <c r="J38" s="7"/>
      <c r="K38" s="7"/>
    </row>
    <row r="39" spans="1:11" ht="15" customHeight="1" x14ac:dyDescent="0.25">
      <c r="A39" s="3"/>
      <c r="E39" s="6"/>
      <c r="F39" s="7"/>
      <c r="G39" s="7"/>
      <c r="H39" s="7"/>
      <c r="I39" s="7"/>
      <c r="J39" s="7"/>
      <c r="K39" s="7"/>
    </row>
    <row r="40" spans="1:11" ht="15" customHeight="1" x14ac:dyDescent="0.25">
      <c r="A40" s="3"/>
      <c r="E40" s="6"/>
      <c r="F40" s="7"/>
      <c r="G40" s="7"/>
      <c r="H40" s="7"/>
      <c r="I40" s="7"/>
      <c r="J40" s="7"/>
      <c r="K40" s="7"/>
    </row>
    <row r="41" spans="1:11" ht="15" customHeight="1" x14ac:dyDescent="0.25">
      <c r="A41" s="3"/>
      <c r="E41" s="6"/>
      <c r="F41" s="7"/>
      <c r="G41" s="7"/>
      <c r="H41" s="7"/>
      <c r="I41" s="7"/>
      <c r="J41" s="7"/>
      <c r="K41" s="7"/>
    </row>
    <row r="42" spans="1:11" ht="15" customHeight="1" x14ac:dyDescent="0.25">
      <c r="A42" s="8"/>
      <c r="B42" s="7"/>
      <c r="C42" s="7"/>
      <c r="E42" s="6"/>
      <c r="F42" s="7"/>
      <c r="G42" s="7"/>
      <c r="H42" s="7"/>
      <c r="I42" s="7"/>
      <c r="J42" s="7"/>
      <c r="K42" s="7"/>
    </row>
    <row r="43" spans="1:11" ht="15" customHeight="1" x14ac:dyDescent="0.25">
      <c r="A43" s="8"/>
      <c r="E43" s="6"/>
      <c r="F43" s="7"/>
      <c r="G43" s="7"/>
      <c r="H43" s="7"/>
      <c r="I43" s="7"/>
      <c r="J43" s="7"/>
      <c r="K43" s="7"/>
    </row>
    <row r="44" spans="1:11" ht="15" customHeight="1" x14ac:dyDescent="0.25">
      <c r="E44" s="6"/>
      <c r="F44" s="7"/>
      <c r="G44" s="7"/>
      <c r="H44" s="7"/>
      <c r="I44" s="7"/>
      <c r="J44" s="7"/>
      <c r="K44" s="7"/>
    </row>
    <row r="45" spans="1:11" ht="15" customHeight="1" x14ac:dyDescent="0.25">
      <c r="E45" s="6"/>
      <c r="F45" s="7"/>
      <c r="G45" s="7"/>
      <c r="H45" s="7"/>
      <c r="I45" s="7"/>
      <c r="J45" s="7"/>
      <c r="K45" s="7"/>
    </row>
    <row r="46" spans="1:11" ht="15" customHeight="1" x14ac:dyDescent="0.25">
      <c r="E46" s="6"/>
      <c r="F46" s="7"/>
      <c r="G46" s="7"/>
      <c r="H46" s="7"/>
      <c r="I46" s="7"/>
      <c r="J46" s="7"/>
      <c r="K46" s="7"/>
    </row>
    <row r="47" spans="1:11" ht="15" customHeight="1" x14ac:dyDescent="0.25">
      <c r="E47" s="6"/>
      <c r="F47" s="7"/>
      <c r="G47" s="7"/>
      <c r="H47" s="7"/>
      <c r="I47" s="7"/>
      <c r="J47" s="7"/>
      <c r="K47" s="7"/>
    </row>
    <row r="48" spans="1:11" ht="15" customHeight="1" x14ac:dyDescent="0.25">
      <c r="E48" s="6"/>
      <c r="F48" s="7"/>
      <c r="G48" s="7"/>
      <c r="H48" s="7"/>
      <c r="I48" s="7"/>
      <c r="J48" s="7"/>
      <c r="K48" s="7"/>
    </row>
    <row r="49" spans="5:11" ht="15" customHeight="1" x14ac:dyDescent="0.25">
      <c r="E49" s="6"/>
      <c r="F49" s="7"/>
      <c r="G49" s="7"/>
      <c r="H49" s="7"/>
      <c r="I49" s="7"/>
      <c r="J49" s="7"/>
      <c r="K49" s="7"/>
    </row>
  </sheetData>
  <hyperlinks>
    <hyperlink ref="C1" location="Jegyzék_index!A1" display="Vissza a jegyzékre / Return to the Index" xr:uid="{46736BC4-EC59-4992-8595-35C82754BB61}"/>
  </hyperlinks>
  <pageMargins left="0.78740157480314965" right="0.78740157480314965" top="0.59055118110236227" bottom="0.59055118110236227" header="0.39370078740157483" footer="0.39370078740157483"/>
  <pageSetup paperSize="9" scale="75" firstPageNumber="16" orientation="portrait" useFirstPageNumber="1" r:id="rId1"/>
  <headerFooter alignWithMargins="0">
    <oddFooter>&amp;C&amp;"Times New Roman CE,Normál"&amp;14&amp;P</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59D1C-7BC0-406F-9307-ECE3C32310C3}">
  <dimension ref="A1:K32"/>
  <sheetViews>
    <sheetView zoomScale="75" zoomScaleNormal="75" workbookViewId="0"/>
  </sheetViews>
  <sheetFormatPr defaultRowHeight="15.75" x14ac:dyDescent="0.25"/>
  <cols>
    <col min="1" max="1" width="13.7109375" style="90" bestFit="1" customWidth="1"/>
    <col min="2" max="2" width="83.140625" style="90" bestFit="1" customWidth="1"/>
    <col min="3" max="4" width="9.140625" style="90"/>
    <col min="5" max="5" width="11" style="90" customWidth="1"/>
    <col min="6" max="6" width="12.85546875" style="90" customWidth="1"/>
    <col min="7" max="9" width="9.140625" style="90"/>
    <col min="10" max="10" width="3.85546875" style="90" customWidth="1"/>
    <col min="11" max="11" width="12.42578125" style="90" customWidth="1"/>
    <col min="12" max="16384" width="9.140625" style="90"/>
  </cols>
  <sheetData>
    <row r="1" spans="1:11" x14ac:dyDescent="0.25">
      <c r="A1" s="90" t="s">
        <v>5</v>
      </c>
      <c r="B1" s="91" t="s">
        <v>725</v>
      </c>
      <c r="C1" s="195" t="s">
        <v>569</v>
      </c>
    </row>
    <row r="2" spans="1:11" x14ac:dyDescent="0.25">
      <c r="A2" s="90" t="s">
        <v>6</v>
      </c>
      <c r="B2" s="92" t="s">
        <v>728</v>
      </c>
    </row>
    <row r="3" spans="1:11" x14ac:dyDescent="0.25">
      <c r="A3" s="90" t="s">
        <v>7</v>
      </c>
      <c r="B3" s="93" t="s">
        <v>168</v>
      </c>
    </row>
    <row r="4" spans="1:11" x14ac:dyDescent="0.25">
      <c r="A4" s="90" t="s">
        <v>8</v>
      </c>
      <c r="B4" s="93" t="s">
        <v>170</v>
      </c>
    </row>
    <row r="5" spans="1:11" x14ac:dyDescent="0.25">
      <c r="A5" s="90" t="s">
        <v>9</v>
      </c>
      <c r="B5" s="90" t="s">
        <v>656</v>
      </c>
      <c r="E5" s="94"/>
      <c r="F5" s="95"/>
      <c r="G5" s="95"/>
      <c r="I5" s="96"/>
      <c r="J5" s="96"/>
    </row>
    <row r="6" spans="1:11" x14ac:dyDescent="0.25">
      <c r="A6" s="90" t="s">
        <v>10</v>
      </c>
      <c r="B6" s="73" t="s">
        <v>686</v>
      </c>
      <c r="E6" s="94"/>
      <c r="F6" s="95"/>
      <c r="G6" s="95"/>
      <c r="I6" s="96"/>
      <c r="J6" s="96"/>
    </row>
    <row r="7" spans="1:11" x14ac:dyDescent="0.25">
      <c r="F7" s="95"/>
      <c r="G7" s="95"/>
    </row>
    <row r="8" spans="1:11" x14ac:dyDescent="0.25">
      <c r="F8" s="95"/>
      <c r="G8" s="95"/>
    </row>
    <row r="9" spans="1:11" x14ac:dyDescent="0.25">
      <c r="F9" s="97"/>
      <c r="G9" s="97"/>
    </row>
    <row r="10" spans="1:11" x14ac:dyDescent="0.25">
      <c r="A10" s="73"/>
      <c r="B10" s="73"/>
      <c r="C10" s="73"/>
      <c r="F10" s="97"/>
      <c r="G10" s="97"/>
    </row>
    <row r="11" spans="1:11" x14ac:dyDescent="0.25">
      <c r="A11" s="73"/>
      <c r="B11" s="73"/>
      <c r="C11" s="73"/>
    </row>
    <row r="12" spans="1:11" x14ac:dyDescent="0.25">
      <c r="A12" s="73"/>
      <c r="B12" s="103"/>
      <c r="C12" s="73"/>
    </row>
    <row r="13" spans="1:11" x14ac:dyDescent="0.25">
      <c r="A13" s="73"/>
      <c r="B13" s="73"/>
      <c r="C13" s="73"/>
    </row>
    <row r="14" spans="1:11" ht="94.5" x14ac:dyDescent="0.25">
      <c r="A14" s="73"/>
      <c r="B14" s="73"/>
      <c r="C14" s="73"/>
      <c r="E14" s="105"/>
      <c r="F14" s="105" t="s">
        <v>222</v>
      </c>
      <c r="G14" s="105" t="s">
        <v>729</v>
      </c>
      <c r="H14" s="105" t="s">
        <v>727</v>
      </c>
      <c r="I14" s="105"/>
      <c r="J14" s="105"/>
      <c r="K14" s="105"/>
    </row>
    <row r="15" spans="1:11" ht="126" x14ac:dyDescent="0.25">
      <c r="A15" s="73"/>
      <c r="B15" s="73"/>
      <c r="C15" s="73"/>
      <c r="F15" s="105" t="s">
        <v>222</v>
      </c>
      <c r="G15" s="105" t="s">
        <v>726</v>
      </c>
      <c r="H15" s="105" t="s">
        <v>182</v>
      </c>
      <c r="I15" s="105"/>
      <c r="J15" s="105"/>
      <c r="K15" s="105"/>
    </row>
    <row r="16" spans="1:11" x14ac:dyDescent="0.25">
      <c r="A16" s="73"/>
      <c r="B16" s="73"/>
      <c r="C16" s="73"/>
      <c r="E16" s="90" t="s">
        <v>718</v>
      </c>
      <c r="F16" s="101">
        <v>10</v>
      </c>
      <c r="G16" s="101">
        <v>3</v>
      </c>
      <c r="H16" s="101">
        <v>11.5</v>
      </c>
      <c r="I16" s="104"/>
      <c r="J16" s="104"/>
      <c r="K16" s="104"/>
    </row>
    <row r="17" spans="1:11" x14ac:dyDescent="0.25">
      <c r="A17" s="73"/>
      <c r="B17" s="73"/>
      <c r="C17" s="73"/>
      <c r="E17" s="90" t="s">
        <v>719</v>
      </c>
      <c r="F17" s="101">
        <v>13</v>
      </c>
      <c r="G17" s="101">
        <v>2</v>
      </c>
      <c r="H17" s="101">
        <v>14</v>
      </c>
      <c r="I17" s="104"/>
      <c r="J17" s="104"/>
      <c r="K17" s="104"/>
    </row>
    <row r="18" spans="1:11" x14ac:dyDescent="0.25">
      <c r="A18" s="73"/>
      <c r="B18" s="73"/>
      <c r="C18" s="73"/>
      <c r="E18" s="90" t="s">
        <v>720</v>
      </c>
      <c r="F18" s="101">
        <v>12</v>
      </c>
      <c r="G18" s="101">
        <v>2</v>
      </c>
      <c r="H18" s="101">
        <v>13</v>
      </c>
      <c r="I18" s="104"/>
      <c r="J18" s="104"/>
      <c r="K18" s="104"/>
    </row>
    <row r="19" spans="1:11" x14ac:dyDescent="0.25">
      <c r="E19" s="90" t="s">
        <v>721</v>
      </c>
      <c r="F19" s="101">
        <v>10</v>
      </c>
      <c r="G19" s="101">
        <v>2</v>
      </c>
      <c r="H19" s="101">
        <v>11</v>
      </c>
      <c r="I19" s="104"/>
      <c r="J19" s="104"/>
      <c r="K19" s="104"/>
    </row>
    <row r="20" spans="1:11" x14ac:dyDescent="0.25">
      <c r="E20" s="90" t="s">
        <v>64</v>
      </c>
      <c r="F20" s="101">
        <v>10.8</v>
      </c>
      <c r="G20" s="101">
        <v>7.6999999999999993</v>
      </c>
      <c r="H20" s="101">
        <v>15.3</v>
      </c>
      <c r="I20" s="100"/>
      <c r="J20" s="100"/>
      <c r="K20" s="100"/>
    </row>
    <row r="21" spans="1:11" x14ac:dyDescent="0.25">
      <c r="G21" s="104"/>
      <c r="H21" s="104"/>
      <c r="I21" s="104"/>
      <c r="J21" s="104"/>
      <c r="K21" s="104"/>
    </row>
    <row r="22" spans="1:11" x14ac:dyDescent="0.25">
      <c r="G22" s="104"/>
      <c r="H22" s="104"/>
      <c r="I22" s="104"/>
      <c r="J22" s="104"/>
      <c r="K22" s="104"/>
    </row>
    <row r="23" spans="1:11" x14ac:dyDescent="0.25">
      <c r="G23" s="104"/>
      <c r="H23" s="104"/>
      <c r="I23" s="104"/>
      <c r="J23" s="104"/>
      <c r="K23" s="104"/>
    </row>
    <row r="24" spans="1:11" x14ac:dyDescent="0.25">
      <c r="G24" s="104"/>
      <c r="H24" s="104"/>
      <c r="I24" s="104"/>
      <c r="J24" s="104"/>
      <c r="K24" s="104"/>
    </row>
    <row r="25" spans="1:11" x14ac:dyDescent="0.25">
      <c r="G25" s="104"/>
      <c r="H25" s="104"/>
      <c r="I25" s="104"/>
      <c r="J25" s="104"/>
      <c r="K25" s="104"/>
    </row>
    <row r="26" spans="1:11" x14ac:dyDescent="0.25">
      <c r="G26" s="104"/>
      <c r="H26" s="104"/>
      <c r="I26" s="104"/>
      <c r="J26" s="104"/>
      <c r="K26" s="104"/>
    </row>
    <row r="27" spans="1:11" x14ac:dyDescent="0.25">
      <c r="G27" s="104"/>
      <c r="H27" s="104"/>
      <c r="I27" s="104"/>
      <c r="J27" s="104"/>
      <c r="K27" s="104"/>
    </row>
    <row r="28" spans="1:11" x14ac:dyDescent="0.25">
      <c r="G28" s="104"/>
      <c r="H28" s="104"/>
      <c r="I28" s="104"/>
      <c r="J28" s="104"/>
      <c r="K28" s="104"/>
    </row>
    <row r="29" spans="1:11" x14ac:dyDescent="0.25">
      <c r="G29" s="104"/>
      <c r="H29" s="104"/>
      <c r="I29" s="104"/>
      <c r="K29" s="104"/>
    </row>
    <row r="30" spans="1:11" x14ac:dyDescent="0.25">
      <c r="G30" s="104"/>
      <c r="H30" s="104"/>
      <c r="I30" s="104"/>
      <c r="K30" s="104"/>
    </row>
    <row r="31" spans="1:11" x14ac:dyDescent="0.25">
      <c r="G31" s="220"/>
      <c r="H31" s="220"/>
      <c r="I31" s="220"/>
      <c r="K31" s="104"/>
    </row>
    <row r="32" spans="1:11" x14ac:dyDescent="0.25">
      <c r="G32" s="220"/>
      <c r="H32" s="220"/>
      <c r="I32" s="220"/>
      <c r="K32" s="104"/>
    </row>
  </sheetData>
  <hyperlinks>
    <hyperlink ref="C1" location="Jegyzék_index!A1" display="Vissza a jegyzékre / Return to the Index" xr:uid="{01E3747D-1C9F-4820-8A4C-94896E90C659}"/>
  </hyperlinks>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5A72A7-B1E0-424D-9FAD-8605C7D6D13A}">
  <dimension ref="A1:J45"/>
  <sheetViews>
    <sheetView showGridLines="0" zoomScale="75" zoomScaleNormal="75" workbookViewId="0"/>
  </sheetViews>
  <sheetFormatPr defaultRowHeight="15.75" x14ac:dyDescent="0.25"/>
  <cols>
    <col min="1" max="1" width="13.7109375" style="63" customWidth="1"/>
    <col min="2" max="2" width="100.7109375" style="63" customWidth="1"/>
    <col min="3" max="3" width="14" style="63" customWidth="1"/>
    <col min="4" max="5" width="9.140625" style="63"/>
    <col min="6" max="6" width="25.28515625" style="63" customWidth="1"/>
    <col min="7" max="7" width="14.7109375" style="63" customWidth="1"/>
    <col min="8" max="8" width="18.5703125" style="63" customWidth="1"/>
    <col min="9" max="251" width="9.140625" style="63"/>
    <col min="252" max="252" width="14.7109375" style="63" customWidth="1"/>
    <col min="253" max="253" width="100.7109375" style="63" customWidth="1"/>
    <col min="254" max="254" width="4.7109375" style="63" customWidth="1"/>
    <col min="255" max="256" width="9.140625" style="63"/>
    <col min="257" max="259" width="25.28515625" style="63" customWidth="1"/>
    <col min="260" max="507" width="9.140625" style="63"/>
    <col min="508" max="508" width="14.7109375" style="63" customWidth="1"/>
    <col min="509" max="509" width="100.7109375" style="63" customWidth="1"/>
    <col min="510" max="510" width="4.7109375" style="63" customWidth="1"/>
    <col min="511" max="512" width="9.140625" style="63"/>
    <col min="513" max="515" width="25.28515625" style="63" customWidth="1"/>
    <col min="516" max="763" width="9.140625" style="63"/>
    <col min="764" max="764" width="14.7109375" style="63" customWidth="1"/>
    <col min="765" max="765" width="100.7109375" style="63" customWidth="1"/>
    <col min="766" max="766" width="4.7109375" style="63" customWidth="1"/>
    <col min="767" max="768" width="9.140625" style="63"/>
    <col min="769" max="771" width="25.28515625" style="63" customWidth="1"/>
    <col min="772" max="1019" width="9.140625" style="63"/>
    <col min="1020" max="1020" width="14.7109375" style="63" customWidth="1"/>
    <col min="1021" max="1021" width="100.7109375" style="63" customWidth="1"/>
    <col min="1022" max="1022" width="4.7109375" style="63" customWidth="1"/>
    <col min="1023" max="1024" width="9.140625" style="63"/>
    <col min="1025" max="1027" width="25.28515625" style="63" customWidth="1"/>
    <col min="1028" max="1275" width="9.140625" style="63"/>
    <col min="1276" max="1276" width="14.7109375" style="63" customWidth="1"/>
    <col min="1277" max="1277" width="100.7109375" style="63" customWidth="1"/>
    <col min="1278" max="1278" width="4.7109375" style="63" customWidth="1"/>
    <col min="1279" max="1280" width="9.140625" style="63"/>
    <col min="1281" max="1283" width="25.28515625" style="63" customWidth="1"/>
    <col min="1284" max="1531" width="9.140625" style="63"/>
    <col min="1532" max="1532" width="14.7109375" style="63" customWidth="1"/>
    <col min="1533" max="1533" width="100.7109375" style="63" customWidth="1"/>
    <col min="1534" max="1534" width="4.7109375" style="63" customWidth="1"/>
    <col min="1535" max="1536" width="9.140625" style="63"/>
    <col min="1537" max="1539" width="25.28515625" style="63" customWidth="1"/>
    <col min="1540" max="1787" width="9.140625" style="63"/>
    <col min="1788" max="1788" width="14.7109375" style="63" customWidth="1"/>
    <col min="1789" max="1789" width="100.7109375" style="63" customWidth="1"/>
    <col min="1790" max="1790" width="4.7109375" style="63" customWidth="1"/>
    <col min="1791" max="1792" width="9.140625" style="63"/>
    <col min="1793" max="1795" width="25.28515625" style="63" customWidth="1"/>
    <col min="1796" max="2043" width="9.140625" style="63"/>
    <col min="2044" max="2044" width="14.7109375" style="63" customWidth="1"/>
    <col min="2045" max="2045" width="100.7109375" style="63" customWidth="1"/>
    <col min="2046" max="2046" width="4.7109375" style="63" customWidth="1"/>
    <col min="2047" max="2048" width="9.140625" style="63"/>
    <col min="2049" max="2051" width="25.28515625" style="63" customWidth="1"/>
    <col min="2052" max="2299" width="9.140625" style="63"/>
    <col min="2300" max="2300" width="14.7109375" style="63" customWidth="1"/>
    <col min="2301" max="2301" width="100.7109375" style="63" customWidth="1"/>
    <col min="2302" max="2302" width="4.7109375" style="63" customWidth="1"/>
    <col min="2303" max="2304" width="9.140625" style="63"/>
    <col min="2305" max="2307" width="25.28515625" style="63" customWidth="1"/>
    <col min="2308" max="2555" width="9.140625" style="63"/>
    <col min="2556" max="2556" width="14.7109375" style="63" customWidth="1"/>
    <col min="2557" max="2557" width="100.7109375" style="63" customWidth="1"/>
    <col min="2558" max="2558" width="4.7109375" style="63" customWidth="1"/>
    <col min="2559" max="2560" width="9.140625" style="63"/>
    <col min="2561" max="2563" width="25.28515625" style="63" customWidth="1"/>
    <col min="2564" max="2811" width="9.140625" style="63"/>
    <col min="2812" max="2812" width="14.7109375" style="63" customWidth="1"/>
    <col min="2813" max="2813" width="100.7109375" style="63" customWidth="1"/>
    <col min="2814" max="2814" width="4.7109375" style="63" customWidth="1"/>
    <col min="2815" max="2816" width="9.140625" style="63"/>
    <col min="2817" max="2819" width="25.28515625" style="63" customWidth="1"/>
    <col min="2820" max="3067" width="9.140625" style="63"/>
    <col min="3068" max="3068" width="14.7109375" style="63" customWidth="1"/>
    <col min="3069" max="3069" width="100.7109375" style="63" customWidth="1"/>
    <col min="3070" max="3070" width="4.7109375" style="63" customWidth="1"/>
    <col min="3071" max="3072" width="9.140625" style="63"/>
    <col min="3073" max="3075" width="25.28515625" style="63" customWidth="1"/>
    <col min="3076" max="3323" width="9.140625" style="63"/>
    <col min="3324" max="3324" width="14.7109375" style="63" customWidth="1"/>
    <col min="3325" max="3325" width="100.7109375" style="63" customWidth="1"/>
    <col min="3326" max="3326" width="4.7109375" style="63" customWidth="1"/>
    <col min="3327" max="3328" width="9.140625" style="63"/>
    <col min="3329" max="3331" width="25.28515625" style="63" customWidth="1"/>
    <col min="3332" max="3579" width="9.140625" style="63"/>
    <col min="3580" max="3580" width="14.7109375" style="63" customWidth="1"/>
    <col min="3581" max="3581" width="100.7109375" style="63" customWidth="1"/>
    <col min="3582" max="3582" width="4.7109375" style="63" customWidth="1"/>
    <col min="3583" max="3584" width="9.140625" style="63"/>
    <col min="3585" max="3587" width="25.28515625" style="63" customWidth="1"/>
    <col min="3588" max="3835" width="9.140625" style="63"/>
    <col min="3836" max="3836" width="14.7109375" style="63" customWidth="1"/>
    <col min="3837" max="3837" width="100.7109375" style="63" customWidth="1"/>
    <col min="3838" max="3838" width="4.7109375" style="63" customWidth="1"/>
    <col min="3839" max="3840" width="9.140625" style="63"/>
    <col min="3841" max="3843" width="25.28515625" style="63" customWidth="1"/>
    <col min="3844" max="4091" width="9.140625" style="63"/>
    <col min="4092" max="4092" width="14.7109375" style="63" customWidth="1"/>
    <col min="4093" max="4093" width="100.7109375" style="63" customWidth="1"/>
    <col min="4094" max="4094" width="4.7109375" style="63" customWidth="1"/>
    <col min="4095" max="4096" width="9.140625" style="63"/>
    <col min="4097" max="4099" width="25.28515625" style="63" customWidth="1"/>
    <col min="4100" max="4347" width="9.140625" style="63"/>
    <col min="4348" max="4348" width="14.7109375" style="63" customWidth="1"/>
    <col min="4349" max="4349" width="100.7109375" style="63" customWidth="1"/>
    <col min="4350" max="4350" width="4.7109375" style="63" customWidth="1"/>
    <col min="4351" max="4352" width="9.140625" style="63"/>
    <col min="4353" max="4355" width="25.28515625" style="63" customWidth="1"/>
    <col min="4356" max="4603" width="9.140625" style="63"/>
    <col min="4604" max="4604" width="14.7109375" style="63" customWidth="1"/>
    <col min="4605" max="4605" width="100.7109375" style="63" customWidth="1"/>
    <col min="4606" max="4606" width="4.7109375" style="63" customWidth="1"/>
    <col min="4607" max="4608" width="9.140625" style="63"/>
    <col min="4609" max="4611" width="25.28515625" style="63" customWidth="1"/>
    <col min="4612" max="4859" width="9.140625" style="63"/>
    <col min="4860" max="4860" width="14.7109375" style="63" customWidth="1"/>
    <col min="4861" max="4861" width="100.7109375" style="63" customWidth="1"/>
    <col min="4862" max="4862" width="4.7109375" style="63" customWidth="1"/>
    <col min="4863" max="4864" width="9.140625" style="63"/>
    <col min="4865" max="4867" width="25.28515625" style="63" customWidth="1"/>
    <col min="4868" max="5115" width="9.140625" style="63"/>
    <col min="5116" max="5116" width="14.7109375" style="63" customWidth="1"/>
    <col min="5117" max="5117" width="100.7109375" style="63" customWidth="1"/>
    <col min="5118" max="5118" width="4.7109375" style="63" customWidth="1"/>
    <col min="5119" max="5120" width="9.140625" style="63"/>
    <col min="5121" max="5123" width="25.28515625" style="63" customWidth="1"/>
    <col min="5124" max="5371" width="9.140625" style="63"/>
    <col min="5372" max="5372" width="14.7109375" style="63" customWidth="1"/>
    <col min="5373" max="5373" width="100.7109375" style="63" customWidth="1"/>
    <col min="5374" max="5374" width="4.7109375" style="63" customWidth="1"/>
    <col min="5375" max="5376" width="9.140625" style="63"/>
    <col min="5377" max="5379" width="25.28515625" style="63" customWidth="1"/>
    <col min="5380" max="5627" width="9.140625" style="63"/>
    <col min="5628" max="5628" width="14.7109375" style="63" customWidth="1"/>
    <col min="5629" max="5629" width="100.7109375" style="63" customWidth="1"/>
    <col min="5630" max="5630" width="4.7109375" style="63" customWidth="1"/>
    <col min="5631" max="5632" width="9.140625" style="63"/>
    <col min="5633" max="5635" width="25.28515625" style="63" customWidth="1"/>
    <col min="5636" max="5883" width="9.140625" style="63"/>
    <col min="5884" max="5884" width="14.7109375" style="63" customWidth="1"/>
    <col min="5885" max="5885" width="100.7109375" style="63" customWidth="1"/>
    <col min="5886" max="5886" width="4.7109375" style="63" customWidth="1"/>
    <col min="5887" max="5888" width="9.140625" style="63"/>
    <col min="5889" max="5891" width="25.28515625" style="63" customWidth="1"/>
    <col min="5892" max="6139" width="9.140625" style="63"/>
    <col min="6140" max="6140" width="14.7109375" style="63" customWidth="1"/>
    <col min="6141" max="6141" width="100.7109375" style="63" customWidth="1"/>
    <col min="6142" max="6142" width="4.7109375" style="63" customWidth="1"/>
    <col min="6143" max="6144" width="9.140625" style="63"/>
    <col min="6145" max="6147" width="25.28515625" style="63" customWidth="1"/>
    <col min="6148" max="6395" width="9.140625" style="63"/>
    <col min="6396" max="6396" width="14.7109375" style="63" customWidth="1"/>
    <col min="6397" max="6397" width="100.7109375" style="63" customWidth="1"/>
    <col min="6398" max="6398" width="4.7109375" style="63" customWidth="1"/>
    <col min="6399" max="6400" width="9.140625" style="63"/>
    <col min="6401" max="6403" width="25.28515625" style="63" customWidth="1"/>
    <col min="6404" max="6651" width="9.140625" style="63"/>
    <col min="6652" max="6652" width="14.7109375" style="63" customWidth="1"/>
    <col min="6653" max="6653" width="100.7109375" style="63" customWidth="1"/>
    <col min="6654" max="6654" width="4.7109375" style="63" customWidth="1"/>
    <col min="6655" max="6656" width="9.140625" style="63"/>
    <col min="6657" max="6659" width="25.28515625" style="63" customWidth="1"/>
    <col min="6660" max="6907" width="9.140625" style="63"/>
    <col min="6908" max="6908" width="14.7109375" style="63" customWidth="1"/>
    <col min="6909" max="6909" width="100.7109375" style="63" customWidth="1"/>
    <col min="6910" max="6910" width="4.7109375" style="63" customWidth="1"/>
    <col min="6911" max="6912" width="9.140625" style="63"/>
    <col min="6913" max="6915" width="25.28515625" style="63" customWidth="1"/>
    <col min="6916" max="7163" width="9.140625" style="63"/>
    <col min="7164" max="7164" width="14.7109375" style="63" customWidth="1"/>
    <col min="7165" max="7165" width="100.7109375" style="63" customWidth="1"/>
    <col min="7166" max="7166" width="4.7109375" style="63" customWidth="1"/>
    <col min="7167" max="7168" width="9.140625" style="63"/>
    <col min="7169" max="7171" width="25.28515625" style="63" customWidth="1"/>
    <col min="7172" max="7419" width="9.140625" style="63"/>
    <col min="7420" max="7420" width="14.7109375" style="63" customWidth="1"/>
    <col min="7421" max="7421" width="100.7109375" style="63" customWidth="1"/>
    <col min="7422" max="7422" width="4.7109375" style="63" customWidth="1"/>
    <col min="7423" max="7424" width="9.140625" style="63"/>
    <col min="7425" max="7427" width="25.28515625" style="63" customWidth="1"/>
    <col min="7428" max="7675" width="9.140625" style="63"/>
    <col min="7676" max="7676" width="14.7109375" style="63" customWidth="1"/>
    <col min="7677" max="7677" width="100.7109375" style="63" customWidth="1"/>
    <col min="7678" max="7678" width="4.7109375" style="63" customWidth="1"/>
    <col min="7679" max="7680" width="9.140625" style="63"/>
    <col min="7681" max="7683" width="25.28515625" style="63" customWidth="1"/>
    <col min="7684" max="7931" width="9.140625" style="63"/>
    <col min="7932" max="7932" width="14.7109375" style="63" customWidth="1"/>
    <col min="7933" max="7933" width="100.7109375" style="63" customWidth="1"/>
    <col min="7934" max="7934" width="4.7109375" style="63" customWidth="1"/>
    <col min="7935" max="7936" width="9.140625" style="63"/>
    <col min="7937" max="7939" width="25.28515625" style="63" customWidth="1"/>
    <col min="7940" max="8187" width="9.140625" style="63"/>
    <col min="8188" max="8188" width="14.7109375" style="63" customWidth="1"/>
    <col min="8189" max="8189" width="100.7109375" style="63" customWidth="1"/>
    <col min="8190" max="8190" width="4.7109375" style="63" customWidth="1"/>
    <col min="8191" max="8192" width="9.140625" style="63"/>
    <col min="8193" max="8195" width="25.28515625" style="63" customWidth="1"/>
    <col min="8196" max="8443" width="9.140625" style="63"/>
    <col min="8444" max="8444" width="14.7109375" style="63" customWidth="1"/>
    <col min="8445" max="8445" width="100.7109375" style="63" customWidth="1"/>
    <col min="8446" max="8446" width="4.7109375" style="63" customWidth="1"/>
    <col min="8447" max="8448" width="9.140625" style="63"/>
    <col min="8449" max="8451" width="25.28515625" style="63" customWidth="1"/>
    <col min="8452" max="8699" width="9.140625" style="63"/>
    <col min="8700" max="8700" width="14.7109375" style="63" customWidth="1"/>
    <col min="8701" max="8701" width="100.7109375" style="63" customWidth="1"/>
    <col min="8702" max="8702" width="4.7109375" style="63" customWidth="1"/>
    <col min="8703" max="8704" width="9.140625" style="63"/>
    <col min="8705" max="8707" width="25.28515625" style="63" customWidth="1"/>
    <col min="8708" max="8955" width="9.140625" style="63"/>
    <col min="8956" max="8956" width="14.7109375" style="63" customWidth="1"/>
    <col min="8957" max="8957" width="100.7109375" style="63" customWidth="1"/>
    <col min="8958" max="8958" width="4.7109375" style="63" customWidth="1"/>
    <col min="8959" max="8960" width="9.140625" style="63"/>
    <col min="8961" max="8963" width="25.28515625" style="63" customWidth="1"/>
    <col min="8964" max="9211" width="9.140625" style="63"/>
    <col min="9212" max="9212" width="14.7109375" style="63" customWidth="1"/>
    <col min="9213" max="9213" width="100.7109375" style="63" customWidth="1"/>
    <col min="9214" max="9214" width="4.7109375" style="63" customWidth="1"/>
    <col min="9215" max="9216" width="9.140625" style="63"/>
    <col min="9217" max="9219" width="25.28515625" style="63" customWidth="1"/>
    <col min="9220" max="9467" width="9.140625" style="63"/>
    <col min="9468" max="9468" width="14.7109375" style="63" customWidth="1"/>
    <col min="9469" max="9469" width="100.7109375" style="63" customWidth="1"/>
    <col min="9470" max="9470" width="4.7109375" style="63" customWidth="1"/>
    <col min="9471" max="9472" width="9.140625" style="63"/>
    <col min="9473" max="9475" width="25.28515625" style="63" customWidth="1"/>
    <col min="9476" max="9723" width="9.140625" style="63"/>
    <col min="9724" max="9724" width="14.7109375" style="63" customWidth="1"/>
    <col min="9725" max="9725" width="100.7109375" style="63" customWidth="1"/>
    <col min="9726" max="9726" width="4.7109375" style="63" customWidth="1"/>
    <col min="9727" max="9728" width="9.140625" style="63"/>
    <col min="9729" max="9731" width="25.28515625" style="63" customWidth="1"/>
    <col min="9732" max="9979" width="9.140625" style="63"/>
    <col min="9980" max="9980" width="14.7109375" style="63" customWidth="1"/>
    <col min="9981" max="9981" width="100.7109375" style="63" customWidth="1"/>
    <col min="9982" max="9982" width="4.7109375" style="63" customWidth="1"/>
    <col min="9983" max="9984" width="9.140625" style="63"/>
    <col min="9985" max="9987" width="25.28515625" style="63" customWidth="1"/>
    <col min="9988" max="10235" width="9.140625" style="63"/>
    <col min="10236" max="10236" width="14.7109375" style="63" customWidth="1"/>
    <col min="10237" max="10237" width="100.7109375" style="63" customWidth="1"/>
    <col min="10238" max="10238" width="4.7109375" style="63" customWidth="1"/>
    <col min="10239" max="10240" width="9.140625" style="63"/>
    <col min="10241" max="10243" width="25.28515625" style="63" customWidth="1"/>
    <col min="10244" max="10491" width="9.140625" style="63"/>
    <col min="10492" max="10492" width="14.7109375" style="63" customWidth="1"/>
    <col min="10493" max="10493" width="100.7109375" style="63" customWidth="1"/>
    <col min="10494" max="10494" width="4.7109375" style="63" customWidth="1"/>
    <col min="10495" max="10496" width="9.140625" style="63"/>
    <col min="10497" max="10499" width="25.28515625" style="63" customWidth="1"/>
    <col min="10500" max="10747" width="9.140625" style="63"/>
    <col min="10748" max="10748" width="14.7109375" style="63" customWidth="1"/>
    <col min="10749" max="10749" width="100.7109375" style="63" customWidth="1"/>
    <col min="10750" max="10750" width="4.7109375" style="63" customWidth="1"/>
    <col min="10751" max="10752" width="9.140625" style="63"/>
    <col min="10753" max="10755" width="25.28515625" style="63" customWidth="1"/>
    <col min="10756" max="11003" width="9.140625" style="63"/>
    <col min="11004" max="11004" width="14.7109375" style="63" customWidth="1"/>
    <col min="11005" max="11005" width="100.7109375" style="63" customWidth="1"/>
    <col min="11006" max="11006" width="4.7109375" style="63" customWidth="1"/>
    <col min="11007" max="11008" width="9.140625" style="63"/>
    <col min="11009" max="11011" width="25.28515625" style="63" customWidth="1"/>
    <col min="11012" max="11259" width="9.140625" style="63"/>
    <col min="11260" max="11260" width="14.7109375" style="63" customWidth="1"/>
    <col min="11261" max="11261" width="100.7109375" style="63" customWidth="1"/>
    <col min="11262" max="11262" width="4.7109375" style="63" customWidth="1"/>
    <col min="11263" max="11264" width="9.140625" style="63"/>
    <col min="11265" max="11267" width="25.28515625" style="63" customWidth="1"/>
    <col min="11268" max="11515" width="9.140625" style="63"/>
    <col min="11516" max="11516" width="14.7109375" style="63" customWidth="1"/>
    <col min="11517" max="11517" width="100.7109375" style="63" customWidth="1"/>
    <col min="11518" max="11518" width="4.7109375" style="63" customWidth="1"/>
    <col min="11519" max="11520" width="9.140625" style="63"/>
    <col min="11521" max="11523" width="25.28515625" style="63" customWidth="1"/>
    <col min="11524" max="11771" width="9.140625" style="63"/>
    <col min="11772" max="11772" width="14.7109375" style="63" customWidth="1"/>
    <col min="11773" max="11773" width="100.7109375" style="63" customWidth="1"/>
    <col min="11774" max="11774" width="4.7109375" style="63" customWidth="1"/>
    <col min="11775" max="11776" width="9.140625" style="63"/>
    <col min="11777" max="11779" width="25.28515625" style="63" customWidth="1"/>
    <col min="11780" max="12027" width="9.140625" style="63"/>
    <col min="12028" max="12028" width="14.7109375" style="63" customWidth="1"/>
    <col min="12029" max="12029" width="100.7109375" style="63" customWidth="1"/>
    <col min="12030" max="12030" width="4.7109375" style="63" customWidth="1"/>
    <col min="12031" max="12032" width="9.140625" style="63"/>
    <col min="12033" max="12035" width="25.28515625" style="63" customWidth="1"/>
    <col min="12036" max="12283" width="9.140625" style="63"/>
    <col min="12284" max="12284" width="14.7109375" style="63" customWidth="1"/>
    <col min="12285" max="12285" width="100.7109375" style="63" customWidth="1"/>
    <col min="12286" max="12286" width="4.7109375" style="63" customWidth="1"/>
    <col min="12287" max="12288" width="9.140625" style="63"/>
    <col min="12289" max="12291" width="25.28515625" style="63" customWidth="1"/>
    <col min="12292" max="12539" width="9.140625" style="63"/>
    <col min="12540" max="12540" width="14.7109375" style="63" customWidth="1"/>
    <col min="12541" max="12541" width="100.7109375" style="63" customWidth="1"/>
    <col min="12542" max="12542" width="4.7109375" style="63" customWidth="1"/>
    <col min="12543" max="12544" width="9.140625" style="63"/>
    <col min="12545" max="12547" width="25.28515625" style="63" customWidth="1"/>
    <col min="12548" max="12795" width="9.140625" style="63"/>
    <col min="12796" max="12796" width="14.7109375" style="63" customWidth="1"/>
    <col min="12797" max="12797" width="100.7109375" style="63" customWidth="1"/>
    <col min="12798" max="12798" width="4.7109375" style="63" customWidth="1"/>
    <col min="12799" max="12800" width="9.140625" style="63"/>
    <col min="12801" max="12803" width="25.28515625" style="63" customWidth="1"/>
    <col min="12804" max="13051" width="9.140625" style="63"/>
    <col min="13052" max="13052" width="14.7109375" style="63" customWidth="1"/>
    <col min="13053" max="13053" width="100.7109375" style="63" customWidth="1"/>
    <col min="13054" max="13054" width="4.7109375" style="63" customWidth="1"/>
    <col min="13055" max="13056" width="9.140625" style="63"/>
    <col min="13057" max="13059" width="25.28515625" style="63" customWidth="1"/>
    <col min="13060" max="13307" width="9.140625" style="63"/>
    <col min="13308" max="13308" width="14.7109375" style="63" customWidth="1"/>
    <col min="13309" max="13309" width="100.7109375" style="63" customWidth="1"/>
    <col min="13310" max="13310" width="4.7109375" style="63" customWidth="1"/>
    <col min="13311" max="13312" width="9.140625" style="63"/>
    <col min="13313" max="13315" width="25.28515625" style="63" customWidth="1"/>
    <col min="13316" max="13563" width="9.140625" style="63"/>
    <col min="13564" max="13564" width="14.7109375" style="63" customWidth="1"/>
    <col min="13565" max="13565" width="100.7109375" style="63" customWidth="1"/>
    <col min="13566" max="13566" width="4.7109375" style="63" customWidth="1"/>
    <col min="13567" max="13568" width="9.140625" style="63"/>
    <col min="13569" max="13571" width="25.28515625" style="63" customWidth="1"/>
    <col min="13572" max="13819" width="9.140625" style="63"/>
    <col min="13820" max="13820" width="14.7109375" style="63" customWidth="1"/>
    <col min="13821" max="13821" width="100.7109375" style="63" customWidth="1"/>
    <col min="13822" max="13822" width="4.7109375" style="63" customWidth="1"/>
    <col min="13823" max="13824" width="9.140625" style="63"/>
    <col min="13825" max="13827" width="25.28515625" style="63" customWidth="1"/>
    <col min="13828" max="14075" width="9.140625" style="63"/>
    <col min="14076" max="14076" width="14.7109375" style="63" customWidth="1"/>
    <col min="14077" max="14077" width="100.7109375" style="63" customWidth="1"/>
    <col min="14078" max="14078" width="4.7109375" style="63" customWidth="1"/>
    <col min="14079" max="14080" width="9.140625" style="63"/>
    <col min="14081" max="14083" width="25.28515625" style="63" customWidth="1"/>
    <col min="14084" max="14331" width="9.140625" style="63"/>
    <col min="14332" max="14332" width="14.7109375" style="63" customWidth="1"/>
    <col min="14333" max="14333" width="100.7109375" style="63" customWidth="1"/>
    <col min="14334" max="14334" width="4.7109375" style="63" customWidth="1"/>
    <col min="14335" max="14336" width="9.140625" style="63"/>
    <col min="14337" max="14339" width="25.28515625" style="63" customWidth="1"/>
    <col min="14340" max="14587" width="9.140625" style="63"/>
    <col min="14588" max="14588" width="14.7109375" style="63" customWidth="1"/>
    <col min="14589" max="14589" width="100.7109375" style="63" customWidth="1"/>
    <col min="14590" max="14590" width="4.7109375" style="63" customWidth="1"/>
    <col min="14591" max="14592" width="9.140625" style="63"/>
    <col min="14593" max="14595" width="25.28515625" style="63" customWidth="1"/>
    <col min="14596" max="14843" width="9.140625" style="63"/>
    <col min="14844" max="14844" width="14.7109375" style="63" customWidth="1"/>
    <col min="14845" max="14845" width="100.7109375" style="63" customWidth="1"/>
    <col min="14846" max="14846" width="4.7109375" style="63" customWidth="1"/>
    <col min="14847" max="14848" width="9.140625" style="63"/>
    <col min="14849" max="14851" width="25.28515625" style="63" customWidth="1"/>
    <col min="14852" max="15099" width="9.140625" style="63"/>
    <col min="15100" max="15100" width="14.7109375" style="63" customWidth="1"/>
    <col min="15101" max="15101" width="100.7109375" style="63" customWidth="1"/>
    <col min="15102" max="15102" width="4.7109375" style="63" customWidth="1"/>
    <col min="15103" max="15104" width="9.140625" style="63"/>
    <col min="15105" max="15107" width="25.28515625" style="63" customWidth="1"/>
    <col min="15108" max="15355" width="9.140625" style="63"/>
    <col min="15356" max="15356" width="14.7109375" style="63" customWidth="1"/>
    <col min="15357" max="15357" width="100.7109375" style="63" customWidth="1"/>
    <col min="15358" max="15358" width="4.7109375" style="63" customWidth="1"/>
    <col min="15359" max="15360" width="9.140625" style="63"/>
    <col min="15361" max="15363" width="25.28515625" style="63" customWidth="1"/>
    <col min="15364" max="15611" width="9.140625" style="63"/>
    <col min="15612" max="15612" width="14.7109375" style="63" customWidth="1"/>
    <col min="15613" max="15613" width="100.7109375" style="63" customWidth="1"/>
    <col min="15614" max="15614" width="4.7109375" style="63" customWidth="1"/>
    <col min="15615" max="15616" width="9.140625" style="63"/>
    <col min="15617" max="15619" width="25.28515625" style="63" customWidth="1"/>
    <col min="15620" max="15867" width="9.140625" style="63"/>
    <col min="15868" max="15868" width="14.7109375" style="63" customWidth="1"/>
    <col min="15869" max="15869" width="100.7109375" style="63" customWidth="1"/>
    <col min="15870" max="15870" width="4.7109375" style="63" customWidth="1"/>
    <col min="15871" max="15872" width="9.140625" style="63"/>
    <col min="15873" max="15875" width="25.28515625" style="63" customWidth="1"/>
    <col min="15876" max="16123" width="9.140625" style="63"/>
    <col min="16124" max="16124" width="14.7109375" style="63" customWidth="1"/>
    <col min="16125" max="16125" width="100.7109375" style="63" customWidth="1"/>
    <col min="16126" max="16126" width="4.7109375" style="63" customWidth="1"/>
    <col min="16127" max="16128" width="9.140625" style="63"/>
    <col min="16129" max="16131" width="25.28515625" style="63" customWidth="1"/>
    <col min="16132" max="16384" width="9.140625" style="63"/>
  </cols>
  <sheetData>
    <row r="1" spans="1:10" x14ac:dyDescent="0.25">
      <c r="A1" s="61" t="s">
        <v>5</v>
      </c>
      <c r="B1" s="62" t="s">
        <v>202</v>
      </c>
      <c r="C1" s="195" t="s">
        <v>569</v>
      </c>
      <c r="D1" s="64"/>
    </row>
    <row r="2" spans="1:10" x14ac:dyDescent="0.25">
      <c r="A2" s="61" t="s">
        <v>6</v>
      </c>
      <c r="B2" s="62" t="s">
        <v>551</v>
      </c>
    </row>
    <row r="3" spans="1:10" x14ac:dyDescent="0.25">
      <c r="A3" s="61" t="s">
        <v>7</v>
      </c>
      <c r="B3" s="63" t="s">
        <v>119</v>
      </c>
    </row>
    <row r="4" spans="1:10" x14ac:dyDescent="0.25">
      <c r="A4" s="61" t="s">
        <v>8</v>
      </c>
      <c r="B4" s="63" t="s">
        <v>208</v>
      </c>
    </row>
    <row r="5" spans="1:10" x14ac:dyDescent="0.25">
      <c r="A5" s="65" t="s">
        <v>9</v>
      </c>
      <c r="B5" s="66"/>
    </row>
    <row r="6" spans="1:10" x14ac:dyDescent="0.25">
      <c r="A6" s="65" t="s">
        <v>10</v>
      </c>
      <c r="B6" s="66"/>
    </row>
    <row r="8" spans="1:10" ht="63" x14ac:dyDescent="0.25">
      <c r="E8" s="67"/>
      <c r="F8" s="68" t="s">
        <v>701</v>
      </c>
      <c r="G8" s="68" t="s">
        <v>203</v>
      </c>
      <c r="H8" s="68" t="s">
        <v>204</v>
      </c>
    </row>
    <row r="9" spans="1:10" ht="47.25" x14ac:dyDescent="0.25">
      <c r="E9" s="67"/>
      <c r="F9" s="68" t="s">
        <v>205</v>
      </c>
      <c r="G9" s="63" t="s">
        <v>206</v>
      </c>
      <c r="H9" s="63" t="s">
        <v>207</v>
      </c>
    </row>
    <row r="10" spans="1:10" x14ac:dyDescent="0.25">
      <c r="D10" s="72" t="s">
        <v>103</v>
      </c>
      <c r="E10" s="72" t="s">
        <v>104</v>
      </c>
      <c r="F10" s="70">
        <v>22.2</v>
      </c>
      <c r="G10" s="71">
        <v>1.3984083200000001</v>
      </c>
      <c r="H10" s="71">
        <v>0.39903168</v>
      </c>
      <c r="I10" s="89"/>
      <c r="J10" s="89"/>
    </row>
    <row r="11" spans="1:10" x14ac:dyDescent="0.25">
      <c r="D11" s="72" t="s">
        <v>81</v>
      </c>
      <c r="E11" s="69" t="s">
        <v>82</v>
      </c>
      <c r="F11" s="70">
        <v>21.76</v>
      </c>
      <c r="G11" s="71">
        <v>1.4062442927999999</v>
      </c>
      <c r="H11" s="71">
        <v>0.39110270720000007</v>
      </c>
      <c r="I11" s="89"/>
      <c r="J11" s="89"/>
    </row>
    <row r="12" spans="1:10" x14ac:dyDescent="0.25">
      <c r="D12" s="72" t="s">
        <v>83</v>
      </c>
      <c r="E12" s="69" t="s">
        <v>84</v>
      </c>
      <c r="F12" s="70">
        <v>22.4</v>
      </c>
      <c r="G12" s="71">
        <v>1.3947412720000001</v>
      </c>
      <c r="H12" s="71">
        <v>0.40260572799999994</v>
      </c>
      <c r="I12" s="89"/>
      <c r="J12" s="89"/>
    </row>
    <row r="13" spans="1:10" x14ac:dyDescent="0.25">
      <c r="D13" s="72" t="s">
        <v>85</v>
      </c>
      <c r="E13" s="69" t="s">
        <v>86</v>
      </c>
      <c r="F13" s="70">
        <v>20.9</v>
      </c>
      <c r="G13" s="71">
        <v>1.4295007369999999</v>
      </c>
      <c r="H13" s="71">
        <v>0.37770626299999999</v>
      </c>
      <c r="I13" s="89"/>
      <c r="J13" s="89"/>
    </row>
    <row r="14" spans="1:10" x14ac:dyDescent="0.25">
      <c r="D14" s="72" t="s">
        <v>105</v>
      </c>
      <c r="E14" s="72" t="s">
        <v>106</v>
      </c>
      <c r="F14" s="70">
        <v>21.1</v>
      </c>
      <c r="G14" s="71">
        <v>1.4252101499999998</v>
      </c>
      <c r="H14" s="71">
        <v>0.38113985</v>
      </c>
      <c r="I14" s="89"/>
      <c r="J14" s="89"/>
    </row>
    <row r="15" spans="1:10" x14ac:dyDescent="0.25">
      <c r="D15" s="72" t="s">
        <v>81</v>
      </c>
      <c r="E15" s="69" t="s">
        <v>82</v>
      </c>
      <c r="F15" s="70">
        <v>21.4</v>
      </c>
      <c r="G15" s="71">
        <v>1.41989721</v>
      </c>
      <c r="H15" s="71">
        <v>0.38658778999999999</v>
      </c>
      <c r="I15" s="89"/>
      <c r="J15" s="89"/>
    </row>
    <row r="16" spans="1:10" x14ac:dyDescent="0.25">
      <c r="D16" s="72" t="s">
        <v>83</v>
      </c>
      <c r="E16" s="69" t="s">
        <v>84</v>
      </c>
      <c r="F16" s="70">
        <v>19</v>
      </c>
      <c r="G16" s="71">
        <v>1.4632528500000002</v>
      </c>
      <c r="H16" s="71">
        <v>0.34323215000000001</v>
      </c>
      <c r="I16" s="89"/>
      <c r="J16" s="89"/>
    </row>
    <row r="17" spans="4:10" x14ac:dyDescent="0.25">
      <c r="D17" s="72" t="s">
        <v>85</v>
      </c>
      <c r="E17" s="69" t="s">
        <v>86</v>
      </c>
      <c r="F17" s="70">
        <v>19.399999999999999</v>
      </c>
      <c r="G17" s="71">
        <v>1.4692839980000001</v>
      </c>
      <c r="H17" s="71">
        <v>0.35364900199999999</v>
      </c>
      <c r="I17" s="89"/>
      <c r="J17" s="89"/>
    </row>
    <row r="18" spans="4:10" x14ac:dyDescent="0.25">
      <c r="D18" s="72" t="s">
        <v>107</v>
      </c>
      <c r="E18" s="72" t="s">
        <v>108</v>
      </c>
      <c r="F18" s="70">
        <v>21.7</v>
      </c>
      <c r="G18" s="71">
        <v>1.429267842</v>
      </c>
      <c r="H18" s="71">
        <v>0.39610615799999999</v>
      </c>
      <c r="I18" s="89"/>
      <c r="J18" s="89"/>
    </row>
    <row r="19" spans="4:10" x14ac:dyDescent="0.25">
      <c r="D19" s="72" t="s">
        <v>81</v>
      </c>
      <c r="E19" s="69" t="s">
        <v>82</v>
      </c>
      <c r="F19" s="70">
        <v>22.8</v>
      </c>
      <c r="G19" s="71">
        <v>1.40723248</v>
      </c>
      <c r="H19" s="71">
        <v>0.41560752000000001</v>
      </c>
      <c r="I19" s="89"/>
      <c r="J19" s="89"/>
    </row>
    <row r="20" spans="4:10" x14ac:dyDescent="0.25">
      <c r="D20" s="72" t="s">
        <v>83</v>
      </c>
      <c r="E20" s="69" t="s">
        <v>84</v>
      </c>
      <c r="F20" s="70">
        <v>23.8</v>
      </c>
      <c r="G20" s="71">
        <v>1.39723368</v>
      </c>
      <c r="H20" s="71">
        <v>0.43640632000000001</v>
      </c>
      <c r="I20" s="89"/>
      <c r="J20" s="89"/>
    </row>
    <row r="21" spans="4:10" x14ac:dyDescent="0.25">
      <c r="D21" s="72" t="s">
        <v>85</v>
      </c>
      <c r="E21" s="69" t="s">
        <v>86</v>
      </c>
      <c r="F21" s="70">
        <v>21.7</v>
      </c>
      <c r="G21" s="71">
        <v>1.4357401200000002</v>
      </c>
      <c r="H21" s="71">
        <v>0.39789987999999998</v>
      </c>
      <c r="I21" s="89"/>
      <c r="J21" s="89"/>
    </row>
    <row r="22" spans="4:10" x14ac:dyDescent="0.25">
      <c r="D22" s="63" t="s">
        <v>109</v>
      </c>
      <c r="E22" s="63" t="s">
        <v>110</v>
      </c>
      <c r="F22" s="70">
        <v>21.5</v>
      </c>
      <c r="G22" s="71">
        <v>1.4506760749999998</v>
      </c>
      <c r="H22" s="71">
        <v>0.39731892499999999</v>
      </c>
      <c r="I22" s="89"/>
      <c r="J22" s="89"/>
    </row>
    <row r="23" spans="4:10" x14ac:dyDescent="0.25">
      <c r="D23" s="72" t="s">
        <v>81</v>
      </c>
      <c r="E23" s="69" t="s">
        <v>82</v>
      </c>
      <c r="F23" s="70">
        <v>19.100000000000001</v>
      </c>
      <c r="G23" s="71">
        <v>1.4950319999999999</v>
      </c>
      <c r="H23" s="71">
        <v>0.352968</v>
      </c>
      <c r="I23" s="89"/>
      <c r="J23" s="89"/>
    </row>
    <row r="24" spans="4:10" x14ac:dyDescent="0.25">
      <c r="D24" s="72" t="s">
        <v>83</v>
      </c>
      <c r="E24" s="69" t="s">
        <v>84</v>
      </c>
      <c r="F24" s="70">
        <v>18.600000000000001</v>
      </c>
      <c r="G24" s="71">
        <v>1.5043533999999998</v>
      </c>
      <c r="H24" s="71">
        <v>0.34374659999999996</v>
      </c>
      <c r="I24" s="89"/>
      <c r="J24" s="89"/>
    </row>
    <row r="25" spans="4:10" x14ac:dyDescent="0.25">
      <c r="D25" s="72" t="s">
        <v>85</v>
      </c>
      <c r="E25" s="69" t="s">
        <v>86</v>
      </c>
      <c r="F25" s="70">
        <v>15.7</v>
      </c>
      <c r="G25" s="71">
        <v>1.5642581550000001</v>
      </c>
      <c r="H25" s="71">
        <v>0.29132684499999995</v>
      </c>
      <c r="I25" s="89"/>
      <c r="J25" s="89"/>
    </row>
    <row r="26" spans="4:10" x14ac:dyDescent="0.25">
      <c r="D26" s="72" t="s">
        <v>111</v>
      </c>
      <c r="E26" s="69" t="s">
        <v>112</v>
      </c>
      <c r="F26" s="70">
        <v>14.5</v>
      </c>
      <c r="G26" s="71">
        <v>1.61219655</v>
      </c>
      <c r="H26" s="71">
        <v>0.27341345</v>
      </c>
      <c r="I26" s="89"/>
      <c r="J26" s="89"/>
    </row>
    <row r="27" spans="4:10" x14ac:dyDescent="0.25">
      <c r="D27" s="72" t="s">
        <v>81</v>
      </c>
      <c r="E27" s="69" t="s">
        <v>82</v>
      </c>
      <c r="F27" s="70">
        <v>13.7</v>
      </c>
      <c r="G27" s="71">
        <v>1.62728143</v>
      </c>
      <c r="H27" s="71">
        <v>0.25832856999999998</v>
      </c>
    </row>
    <row r="28" spans="4:10" x14ac:dyDescent="0.25">
      <c r="D28" s="72" t="s">
        <v>83</v>
      </c>
      <c r="E28" s="69" t="s">
        <v>84</v>
      </c>
      <c r="F28" s="70">
        <v>12.3</v>
      </c>
      <c r="G28" s="71">
        <v>1.6157058700000002</v>
      </c>
      <c r="H28" s="71">
        <v>0.22660413000000001</v>
      </c>
    </row>
    <row r="29" spans="4:10" x14ac:dyDescent="0.25">
      <c r="D29" s="72" t="s">
        <v>85</v>
      </c>
      <c r="E29" s="69" t="s">
        <v>86</v>
      </c>
      <c r="F29" s="70">
        <v>10.6</v>
      </c>
      <c r="G29" s="71">
        <v>1.6821951000000002</v>
      </c>
      <c r="H29" s="71">
        <v>0.19945489999999999</v>
      </c>
    </row>
    <row r="30" spans="4:10" x14ac:dyDescent="0.25">
      <c r="D30" s="72" t="s">
        <v>113</v>
      </c>
      <c r="E30" s="69" t="s">
        <v>114</v>
      </c>
      <c r="F30" s="70">
        <v>8.6</v>
      </c>
      <c r="G30" s="71">
        <v>1.7254491999999999</v>
      </c>
      <c r="H30" s="71">
        <v>0.16235079999999999</v>
      </c>
    </row>
    <row r="31" spans="4:10" x14ac:dyDescent="0.25">
      <c r="D31" s="72" t="s">
        <v>81</v>
      </c>
      <c r="E31" s="69" t="s">
        <v>82</v>
      </c>
      <c r="F31" s="70">
        <v>9.6999999999999993</v>
      </c>
      <c r="G31" s="71">
        <v>1.7046834</v>
      </c>
      <c r="H31" s="71">
        <v>0.18311660000000002</v>
      </c>
    </row>
    <row r="32" spans="4:10" x14ac:dyDescent="0.25">
      <c r="D32" s="72" t="s">
        <v>83</v>
      </c>
      <c r="E32" s="69" t="s">
        <v>84</v>
      </c>
      <c r="F32" s="70">
        <v>8.9</v>
      </c>
      <c r="G32" s="71">
        <v>1.73938141</v>
      </c>
      <c r="H32" s="71">
        <v>0.16992858999999999</v>
      </c>
    </row>
    <row r="33" spans="4:8" x14ac:dyDescent="0.25">
      <c r="D33" s="72" t="s">
        <v>85</v>
      </c>
      <c r="E33" s="69" t="s">
        <v>86</v>
      </c>
      <c r="F33" s="70">
        <v>7.6</v>
      </c>
      <c r="G33" s="71">
        <v>1.7878938</v>
      </c>
      <c r="H33" s="71">
        <v>0.1470562</v>
      </c>
    </row>
    <row r="34" spans="4:8" x14ac:dyDescent="0.25">
      <c r="D34" s="72" t="s">
        <v>115</v>
      </c>
      <c r="E34" s="69" t="s">
        <v>116</v>
      </c>
      <c r="F34" s="70">
        <v>5.8710769419010136</v>
      </c>
      <c r="G34" s="71">
        <v>1.84632</v>
      </c>
      <c r="H34" s="71">
        <v>0.11516</v>
      </c>
    </row>
    <row r="35" spans="4:8" x14ac:dyDescent="0.25">
      <c r="D35" s="72" t="s">
        <v>81</v>
      </c>
      <c r="E35" s="69" t="s">
        <v>82</v>
      </c>
      <c r="F35" s="70">
        <v>5.5400017402074937</v>
      </c>
      <c r="G35" s="71">
        <v>1.84555</v>
      </c>
      <c r="H35" s="71">
        <v>0.10824</v>
      </c>
    </row>
    <row r="36" spans="4:8" x14ac:dyDescent="0.25">
      <c r="D36" s="72" t="s">
        <v>83</v>
      </c>
      <c r="E36" s="69" t="s">
        <v>84</v>
      </c>
      <c r="F36" s="70">
        <v>5.5494683053432032</v>
      </c>
      <c r="G36" s="71">
        <v>1.870555</v>
      </c>
      <c r="H36" s="71">
        <v>0.109905</v>
      </c>
    </row>
    <row r="37" spans="4:8" x14ac:dyDescent="0.25">
      <c r="D37" s="72" t="s">
        <v>85</v>
      </c>
      <c r="E37" s="69" t="s">
        <v>86</v>
      </c>
      <c r="F37" s="70">
        <v>4.0113154726363289</v>
      </c>
      <c r="G37" s="71">
        <v>1.96126</v>
      </c>
      <c r="H37" s="71">
        <v>8.1960000000000005E-2</v>
      </c>
    </row>
    <row r="38" spans="4:8" x14ac:dyDescent="0.25">
      <c r="D38" s="72" t="s">
        <v>117</v>
      </c>
      <c r="E38" s="69" t="s">
        <v>118</v>
      </c>
      <c r="F38" s="70">
        <v>4.2085186372075194</v>
      </c>
      <c r="G38" s="71">
        <v>1.9818290000000001</v>
      </c>
      <c r="H38" s="71">
        <v>8.7069999999999995E-2</v>
      </c>
    </row>
    <row r="39" spans="4:8" x14ac:dyDescent="0.25">
      <c r="D39" s="72" t="s">
        <v>81</v>
      </c>
      <c r="E39" s="69" t="s">
        <v>82</v>
      </c>
      <c r="F39" s="70">
        <v>3.5432843853309755</v>
      </c>
      <c r="G39" s="71">
        <v>2.0073799999999999</v>
      </c>
      <c r="H39" s="71">
        <v>7.374E-2</v>
      </c>
    </row>
    <row r="40" spans="4:8" x14ac:dyDescent="0.25">
      <c r="D40" s="72" t="s">
        <v>83</v>
      </c>
      <c r="E40" s="69" t="s">
        <v>84</v>
      </c>
      <c r="F40" s="70">
        <v>3.65472743658083</v>
      </c>
      <c r="G40" s="71">
        <v>2.0098780000000001</v>
      </c>
      <c r="H40" s="71">
        <v>7.6242000000000004E-2</v>
      </c>
    </row>
    <row r="41" spans="4:8" x14ac:dyDescent="0.25">
      <c r="D41" s="72" t="s">
        <v>85</v>
      </c>
      <c r="E41" s="69" t="s">
        <v>86</v>
      </c>
      <c r="F41" s="70">
        <v>2.4</v>
      </c>
      <c r="G41" s="71">
        <v>2.1260440099999998</v>
      </c>
      <c r="H41" s="71">
        <v>5.1835989999999998E-2</v>
      </c>
    </row>
    <row r="42" spans="4:8" x14ac:dyDescent="0.25">
      <c r="D42" s="63" t="s">
        <v>570</v>
      </c>
      <c r="E42" s="63" t="s">
        <v>273</v>
      </c>
      <c r="F42" s="70">
        <v>3.1</v>
      </c>
      <c r="G42" s="71">
        <v>2.1326260000000001</v>
      </c>
      <c r="H42" s="71">
        <v>6.762E-2</v>
      </c>
    </row>
    <row r="43" spans="4:8" x14ac:dyDescent="0.25">
      <c r="D43" s="63" t="s">
        <v>81</v>
      </c>
      <c r="E43" s="63" t="s">
        <v>82</v>
      </c>
      <c r="F43" s="70">
        <v>2.1</v>
      </c>
      <c r="G43" s="71">
        <v>2.1558519999999999</v>
      </c>
      <c r="H43" s="71">
        <v>4.4394000000000003E-2</v>
      </c>
    </row>
    <row r="44" spans="4:8" x14ac:dyDescent="0.25">
      <c r="D44" s="72" t="s">
        <v>83</v>
      </c>
      <c r="E44" s="69" t="s">
        <v>84</v>
      </c>
      <c r="F44" s="70">
        <v>2.5099999999999998</v>
      </c>
      <c r="G44" s="71">
        <v>2.1755650000000002</v>
      </c>
      <c r="H44" s="71">
        <v>5.6024999999999998E-2</v>
      </c>
    </row>
    <row r="45" spans="4:8" x14ac:dyDescent="0.25">
      <c r="D45" s="72" t="s">
        <v>85</v>
      </c>
      <c r="E45" s="69" t="s">
        <v>86</v>
      </c>
      <c r="F45" s="70">
        <v>1.8529521062949634</v>
      </c>
      <c r="G45" s="71">
        <v>2.2053199999999999</v>
      </c>
      <c r="H45" s="71">
        <v>4.1634999999999998E-2</v>
      </c>
    </row>
  </sheetData>
  <hyperlinks>
    <hyperlink ref="C1" location="Jegyzék_index!A1" display="Vissza a jegyzékre / Return to the Index" xr:uid="{E68F99CF-AF37-4EC6-B712-F7CF3F0576F5}"/>
  </hyperlinks>
  <pageMargins left="0.7" right="0.7" top="0.75" bottom="0.75" header="0.3" footer="0.3"/>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21EFAC-2161-493B-9446-912C2AA6B9E8}">
  <dimension ref="A1:P16"/>
  <sheetViews>
    <sheetView zoomScale="75" zoomScaleNormal="75" workbookViewId="0"/>
  </sheetViews>
  <sheetFormatPr defaultRowHeight="15.75" x14ac:dyDescent="0.25"/>
  <cols>
    <col min="1" max="1" width="12.5703125" style="90" bestFit="1" customWidth="1"/>
    <col min="2" max="2" width="100.140625" style="90" bestFit="1" customWidth="1"/>
    <col min="3" max="4" width="9.140625" style="90"/>
    <col min="5" max="5" width="41.42578125" style="90" bestFit="1" customWidth="1"/>
    <col min="6" max="6" width="37.5703125" style="90" bestFit="1" customWidth="1"/>
    <col min="7" max="15" width="5.85546875" style="90" bestFit="1" customWidth="1"/>
    <col min="16" max="16" width="9.85546875" style="90" bestFit="1" customWidth="1"/>
    <col min="17" max="16384" width="9.140625" style="90"/>
  </cols>
  <sheetData>
    <row r="1" spans="1:16" x14ac:dyDescent="0.25">
      <c r="A1" s="90" t="s">
        <v>5</v>
      </c>
      <c r="B1" s="91" t="s">
        <v>216</v>
      </c>
      <c r="C1" s="195" t="s">
        <v>569</v>
      </c>
    </row>
    <row r="2" spans="1:16" x14ac:dyDescent="0.25">
      <c r="A2" s="90" t="s">
        <v>6</v>
      </c>
      <c r="B2" s="92" t="s">
        <v>645</v>
      </c>
    </row>
    <row r="3" spans="1:16" x14ac:dyDescent="0.25">
      <c r="A3" s="90" t="s">
        <v>7</v>
      </c>
      <c r="B3" s="93" t="s">
        <v>227</v>
      </c>
    </row>
    <row r="4" spans="1:16" x14ac:dyDescent="0.25">
      <c r="A4" s="90" t="s">
        <v>8</v>
      </c>
      <c r="B4" s="93" t="s">
        <v>228</v>
      </c>
    </row>
    <row r="5" spans="1:16" x14ac:dyDescent="0.25">
      <c r="A5" s="90" t="s">
        <v>9</v>
      </c>
      <c r="B5" s="90" t="s">
        <v>688</v>
      </c>
      <c r="E5" s="94"/>
      <c r="F5" s="95"/>
      <c r="G5" s="95"/>
      <c r="I5" s="96"/>
      <c r="J5" s="96"/>
    </row>
    <row r="6" spans="1:16" x14ac:dyDescent="0.25">
      <c r="A6" s="90" t="s">
        <v>10</v>
      </c>
      <c r="B6" s="90" t="s">
        <v>687</v>
      </c>
      <c r="E6" s="94"/>
      <c r="F6" s="95"/>
      <c r="G6" s="95"/>
      <c r="I6" s="96"/>
      <c r="J6" s="96"/>
    </row>
    <row r="7" spans="1:16" x14ac:dyDescent="0.25">
      <c r="F7" s="95"/>
      <c r="G7" s="95"/>
    </row>
    <row r="10" spans="1:16" x14ac:dyDescent="0.25">
      <c r="F10" s="94"/>
      <c r="G10" s="94"/>
      <c r="H10" s="94"/>
      <c r="I10" s="94"/>
      <c r="J10" s="94"/>
      <c r="K10" s="94"/>
      <c r="L10" s="94"/>
      <c r="M10" s="94"/>
      <c r="N10" s="94"/>
    </row>
    <row r="11" spans="1:16" x14ac:dyDescent="0.25">
      <c r="G11" s="73">
        <v>2011</v>
      </c>
      <c r="H11" s="73">
        <v>2012</v>
      </c>
      <c r="I11" s="73">
        <v>2013</v>
      </c>
      <c r="J11" s="73">
        <v>2014</v>
      </c>
      <c r="K11" s="73">
        <v>2015</v>
      </c>
      <c r="L11" s="73">
        <v>2016</v>
      </c>
      <c r="M11" s="73">
        <v>2017</v>
      </c>
      <c r="N11" s="73">
        <v>2018</v>
      </c>
      <c r="O11" s="73">
        <v>2019</v>
      </c>
      <c r="P11" s="90" t="s">
        <v>625</v>
      </c>
    </row>
    <row r="12" spans="1:16" x14ac:dyDescent="0.25">
      <c r="G12" s="73">
        <v>2011</v>
      </c>
      <c r="H12" s="73">
        <v>2012</v>
      </c>
      <c r="I12" s="73">
        <v>2013</v>
      </c>
      <c r="J12" s="73">
        <v>2014</v>
      </c>
      <c r="K12" s="73">
        <v>2015</v>
      </c>
      <c r="L12" s="73">
        <v>2016</v>
      </c>
      <c r="M12" s="73">
        <v>2017</v>
      </c>
      <c r="N12" s="73">
        <v>2018</v>
      </c>
      <c r="O12" s="73">
        <v>2019</v>
      </c>
      <c r="P12" s="90" t="s">
        <v>124</v>
      </c>
    </row>
    <row r="13" spans="1:16" x14ac:dyDescent="0.25">
      <c r="E13" s="90" t="s">
        <v>557</v>
      </c>
      <c r="F13" s="90" t="s">
        <v>217</v>
      </c>
      <c r="G13" s="94">
        <v>10.1</v>
      </c>
      <c r="H13" s="94">
        <v>16.448</v>
      </c>
      <c r="I13" s="94">
        <v>10.8</v>
      </c>
      <c r="J13" s="94">
        <v>18.59</v>
      </c>
      <c r="K13" s="94">
        <v>5</v>
      </c>
      <c r="L13" s="94">
        <v>76.010000000000005</v>
      </c>
      <c r="M13" s="94">
        <v>117.79</v>
      </c>
      <c r="N13" s="94">
        <v>126.997</v>
      </c>
      <c r="O13" s="94">
        <v>64.167000000000002</v>
      </c>
      <c r="P13" s="94"/>
    </row>
    <row r="14" spans="1:16" x14ac:dyDescent="0.25">
      <c r="E14" s="90" t="s">
        <v>556</v>
      </c>
      <c r="F14" s="90" t="s">
        <v>218</v>
      </c>
      <c r="N14" s="94"/>
      <c r="O14" s="94"/>
      <c r="P14" s="94">
        <v>134.78300000000002</v>
      </c>
    </row>
    <row r="15" spans="1:16" x14ac:dyDescent="0.25">
      <c r="E15" s="90" t="s">
        <v>558</v>
      </c>
      <c r="F15" s="90" t="s">
        <v>219</v>
      </c>
      <c r="N15" s="94"/>
      <c r="O15" s="94"/>
      <c r="P15" s="94">
        <v>46.015000000000001</v>
      </c>
    </row>
    <row r="16" spans="1:16" x14ac:dyDescent="0.25">
      <c r="E16" s="90" t="s">
        <v>128</v>
      </c>
      <c r="F16" s="90" t="s">
        <v>699</v>
      </c>
      <c r="H16" s="102">
        <v>0.91013370355471168</v>
      </c>
      <c r="I16" s="102">
        <v>0.59245183448870586</v>
      </c>
      <c r="J16" s="102">
        <v>1.013830413821688</v>
      </c>
      <c r="K16" s="102">
        <v>0.26945680203278211</v>
      </c>
      <c r="L16" s="102">
        <v>4.0395397656312282</v>
      </c>
      <c r="M16" s="102">
        <v>6.0874958009250886</v>
      </c>
      <c r="N16" s="102">
        <v>6.2155323460028775</v>
      </c>
      <c r="O16" s="102">
        <v>2.9463055815747423</v>
      </c>
      <c r="P16" s="102">
        <v>8.0463560685460997</v>
      </c>
    </row>
  </sheetData>
  <hyperlinks>
    <hyperlink ref="C1" location="Jegyzék_index!A1" display="Vissza a jegyzékre / Return to the Index" xr:uid="{1ECCF3A0-61F1-49A6-92BC-C0585505686A}"/>
  </hyperlinks>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CCEF40-2572-4D6C-8382-F8962F0B197F}">
  <dimension ref="A1:P30"/>
  <sheetViews>
    <sheetView zoomScale="75" zoomScaleNormal="75" workbookViewId="0"/>
  </sheetViews>
  <sheetFormatPr defaultRowHeight="15.75" x14ac:dyDescent="0.25"/>
  <cols>
    <col min="1" max="1" width="12.5703125" style="90" bestFit="1" customWidth="1"/>
    <col min="2" max="2" width="104.28515625" style="90" bestFit="1" customWidth="1"/>
    <col min="3" max="3" width="9.140625" style="90"/>
    <col min="4" max="4" width="10" style="90" bestFit="1" customWidth="1"/>
    <col min="5" max="5" width="9.7109375" style="90" bestFit="1" customWidth="1"/>
    <col min="6" max="6" width="10.42578125" style="90" bestFit="1" customWidth="1"/>
    <col min="7" max="7" width="13.42578125" style="90" bestFit="1" customWidth="1"/>
    <col min="8" max="8" width="14.5703125" style="90" bestFit="1" customWidth="1"/>
    <col min="9" max="13" width="19.85546875" style="90" customWidth="1"/>
    <col min="14" max="14" width="47.7109375" style="90" bestFit="1" customWidth="1"/>
    <col min="15" max="16384" width="9.140625" style="90"/>
  </cols>
  <sheetData>
    <row r="1" spans="1:16" x14ac:dyDescent="0.25">
      <c r="A1" s="90" t="s">
        <v>5</v>
      </c>
      <c r="B1" s="91" t="s">
        <v>209</v>
      </c>
      <c r="C1" s="195" t="s">
        <v>569</v>
      </c>
    </row>
    <row r="2" spans="1:16" x14ac:dyDescent="0.25">
      <c r="A2" s="90" t="s">
        <v>6</v>
      </c>
      <c r="B2" s="92" t="s">
        <v>646</v>
      </c>
      <c r="N2" s="94"/>
      <c r="O2" s="95"/>
      <c r="P2" s="95"/>
    </row>
    <row r="3" spans="1:16" x14ac:dyDescent="0.25">
      <c r="A3" s="90" t="s">
        <v>7</v>
      </c>
      <c r="B3" s="93" t="s">
        <v>127</v>
      </c>
      <c r="N3" s="94"/>
      <c r="O3" s="95"/>
      <c r="P3" s="95"/>
    </row>
    <row r="4" spans="1:16" x14ac:dyDescent="0.25">
      <c r="A4" s="90" t="s">
        <v>8</v>
      </c>
      <c r="B4" s="93" t="s">
        <v>130</v>
      </c>
      <c r="O4" s="95"/>
      <c r="P4" s="95"/>
    </row>
    <row r="5" spans="1:16" x14ac:dyDescent="0.25">
      <c r="A5" s="90" t="s">
        <v>9</v>
      </c>
      <c r="D5" s="94"/>
      <c r="E5" s="95"/>
      <c r="F5" s="95"/>
      <c r="H5" s="96"/>
      <c r="I5" s="96"/>
      <c r="O5" s="95"/>
      <c r="P5" s="95"/>
    </row>
    <row r="6" spans="1:16" x14ac:dyDescent="0.25">
      <c r="A6" s="90" t="s">
        <v>10</v>
      </c>
      <c r="D6" s="94"/>
      <c r="E6" s="95"/>
      <c r="F6" s="95"/>
      <c r="H6" s="96"/>
      <c r="I6" s="96"/>
    </row>
    <row r="7" spans="1:16" x14ac:dyDescent="0.25">
      <c r="E7" s="95"/>
      <c r="F7" s="95"/>
    </row>
    <row r="8" spans="1:16" x14ac:dyDescent="0.25">
      <c r="E8" s="95"/>
      <c r="F8" s="95"/>
      <c r="N8" s="94"/>
      <c r="O8" s="95"/>
      <c r="P8" s="95"/>
    </row>
    <row r="9" spans="1:16" x14ac:dyDescent="0.25">
      <c r="E9" s="97"/>
      <c r="F9" s="97"/>
      <c r="N9" s="94"/>
      <c r="O9" s="95"/>
      <c r="P9" s="95"/>
    </row>
    <row r="10" spans="1:16" x14ac:dyDescent="0.25">
      <c r="E10" s="97"/>
      <c r="F10" s="97"/>
      <c r="O10" s="95"/>
      <c r="P10" s="95"/>
    </row>
    <row r="11" spans="1:16" x14ac:dyDescent="0.25">
      <c r="E11" s="94" t="s">
        <v>171</v>
      </c>
      <c r="F11" s="90" t="s">
        <v>173</v>
      </c>
      <c r="G11" s="90" t="s">
        <v>172</v>
      </c>
      <c r="H11" s="90" t="s">
        <v>175</v>
      </c>
      <c r="O11" s="95"/>
    </row>
    <row r="12" spans="1:16" x14ac:dyDescent="0.25">
      <c r="E12" s="90" t="s">
        <v>156</v>
      </c>
      <c r="F12" s="90" t="s">
        <v>157</v>
      </c>
      <c r="G12" s="90" t="s">
        <v>155</v>
      </c>
      <c r="H12" s="90" t="s">
        <v>210</v>
      </c>
    </row>
    <row r="13" spans="1:16" x14ac:dyDescent="0.25">
      <c r="C13" s="90">
        <v>2012</v>
      </c>
      <c r="D13" s="90">
        <v>2012</v>
      </c>
      <c r="E13" s="100">
        <v>6.3</v>
      </c>
      <c r="F13" s="100">
        <v>45.936</v>
      </c>
      <c r="G13" s="100">
        <v>65.078999999999994</v>
      </c>
      <c r="H13" s="100">
        <v>196.65199999999999</v>
      </c>
      <c r="N13" s="94"/>
      <c r="O13" s="95"/>
      <c r="P13" s="95"/>
    </row>
    <row r="14" spans="1:16" x14ac:dyDescent="0.25">
      <c r="C14" s="90">
        <v>2013</v>
      </c>
      <c r="D14" s="90">
        <v>2013</v>
      </c>
      <c r="E14" s="100">
        <v>11.095000000000001</v>
      </c>
      <c r="F14" s="100">
        <v>40.445</v>
      </c>
      <c r="G14" s="100">
        <v>86.6</v>
      </c>
      <c r="H14" s="100">
        <v>85.882999999999996</v>
      </c>
      <c r="O14" s="95"/>
      <c r="P14" s="95"/>
    </row>
    <row r="15" spans="1:16" x14ac:dyDescent="0.25">
      <c r="C15" s="90">
        <v>2014</v>
      </c>
      <c r="D15" s="90">
        <v>2014</v>
      </c>
      <c r="E15" s="100">
        <v>12.54</v>
      </c>
      <c r="F15" s="100">
        <v>64.95</v>
      </c>
      <c r="G15" s="100">
        <v>133.285</v>
      </c>
      <c r="H15" s="100">
        <v>164.36</v>
      </c>
      <c r="O15" s="95"/>
      <c r="P15" s="95"/>
    </row>
    <row r="16" spans="1:16" x14ac:dyDescent="0.25">
      <c r="C16" s="90">
        <v>2015</v>
      </c>
      <c r="D16" s="90">
        <v>2015</v>
      </c>
      <c r="E16" s="100">
        <v>22</v>
      </c>
      <c r="F16" s="100">
        <v>44.87</v>
      </c>
      <c r="G16" s="100">
        <v>109.02500000000001</v>
      </c>
      <c r="H16" s="100">
        <v>178.565</v>
      </c>
    </row>
    <row r="17" spans="3:16" x14ac:dyDescent="0.25">
      <c r="C17" s="90">
        <v>2016</v>
      </c>
      <c r="D17" s="90">
        <v>2016</v>
      </c>
      <c r="E17" s="100">
        <v>85.632999999999996</v>
      </c>
      <c r="F17" s="100">
        <v>36.436</v>
      </c>
      <c r="G17" s="100">
        <v>84.572999999999993</v>
      </c>
      <c r="H17" s="100">
        <v>221.71299999999999</v>
      </c>
    </row>
    <row r="18" spans="3:16" x14ac:dyDescent="0.25">
      <c r="C18" s="90">
        <v>2017</v>
      </c>
      <c r="D18" s="90">
        <v>2017</v>
      </c>
      <c r="E18" s="100">
        <v>119.44799999999999</v>
      </c>
      <c r="F18" s="100">
        <v>19.95</v>
      </c>
      <c r="G18" s="100">
        <v>133.98500000000001</v>
      </c>
      <c r="H18" s="100">
        <v>344.24200000000002</v>
      </c>
      <c r="N18" s="94"/>
      <c r="O18" s="95"/>
      <c r="P18" s="95"/>
    </row>
    <row r="19" spans="3:16" x14ac:dyDescent="0.25">
      <c r="C19" s="98">
        <v>2018</v>
      </c>
      <c r="D19" s="98">
        <v>2018</v>
      </c>
      <c r="E19" s="100">
        <v>31.504000000000001</v>
      </c>
      <c r="F19" s="100">
        <v>46.804000000000002</v>
      </c>
      <c r="G19" s="100">
        <v>93.003</v>
      </c>
      <c r="H19" s="100">
        <v>206.642</v>
      </c>
      <c r="N19" s="94"/>
      <c r="O19" s="95"/>
      <c r="P19" s="95"/>
    </row>
    <row r="20" spans="3:16" x14ac:dyDescent="0.25">
      <c r="C20" s="98">
        <v>2019</v>
      </c>
      <c r="D20" s="98">
        <v>2019</v>
      </c>
      <c r="E20" s="100">
        <v>75.930000000000007</v>
      </c>
      <c r="F20" s="100">
        <v>11.893000000000001</v>
      </c>
      <c r="G20" s="100">
        <v>97.122</v>
      </c>
      <c r="H20" s="100">
        <v>230.06299999999999</v>
      </c>
      <c r="O20" s="95"/>
      <c r="P20" s="95"/>
    </row>
    <row r="21" spans="3:16" x14ac:dyDescent="0.25">
      <c r="O21" s="95"/>
      <c r="P21" s="95"/>
    </row>
    <row r="22" spans="3:16" x14ac:dyDescent="0.25">
      <c r="D22" s="99"/>
      <c r="E22" s="100"/>
      <c r="F22" s="100"/>
      <c r="G22" s="100"/>
      <c r="H22" s="100"/>
    </row>
    <row r="23" spans="3:16" x14ac:dyDescent="0.25">
      <c r="D23" s="99"/>
    </row>
    <row r="24" spans="3:16" x14ac:dyDescent="0.25">
      <c r="D24" s="99"/>
      <c r="N24" s="94"/>
      <c r="O24" s="95"/>
      <c r="P24" s="95"/>
    </row>
    <row r="25" spans="3:16" x14ac:dyDescent="0.25">
      <c r="N25" s="94"/>
      <c r="O25" s="95"/>
      <c r="P25" s="95"/>
    </row>
    <row r="26" spans="3:16" x14ac:dyDescent="0.25">
      <c r="E26" s="94"/>
      <c r="F26" s="94"/>
      <c r="G26" s="94"/>
      <c r="H26" s="94"/>
      <c r="I26" s="94"/>
      <c r="O26" s="95"/>
      <c r="P26" s="95"/>
    </row>
    <row r="27" spans="3:16" x14ac:dyDescent="0.25">
      <c r="E27" s="101"/>
      <c r="F27" s="101"/>
      <c r="G27" s="101"/>
      <c r="H27" s="101"/>
      <c r="O27" s="95"/>
      <c r="P27" s="95"/>
    </row>
    <row r="30" spans="3:16" x14ac:dyDescent="0.25">
      <c r="N30" s="94"/>
      <c r="O30" s="95"/>
      <c r="P30" s="95"/>
    </row>
  </sheetData>
  <hyperlinks>
    <hyperlink ref="C1" location="Jegyzék_index!A1" display="Vissza a jegyzékre / Return to the Index" xr:uid="{26EDA693-97C3-46FC-BCD7-0FD0319EFE5E}"/>
  </hyperlinks>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C8C893-D18C-48B0-B94F-E04551DFBD16}">
  <dimension ref="A1:M40"/>
  <sheetViews>
    <sheetView zoomScale="75" zoomScaleNormal="75" workbookViewId="0"/>
  </sheetViews>
  <sheetFormatPr defaultRowHeight="15.75" x14ac:dyDescent="0.25"/>
  <cols>
    <col min="1" max="1" width="12.5703125" style="90" bestFit="1" customWidth="1"/>
    <col min="2" max="2" width="107.28515625" style="90" bestFit="1" customWidth="1"/>
    <col min="3" max="3" width="9.140625" style="90"/>
    <col min="4" max="5" width="23.85546875" style="90" bestFit="1" customWidth="1"/>
    <col min="6" max="10" width="9.140625" style="90"/>
    <col min="11" max="11" width="7.85546875" style="90" bestFit="1" customWidth="1"/>
    <col min="12" max="16384" width="9.140625" style="90"/>
  </cols>
  <sheetData>
    <row r="1" spans="1:13" x14ac:dyDescent="0.25">
      <c r="A1" s="90" t="s">
        <v>5</v>
      </c>
      <c r="B1" s="91" t="s">
        <v>214</v>
      </c>
      <c r="C1" s="195" t="s">
        <v>569</v>
      </c>
    </row>
    <row r="2" spans="1:13" x14ac:dyDescent="0.25">
      <c r="A2" s="90" t="s">
        <v>6</v>
      </c>
      <c r="B2" s="92" t="s">
        <v>647</v>
      </c>
      <c r="K2" s="94"/>
    </row>
    <row r="3" spans="1:13" x14ac:dyDescent="0.25">
      <c r="A3" s="90" t="s">
        <v>7</v>
      </c>
      <c r="B3" s="93" t="s">
        <v>168</v>
      </c>
      <c r="K3" s="94"/>
    </row>
    <row r="4" spans="1:13" x14ac:dyDescent="0.25">
      <c r="A4" s="90" t="s">
        <v>8</v>
      </c>
      <c r="B4" s="93" t="s">
        <v>170</v>
      </c>
    </row>
    <row r="5" spans="1:13" x14ac:dyDescent="0.25">
      <c r="A5" s="90" t="s">
        <v>9</v>
      </c>
      <c r="D5" s="94"/>
      <c r="E5" s="95"/>
      <c r="F5" s="96"/>
      <c r="G5" s="96"/>
    </row>
    <row r="6" spans="1:13" x14ac:dyDescent="0.25">
      <c r="A6" s="90" t="s">
        <v>10</v>
      </c>
      <c r="D6" s="94"/>
      <c r="E6" s="95"/>
      <c r="F6" s="96"/>
      <c r="G6" s="96"/>
    </row>
    <row r="7" spans="1:13" x14ac:dyDescent="0.25">
      <c r="E7" s="95"/>
    </row>
    <row r="8" spans="1:13" x14ac:dyDescent="0.25">
      <c r="E8" s="95"/>
      <c r="K8" s="94"/>
    </row>
    <row r="9" spans="1:13" x14ac:dyDescent="0.25">
      <c r="E9" s="97"/>
      <c r="K9" s="94"/>
    </row>
    <row r="10" spans="1:13" x14ac:dyDescent="0.25">
      <c r="F10" s="90">
        <v>2012</v>
      </c>
      <c r="G10" s="90">
        <v>2013</v>
      </c>
      <c r="H10" s="90">
        <v>2014</v>
      </c>
      <c r="I10" s="90">
        <v>2015</v>
      </c>
      <c r="J10" s="90">
        <v>2016</v>
      </c>
      <c r="K10" s="90">
        <v>2017</v>
      </c>
      <c r="L10" s="90">
        <v>2018</v>
      </c>
      <c r="M10" s="90">
        <v>2019</v>
      </c>
    </row>
    <row r="11" spans="1:13" x14ac:dyDescent="0.25">
      <c r="F11" s="90">
        <v>2012</v>
      </c>
      <c r="G11" s="90">
        <v>2013</v>
      </c>
      <c r="H11" s="90">
        <v>2014</v>
      </c>
      <c r="I11" s="90">
        <v>2015</v>
      </c>
      <c r="J11" s="90">
        <v>2016</v>
      </c>
      <c r="K11" s="90">
        <v>2017</v>
      </c>
      <c r="L11" s="90">
        <v>2018</v>
      </c>
      <c r="M11" s="90">
        <v>2019</v>
      </c>
    </row>
    <row r="12" spans="1:13" x14ac:dyDescent="0.25">
      <c r="D12" s="90" t="s">
        <v>229</v>
      </c>
      <c r="E12" s="90" t="s">
        <v>211</v>
      </c>
      <c r="F12" s="94">
        <v>26.405532158037431</v>
      </c>
      <c r="G12" s="94">
        <v>16.999423956073585</v>
      </c>
      <c r="H12" s="94">
        <v>11.320044324252423</v>
      </c>
      <c r="I12" s="94">
        <v>47.421024124185678</v>
      </c>
      <c r="J12" s="94">
        <v>22.735345499242655</v>
      </c>
      <c r="K12" s="94">
        <v>62.088298827698353</v>
      </c>
      <c r="L12" s="94">
        <v>30</v>
      </c>
      <c r="M12" s="94">
        <v>36.588155033889734</v>
      </c>
    </row>
    <row r="13" spans="1:13" x14ac:dyDescent="0.25">
      <c r="D13" s="90" t="s">
        <v>230</v>
      </c>
      <c r="E13" s="90" t="s">
        <v>212</v>
      </c>
      <c r="F13" s="94">
        <v>40.376412947980164</v>
      </c>
      <c r="G13" s="94">
        <v>52.810971798360114</v>
      </c>
      <c r="H13" s="94">
        <v>55.884179781512543</v>
      </c>
      <c r="I13" s="94">
        <v>26.843839211792876</v>
      </c>
      <c r="J13" s="94">
        <v>60.30642218705691</v>
      </c>
      <c r="K13" s="94">
        <v>24.386948536847811</v>
      </c>
      <c r="L13" s="94">
        <v>37</v>
      </c>
      <c r="M13" s="94">
        <v>26.127735596248325</v>
      </c>
    </row>
    <row r="14" spans="1:13" x14ac:dyDescent="0.25">
      <c r="D14" s="90" t="s">
        <v>231</v>
      </c>
      <c r="E14" s="90" t="s">
        <v>215</v>
      </c>
      <c r="F14" s="94">
        <v>26.709784554902054</v>
      </c>
      <c r="G14" s="94">
        <v>19.282151217658811</v>
      </c>
      <c r="H14" s="94">
        <v>19.169788264894898</v>
      </c>
      <c r="I14" s="94">
        <v>9.3227432887539177</v>
      </c>
      <c r="J14" s="94">
        <v>12.900993500868649</v>
      </c>
      <c r="K14" s="94">
        <v>12.028025209744101</v>
      </c>
      <c r="L14" s="94">
        <v>27</v>
      </c>
      <c r="M14" s="94">
        <v>36.64606942856161</v>
      </c>
    </row>
    <row r="15" spans="1:13" x14ac:dyDescent="0.25">
      <c r="D15" s="90" t="s">
        <v>15</v>
      </c>
      <c r="E15" s="90" t="s">
        <v>213</v>
      </c>
      <c r="F15" s="94">
        <v>6.508270339080358</v>
      </c>
      <c r="G15" s="94">
        <v>10.90745302790749</v>
      </c>
      <c r="H15" s="94">
        <v>13.625987629340131</v>
      </c>
      <c r="I15" s="94">
        <v>16.412393375267527</v>
      </c>
      <c r="J15" s="94">
        <v>4.057238812831792</v>
      </c>
      <c r="K15" s="94">
        <v>1.4967274257097321</v>
      </c>
      <c r="L15" s="94">
        <v>6</v>
      </c>
      <c r="M15" s="94">
        <v>0.63803994130032538</v>
      </c>
    </row>
    <row r="16" spans="1:13" x14ac:dyDescent="0.25">
      <c r="E16" s="94"/>
      <c r="F16" s="94"/>
    </row>
    <row r="17" spans="4:11" x14ac:dyDescent="0.25">
      <c r="E17" s="94"/>
      <c r="F17" s="94"/>
    </row>
    <row r="18" spans="4:11" x14ac:dyDescent="0.25">
      <c r="E18" s="94"/>
      <c r="F18" s="94"/>
    </row>
    <row r="19" spans="4:11" x14ac:dyDescent="0.25">
      <c r="E19" s="94"/>
      <c r="F19" s="94"/>
    </row>
    <row r="20" spans="4:11" x14ac:dyDescent="0.25">
      <c r="E20" s="94"/>
      <c r="F20" s="94"/>
      <c r="K20" s="94"/>
    </row>
    <row r="21" spans="4:11" x14ac:dyDescent="0.25">
      <c r="D21" s="98"/>
      <c r="K21" s="94"/>
    </row>
    <row r="22" spans="4:11" x14ac:dyDescent="0.25">
      <c r="D22" s="98"/>
    </row>
    <row r="24" spans="4:11" x14ac:dyDescent="0.25">
      <c r="D24" s="99"/>
      <c r="E24" s="100"/>
      <c r="F24" s="100"/>
    </row>
    <row r="25" spans="4:11" x14ac:dyDescent="0.25">
      <c r="D25" s="99"/>
    </row>
    <row r="26" spans="4:11" x14ac:dyDescent="0.25">
      <c r="D26" s="99"/>
      <c r="K26" s="94"/>
    </row>
    <row r="27" spans="4:11" x14ac:dyDescent="0.25">
      <c r="K27" s="94"/>
    </row>
    <row r="28" spans="4:11" x14ac:dyDescent="0.25">
      <c r="E28" s="94"/>
      <c r="F28" s="94"/>
      <c r="G28" s="94"/>
    </row>
    <row r="29" spans="4:11" x14ac:dyDescent="0.25">
      <c r="E29" s="101"/>
      <c r="F29" s="101"/>
    </row>
    <row r="32" spans="4:11" x14ac:dyDescent="0.25">
      <c r="K32" s="94"/>
    </row>
    <row r="33" spans="1:11" x14ac:dyDescent="0.25">
      <c r="K33" s="94"/>
    </row>
    <row r="34" spans="1:11" x14ac:dyDescent="0.25">
      <c r="H34" s="94"/>
      <c r="I34" s="94"/>
      <c r="J34" s="94"/>
    </row>
    <row r="35" spans="1:11" x14ac:dyDescent="0.25">
      <c r="H35" s="94"/>
      <c r="I35" s="94"/>
      <c r="J35" s="94"/>
    </row>
    <row r="36" spans="1:11" x14ac:dyDescent="0.25">
      <c r="H36" s="94"/>
      <c r="I36" s="94"/>
      <c r="J36" s="94"/>
      <c r="K36" s="94"/>
    </row>
    <row r="37" spans="1:11" x14ac:dyDescent="0.25">
      <c r="A37" s="93"/>
      <c r="H37" s="94"/>
      <c r="I37" s="94"/>
      <c r="J37" s="94"/>
    </row>
    <row r="38" spans="1:11" x14ac:dyDescent="0.25">
      <c r="A38" s="93"/>
      <c r="H38" s="94"/>
      <c r="I38" s="94"/>
      <c r="J38" s="94"/>
      <c r="K38" s="94"/>
    </row>
    <row r="39" spans="1:11" x14ac:dyDescent="0.25">
      <c r="H39" s="94"/>
      <c r="I39" s="94"/>
      <c r="J39" s="94"/>
      <c r="K39" s="94"/>
    </row>
    <row r="40" spans="1:11" x14ac:dyDescent="0.25">
      <c r="H40" s="94"/>
      <c r="I40" s="94"/>
      <c r="J40" s="94"/>
    </row>
  </sheetData>
  <hyperlinks>
    <hyperlink ref="C1" location="Jegyzék_index!A1" display="Vissza a jegyzékre / Return to the Index" xr:uid="{C5B6B1B5-313F-4750-83BE-C3385445928F}"/>
  </hyperlinks>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D5A24C-04F5-44F5-B303-DDA010954AE3}">
  <dimension ref="A1:K32"/>
  <sheetViews>
    <sheetView zoomScale="75" zoomScaleNormal="75" workbookViewId="0"/>
  </sheetViews>
  <sheetFormatPr defaultRowHeight="15.75" x14ac:dyDescent="0.25"/>
  <cols>
    <col min="1" max="1" width="13.7109375" style="90" bestFit="1" customWidth="1"/>
    <col min="2" max="2" width="83.140625" style="90" bestFit="1" customWidth="1"/>
    <col min="3" max="4" width="9.140625" style="90"/>
    <col min="5" max="5" width="11" style="90" customWidth="1"/>
    <col min="6" max="6" width="12.85546875" style="90" customWidth="1"/>
    <col min="7" max="9" width="9.140625" style="90"/>
    <col min="10" max="10" width="3.85546875" style="90" customWidth="1"/>
    <col min="11" max="11" width="12.42578125" style="90" customWidth="1"/>
    <col min="12" max="16384" width="9.140625" style="90"/>
  </cols>
  <sheetData>
    <row r="1" spans="1:11" x14ac:dyDescent="0.25">
      <c r="A1" s="90" t="s">
        <v>5</v>
      </c>
      <c r="B1" s="91" t="s">
        <v>220</v>
      </c>
      <c r="C1" s="195" t="s">
        <v>569</v>
      </c>
    </row>
    <row r="2" spans="1:11" x14ac:dyDescent="0.25">
      <c r="A2" s="90" t="s">
        <v>6</v>
      </c>
      <c r="B2" s="92" t="s">
        <v>648</v>
      </c>
    </row>
    <row r="3" spans="1:11" x14ac:dyDescent="0.25">
      <c r="A3" s="90" t="s">
        <v>7</v>
      </c>
      <c r="B3" s="93" t="s">
        <v>168</v>
      </c>
    </row>
    <row r="4" spans="1:11" x14ac:dyDescent="0.25">
      <c r="A4" s="90" t="s">
        <v>8</v>
      </c>
      <c r="B4" s="93" t="s">
        <v>170</v>
      </c>
    </row>
    <row r="5" spans="1:11" x14ac:dyDescent="0.25">
      <c r="A5" s="90" t="s">
        <v>9</v>
      </c>
      <c r="B5" s="90" t="s">
        <v>885</v>
      </c>
      <c r="E5" s="94"/>
      <c r="F5" s="95"/>
      <c r="G5" s="95"/>
      <c r="I5" s="96"/>
      <c r="J5" s="96"/>
    </row>
    <row r="6" spans="1:11" x14ac:dyDescent="0.25">
      <c r="A6" s="90" t="s">
        <v>10</v>
      </c>
      <c r="B6" s="90" t="s">
        <v>559</v>
      </c>
      <c r="E6" s="94"/>
      <c r="F6" s="95"/>
      <c r="G6" s="95"/>
      <c r="I6" s="96"/>
      <c r="J6" s="96"/>
    </row>
    <row r="7" spans="1:11" x14ac:dyDescent="0.25">
      <c r="F7" s="95"/>
      <c r="G7" s="95"/>
    </row>
    <row r="8" spans="1:11" x14ac:dyDescent="0.25">
      <c r="F8" s="95"/>
      <c r="G8" s="95"/>
    </row>
    <row r="9" spans="1:11" x14ac:dyDescent="0.25">
      <c r="F9" s="97"/>
      <c r="G9" s="97"/>
    </row>
    <row r="10" spans="1:11" x14ac:dyDescent="0.25">
      <c r="A10" s="73"/>
      <c r="B10" s="73"/>
      <c r="C10" s="73"/>
      <c r="F10" s="97"/>
      <c r="G10" s="97"/>
    </row>
    <row r="11" spans="1:11" x14ac:dyDescent="0.25">
      <c r="A11" s="73"/>
      <c r="B11" s="73"/>
      <c r="C11" s="73"/>
    </row>
    <row r="12" spans="1:11" x14ac:dyDescent="0.25">
      <c r="A12" s="73"/>
      <c r="B12" s="103"/>
      <c r="C12" s="73"/>
    </row>
    <row r="13" spans="1:11" x14ac:dyDescent="0.25">
      <c r="A13" s="73"/>
      <c r="B13" s="73"/>
      <c r="C13" s="73"/>
    </row>
    <row r="14" spans="1:11" ht="63" x14ac:dyDescent="0.25">
      <c r="A14" s="73"/>
      <c r="B14" s="73"/>
      <c r="C14" s="73"/>
      <c r="E14" s="105" t="s">
        <v>232</v>
      </c>
      <c r="G14" s="105" t="s">
        <v>222</v>
      </c>
      <c r="H14" s="105" t="s">
        <v>223</v>
      </c>
      <c r="I14" s="105" t="s">
        <v>238</v>
      </c>
      <c r="J14" s="105"/>
      <c r="K14" s="105" t="s">
        <v>236</v>
      </c>
    </row>
    <row r="15" spans="1:11" ht="63" x14ac:dyDescent="0.25">
      <c r="A15" s="73"/>
      <c r="B15" s="73"/>
      <c r="C15" s="73"/>
      <c r="F15" s="105" t="s">
        <v>221</v>
      </c>
      <c r="G15" s="105" t="s">
        <v>222</v>
      </c>
      <c r="H15" s="105" t="s">
        <v>223</v>
      </c>
      <c r="I15" s="105" t="s">
        <v>237</v>
      </c>
      <c r="J15" s="105"/>
      <c r="K15" s="105" t="s">
        <v>702</v>
      </c>
    </row>
    <row r="16" spans="1:11" x14ac:dyDescent="0.25">
      <c r="A16" s="73"/>
      <c r="B16" s="73"/>
      <c r="C16" s="73"/>
      <c r="E16" s="90" t="s">
        <v>233</v>
      </c>
      <c r="F16" s="90" t="s">
        <v>224</v>
      </c>
      <c r="G16" s="104">
        <v>3</v>
      </c>
      <c r="H16" s="104">
        <v>3.25</v>
      </c>
      <c r="I16" s="104">
        <f>H16-G16</f>
        <v>0.25</v>
      </c>
      <c r="J16" s="104"/>
      <c r="K16" s="104"/>
    </row>
    <row r="17" spans="1:11" x14ac:dyDescent="0.25">
      <c r="A17" s="73"/>
      <c r="B17" s="73"/>
      <c r="C17" s="73"/>
      <c r="E17" s="90" t="s">
        <v>113</v>
      </c>
      <c r="F17" s="90" t="s">
        <v>114</v>
      </c>
      <c r="G17" s="104">
        <v>3.25</v>
      </c>
      <c r="H17" s="104">
        <v>3.5</v>
      </c>
      <c r="I17" s="104">
        <f t="shared" ref="I17:I28" si="0">H17-G17</f>
        <v>0.25</v>
      </c>
      <c r="J17" s="104"/>
      <c r="K17" s="104"/>
    </row>
    <row r="18" spans="1:11" x14ac:dyDescent="0.25">
      <c r="A18" s="73"/>
      <c r="B18" s="73"/>
      <c r="C18" s="73"/>
      <c r="E18" s="90" t="s">
        <v>234</v>
      </c>
      <c r="F18" s="90" t="s">
        <v>225</v>
      </c>
      <c r="G18" s="104">
        <v>3.25</v>
      </c>
      <c r="H18" s="104">
        <v>3.5</v>
      </c>
      <c r="I18" s="104">
        <f t="shared" si="0"/>
        <v>0.25</v>
      </c>
      <c r="J18" s="104"/>
      <c r="K18" s="104"/>
    </row>
    <row r="19" spans="1:11" x14ac:dyDescent="0.25">
      <c r="E19" s="90" t="s">
        <v>235</v>
      </c>
      <c r="F19" s="90" t="s">
        <v>226</v>
      </c>
      <c r="G19" s="104">
        <v>3.3</v>
      </c>
      <c r="H19" s="104">
        <v>3.6</v>
      </c>
      <c r="I19" s="104">
        <f t="shared" si="0"/>
        <v>0.30000000000000027</v>
      </c>
      <c r="J19" s="104"/>
      <c r="K19" s="104"/>
    </row>
    <row r="20" spans="1:11" x14ac:dyDescent="0.25">
      <c r="E20" s="90" t="s">
        <v>183</v>
      </c>
      <c r="F20" s="90" t="s">
        <v>184</v>
      </c>
      <c r="G20" s="104">
        <v>3.3</v>
      </c>
      <c r="H20" s="104">
        <v>3.6</v>
      </c>
      <c r="I20" s="104">
        <f t="shared" si="0"/>
        <v>0.30000000000000027</v>
      </c>
      <c r="J20" s="104"/>
      <c r="K20" s="104">
        <v>10.400000000000009</v>
      </c>
    </row>
    <row r="21" spans="1:11" x14ac:dyDescent="0.25">
      <c r="E21" s="90" t="s">
        <v>115</v>
      </c>
      <c r="F21" s="90" t="s">
        <v>116</v>
      </c>
      <c r="G21" s="104">
        <v>3.3</v>
      </c>
      <c r="H21" s="104">
        <v>3.6</v>
      </c>
      <c r="I21" s="104">
        <f t="shared" si="0"/>
        <v>0.30000000000000027</v>
      </c>
      <c r="J21" s="104"/>
      <c r="K21" s="104">
        <v>2.2222222222222365</v>
      </c>
    </row>
    <row r="22" spans="1:11" x14ac:dyDescent="0.25">
      <c r="E22" s="90" t="s">
        <v>185</v>
      </c>
      <c r="F22" s="90" t="s">
        <v>186</v>
      </c>
      <c r="G22" s="104">
        <v>3.3</v>
      </c>
      <c r="H22" s="104">
        <v>3.6</v>
      </c>
      <c r="I22" s="104">
        <f t="shared" si="0"/>
        <v>0.30000000000000027</v>
      </c>
      <c r="J22" s="104"/>
      <c r="K22" s="104">
        <v>2.2222222222222365</v>
      </c>
    </row>
    <row r="23" spans="1:11" x14ac:dyDescent="0.25">
      <c r="E23" s="90" t="s">
        <v>187</v>
      </c>
      <c r="F23" s="90" t="s">
        <v>188</v>
      </c>
      <c r="G23" s="104">
        <v>3.4</v>
      </c>
      <c r="H23" s="104">
        <v>3.9</v>
      </c>
      <c r="I23" s="104">
        <f t="shared" si="0"/>
        <v>0.5</v>
      </c>
      <c r="J23" s="104"/>
      <c r="K23" s="104">
        <v>5.7971014492753437</v>
      </c>
    </row>
    <row r="24" spans="1:11" x14ac:dyDescent="0.25">
      <c r="E24" s="90" t="s">
        <v>189</v>
      </c>
      <c r="F24" s="90" t="s">
        <v>190</v>
      </c>
      <c r="G24" s="104">
        <v>3.7</v>
      </c>
      <c r="H24" s="104">
        <v>4</v>
      </c>
      <c r="I24" s="104">
        <f t="shared" si="0"/>
        <v>0.29999999999999982</v>
      </c>
      <c r="J24" s="104"/>
      <c r="K24" s="104">
        <v>11.594202898550732</v>
      </c>
    </row>
    <row r="25" spans="1:11" x14ac:dyDescent="0.25">
      <c r="E25" s="90" t="s">
        <v>117</v>
      </c>
      <c r="F25" s="90" t="s">
        <v>118</v>
      </c>
      <c r="G25" s="104">
        <v>3.7</v>
      </c>
      <c r="H25" s="104">
        <v>4.2</v>
      </c>
      <c r="I25" s="104">
        <f t="shared" si="0"/>
        <v>0.5</v>
      </c>
      <c r="J25" s="104"/>
      <c r="K25" s="104">
        <v>14.492753623188403</v>
      </c>
    </row>
    <row r="26" spans="1:11" x14ac:dyDescent="0.25">
      <c r="E26" s="90" t="s">
        <v>191</v>
      </c>
      <c r="F26" s="90" t="s">
        <v>192</v>
      </c>
      <c r="G26" s="104">
        <v>3.8</v>
      </c>
      <c r="H26" s="104">
        <v>4.3</v>
      </c>
      <c r="I26" s="104">
        <f t="shared" si="0"/>
        <v>0.5</v>
      </c>
      <c r="J26" s="104"/>
      <c r="K26" s="104">
        <v>17.391304347826075</v>
      </c>
    </row>
    <row r="27" spans="1:11" x14ac:dyDescent="0.25">
      <c r="E27" s="90" t="s">
        <v>193</v>
      </c>
      <c r="F27" s="90" t="s">
        <v>194</v>
      </c>
      <c r="G27" s="104">
        <v>4</v>
      </c>
      <c r="H27" s="104">
        <v>4.5999999999999996</v>
      </c>
      <c r="I27" s="104">
        <f t="shared" si="0"/>
        <v>0.59999999999999964</v>
      </c>
      <c r="J27" s="104"/>
      <c r="K27" s="104">
        <v>17.808219178082197</v>
      </c>
    </row>
    <row r="28" spans="1:11" x14ac:dyDescent="0.25">
      <c r="E28" s="90" t="s">
        <v>195</v>
      </c>
      <c r="F28" s="90" t="s">
        <v>196</v>
      </c>
      <c r="G28" s="104">
        <v>4.25</v>
      </c>
      <c r="H28" s="104">
        <v>4.75</v>
      </c>
      <c r="I28" s="104">
        <f t="shared" si="0"/>
        <v>0.5</v>
      </c>
      <c r="J28" s="104"/>
      <c r="K28" s="104">
        <v>16.883116883116877</v>
      </c>
    </row>
    <row r="29" spans="1:11" x14ac:dyDescent="0.25">
      <c r="E29" s="90" t="s">
        <v>570</v>
      </c>
      <c r="F29" s="90" t="s">
        <v>273</v>
      </c>
      <c r="G29" s="104">
        <v>4.25</v>
      </c>
      <c r="H29" s="104">
        <v>4.75</v>
      </c>
      <c r="I29" s="104">
        <v>0.5</v>
      </c>
      <c r="K29" s="104">
        <v>13.924050632911378</v>
      </c>
    </row>
    <row r="30" spans="1:11" x14ac:dyDescent="0.25">
      <c r="E30" s="90" t="s">
        <v>572</v>
      </c>
      <c r="F30" s="90" t="s">
        <v>574</v>
      </c>
      <c r="G30" s="104">
        <v>4.25</v>
      </c>
      <c r="H30" s="104">
        <v>4.75</v>
      </c>
      <c r="I30" s="104">
        <v>0.5</v>
      </c>
      <c r="K30" s="104">
        <v>11.111111111111116</v>
      </c>
    </row>
    <row r="31" spans="1:11" x14ac:dyDescent="0.25">
      <c r="E31" s="90" t="s">
        <v>657</v>
      </c>
      <c r="F31" s="90" t="s">
        <v>658</v>
      </c>
      <c r="G31" s="220">
        <v>4.3</v>
      </c>
      <c r="H31" s="220">
        <v>4.8</v>
      </c>
      <c r="I31" s="220">
        <v>0.5</v>
      </c>
      <c r="K31" s="104">
        <v>5.8139534883721034</v>
      </c>
    </row>
    <row r="32" spans="1:11" x14ac:dyDescent="0.25">
      <c r="E32" s="90" t="s">
        <v>659</v>
      </c>
      <c r="F32" s="90" t="s">
        <v>660</v>
      </c>
      <c r="G32" s="220">
        <v>4.5</v>
      </c>
      <c r="H32" s="220">
        <v>4.8</v>
      </c>
      <c r="I32" s="220">
        <v>0.29999999999999982</v>
      </c>
      <c r="K32" s="104">
        <v>3.3333333333333437</v>
      </c>
    </row>
  </sheetData>
  <hyperlinks>
    <hyperlink ref="C1" location="Jegyzék_index!A1" display="Vissza a jegyzékre / Return to the Index" xr:uid="{CE0DD63F-B576-4FEE-BF2A-0E162EBA13E3}"/>
  </hyperlinks>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4A12C1-F85B-487E-940A-A43010A166A8}">
  <dimension ref="A1:I30"/>
  <sheetViews>
    <sheetView zoomScale="75" zoomScaleNormal="75" workbookViewId="0"/>
  </sheetViews>
  <sheetFormatPr defaultRowHeight="15.75" x14ac:dyDescent="0.25"/>
  <cols>
    <col min="1" max="1" width="13.7109375" style="90" customWidth="1"/>
    <col min="2" max="2" width="92.85546875" style="90" bestFit="1" customWidth="1"/>
    <col min="3" max="4" width="9.140625" style="90"/>
    <col min="5" max="5" width="13.5703125" style="90" bestFit="1" customWidth="1"/>
    <col min="6" max="6" width="18" style="90" bestFit="1" customWidth="1"/>
    <col min="7" max="7" width="23.28515625" style="90" bestFit="1" customWidth="1"/>
    <col min="8" max="8" width="15.5703125" style="90" bestFit="1" customWidth="1"/>
    <col min="9" max="9" width="20.28515625" style="90" customWidth="1"/>
    <col min="10" max="16384" width="9.140625" style="90"/>
  </cols>
  <sheetData>
    <row r="1" spans="1:9" x14ac:dyDescent="0.25">
      <c r="A1" s="90" t="s">
        <v>5</v>
      </c>
      <c r="B1" s="91" t="s">
        <v>239</v>
      </c>
      <c r="C1" s="195" t="s">
        <v>569</v>
      </c>
    </row>
    <row r="2" spans="1:9" x14ac:dyDescent="0.25">
      <c r="A2" s="90" t="s">
        <v>6</v>
      </c>
      <c r="B2" s="92" t="s">
        <v>649</v>
      </c>
    </row>
    <row r="3" spans="1:9" x14ac:dyDescent="0.25">
      <c r="A3" s="90" t="s">
        <v>7</v>
      </c>
      <c r="B3" s="93" t="s">
        <v>168</v>
      </c>
    </row>
    <row r="4" spans="1:9" x14ac:dyDescent="0.25">
      <c r="A4" s="90" t="s">
        <v>8</v>
      </c>
      <c r="B4" s="93" t="s">
        <v>170</v>
      </c>
    </row>
    <row r="5" spans="1:9" x14ac:dyDescent="0.25">
      <c r="A5" s="90" t="s">
        <v>9</v>
      </c>
      <c r="B5" s="73" t="s">
        <v>656</v>
      </c>
    </row>
    <row r="6" spans="1:9" x14ac:dyDescent="0.25">
      <c r="A6" s="90" t="s">
        <v>10</v>
      </c>
      <c r="B6" s="73" t="s">
        <v>686</v>
      </c>
    </row>
    <row r="8" spans="1:9" ht="47.25" x14ac:dyDescent="0.25">
      <c r="E8" s="87" t="s">
        <v>67</v>
      </c>
      <c r="F8" s="87" t="s">
        <v>251</v>
      </c>
      <c r="G8" s="87" t="s">
        <v>252</v>
      </c>
      <c r="H8" s="87" t="s">
        <v>253</v>
      </c>
      <c r="I8" s="87" t="s">
        <v>254</v>
      </c>
    </row>
    <row r="9" spans="1:9" ht="63" x14ac:dyDescent="0.25">
      <c r="E9" s="87" t="s">
        <v>66</v>
      </c>
      <c r="F9" s="87" t="s">
        <v>240</v>
      </c>
      <c r="G9" s="87" t="s">
        <v>241</v>
      </c>
      <c r="H9" s="87" t="s">
        <v>242</v>
      </c>
      <c r="I9" s="87" t="s">
        <v>703</v>
      </c>
    </row>
    <row r="10" spans="1:9" x14ac:dyDescent="0.25">
      <c r="E10" s="90" t="s">
        <v>64</v>
      </c>
      <c r="F10" s="94">
        <v>66.900000000000006</v>
      </c>
      <c r="G10" s="94">
        <v>385.2</v>
      </c>
      <c r="H10" s="94">
        <v>823.3</v>
      </c>
      <c r="I10" s="101">
        <v>0.72891079444075513</v>
      </c>
    </row>
    <row r="11" spans="1:9" x14ac:dyDescent="0.25">
      <c r="E11" s="90" t="s">
        <v>243</v>
      </c>
      <c r="F11" s="94">
        <v>215.3</v>
      </c>
      <c r="G11" s="94">
        <v>380.8</v>
      </c>
      <c r="H11" s="94">
        <v>85.3</v>
      </c>
      <c r="I11" s="101">
        <v>0.53999480134150746</v>
      </c>
    </row>
    <row r="12" spans="1:9" x14ac:dyDescent="0.25">
      <c r="E12" s="90" t="s">
        <v>244</v>
      </c>
      <c r="F12" s="94">
        <v>59.1</v>
      </c>
      <c r="G12" s="94">
        <v>124.2</v>
      </c>
      <c r="H12" s="94">
        <v>67.099999999999994</v>
      </c>
      <c r="I12" s="101">
        <v>0.54255738671081088</v>
      </c>
    </row>
    <row r="13" spans="1:9" x14ac:dyDescent="0.25">
      <c r="E13" s="90" t="s">
        <v>55</v>
      </c>
      <c r="F13" s="94">
        <v>48.1</v>
      </c>
      <c r="G13" s="94">
        <v>96.8</v>
      </c>
      <c r="H13" s="94">
        <v>57.6</v>
      </c>
      <c r="I13" s="101">
        <v>0.50594896036858061</v>
      </c>
    </row>
    <row r="14" spans="1:9" x14ac:dyDescent="0.25">
      <c r="E14" s="90" t="s">
        <v>245</v>
      </c>
      <c r="F14" s="94">
        <v>29.1</v>
      </c>
      <c r="G14" s="94">
        <v>112.5</v>
      </c>
      <c r="H14" s="94">
        <v>57.1</v>
      </c>
      <c r="I14" s="101">
        <v>0.30653362459427103</v>
      </c>
    </row>
    <row r="15" spans="1:9" x14ac:dyDescent="0.25">
      <c r="E15" s="90" t="s">
        <v>58</v>
      </c>
      <c r="F15" s="94">
        <v>35.5</v>
      </c>
      <c r="G15" s="94">
        <v>83.9</v>
      </c>
      <c r="H15" s="94">
        <v>66.5</v>
      </c>
      <c r="I15" s="101">
        <v>0.35044790975447909</v>
      </c>
    </row>
    <row r="16" spans="1:9" x14ac:dyDescent="0.25">
      <c r="E16" s="90" t="s">
        <v>62</v>
      </c>
      <c r="F16" s="94">
        <v>42.7</v>
      </c>
      <c r="G16" s="94">
        <v>100.5</v>
      </c>
      <c r="H16" s="94">
        <v>27.7</v>
      </c>
      <c r="I16" s="101">
        <v>0.41013604805479353</v>
      </c>
    </row>
    <row r="17" spans="5:9" x14ac:dyDescent="0.25">
      <c r="E17" s="90" t="s">
        <v>56</v>
      </c>
      <c r="F17" s="94">
        <v>19.7</v>
      </c>
      <c r="G17" s="94">
        <v>91.1</v>
      </c>
      <c r="H17" s="94">
        <v>50.2</v>
      </c>
      <c r="I17" s="101">
        <v>0.4426469739168209</v>
      </c>
    </row>
    <row r="18" spans="5:9" x14ac:dyDescent="0.25">
      <c r="E18" s="90" t="s">
        <v>246</v>
      </c>
      <c r="F18" s="94">
        <v>64.2</v>
      </c>
      <c r="G18" s="94">
        <v>69.599999999999994</v>
      </c>
      <c r="H18" s="94">
        <v>14.7</v>
      </c>
      <c r="I18" s="101">
        <v>0.54871154400407929</v>
      </c>
    </row>
    <row r="19" spans="5:9" x14ac:dyDescent="0.25">
      <c r="E19" s="90" t="s">
        <v>53</v>
      </c>
      <c r="F19" s="94">
        <v>33.6</v>
      </c>
      <c r="G19" s="94">
        <v>69.8</v>
      </c>
      <c r="H19" s="94">
        <v>34.5</v>
      </c>
      <c r="I19" s="101">
        <v>0.27274417427146253</v>
      </c>
    </row>
    <row r="20" spans="5:9" x14ac:dyDescent="0.25">
      <c r="E20" s="90" t="s">
        <v>247</v>
      </c>
      <c r="F20" s="94">
        <v>6.5</v>
      </c>
      <c r="G20" s="94">
        <v>69.7</v>
      </c>
      <c r="H20" s="94">
        <v>32.700000000000003</v>
      </c>
      <c r="I20" s="101">
        <v>0.19503511169297283</v>
      </c>
    </row>
    <row r="21" spans="5:9" x14ac:dyDescent="0.25">
      <c r="E21" s="90" t="s">
        <v>63</v>
      </c>
      <c r="F21" s="94">
        <v>35.799999999999997</v>
      </c>
      <c r="G21" s="94">
        <v>50</v>
      </c>
      <c r="H21" s="94">
        <v>9.4</v>
      </c>
      <c r="I21" s="101">
        <v>0.27883136852895951</v>
      </c>
    </row>
    <row r="22" spans="5:9" x14ac:dyDescent="0.25">
      <c r="E22" s="90" t="s">
        <v>57</v>
      </c>
      <c r="F22" s="94">
        <v>18.100000000000001</v>
      </c>
      <c r="G22" s="94">
        <v>45</v>
      </c>
      <c r="H22" s="94">
        <v>18.600000000000001</v>
      </c>
      <c r="I22" s="101">
        <v>0.26892515519976828</v>
      </c>
    </row>
    <row r="23" spans="5:9" x14ac:dyDescent="0.25">
      <c r="E23" s="90" t="s">
        <v>54</v>
      </c>
      <c r="F23" s="94">
        <v>8.1999999999999993</v>
      </c>
      <c r="G23" s="94">
        <v>48.5</v>
      </c>
      <c r="H23" s="94">
        <v>22.2</v>
      </c>
      <c r="I23" s="101">
        <v>0.23341468826270248</v>
      </c>
    </row>
    <row r="24" spans="5:9" x14ac:dyDescent="0.25">
      <c r="E24" s="90" t="s">
        <v>249</v>
      </c>
      <c r="F24" s="94">
        <v>3.7</v>
      </c>
      <c r="G24" s="94">
        <v>53.5</v>
      </c>
      <c r="H24" s="94">
        <v>16.399999999999999</v>
      </c>
      <c r="I24" s="101">
        <v>0.24743321656457803</v>
      </c>
    </row>
    <row r="25" spans="5:9" x14ac:dyDescent="0.25">
      <c r="E25" s="90" t="s">
        <v>65</v>
      </c>
      <c r="F25" s="94">
        <v>23.1</v>
      </c>
      <c r="G25" s="94">
        <v>41.8</v>
      </c>
      <c r="H25" s="94">
        <v>8.4</v>
      </c>
      <c r="I25" s="101">
        <v>0.28937446951303769</v>
      </c>
    </row>
    <row r="26" spans="5:9" x14ac:dyDescent="0.25">
      <c r="E26" s="90" t="s">
        <v>248</v>
      </c>
      <c r="F26" s="94">
        <v>9.5</v>
      </c>
      <c r="G26" s="94">
        <v>41.5</v>
      </c>
      <c r="H26" s="94">
        <v>20.6</v>
      </c>
      <c r="I26" s="101">
        <v>0.19285104411602305</v>
      </c>
    </row>
    <row r="27" spans="5:9" x14ac:dyDescent="0.25">
      <c r="E27" s="90" t="s">
        <v>60</v>
      </c>
      <c r="F27" s="94">
        <v>8.6999999999999993</v>
      </c>
      <c r="G27" s="94">
        <v>35</v>
      </c>
      <c r="H27" s="94">
        <v>20</v>
      </c>
      <c r="I27" s="101">
        <v>0.21535403256342295</v>
      </c>
    </row>
    <row r="28" spans="5:9" x14ac:dyDescent="0.25">
      <c r="E28" s="90" t="s">
        <v>250</v>
      </c>
      <c r="F28" s="94">
        <v>14.2</v>
      </c>
      <c r="G28" s="94">
        <v>31.5</v>
      </c>
      <c r="H28" s="94">
        <v>0</v>
      </c>
      <c r="I28" s="101">
        <v>0.20837417984014009</v>
      </c>
    </row>
    <row r="29" spans="5:9" x14ac:dyDescent="0.25">
      <c r="E29" s="90" t="s">
        <v>61</v>
      </c>
      <c r="F29" s="94">
        <v>0</v>
      </c>
      <c r="G29" s="94">
        <v>8</v>
      </c>
      <c r="H29" s="94">
        <v>0</v>
      </c>
      <c r="I29" s="101">
        <v>4.1898636723107618E-2</v>
      </c>
    </row>
    <row r="30" spans="5:9" x14ac:dyDescent="0.25">
      <c r="E30" s="73"/>
      <c r="F30" s="73"/>
      <c r="G30" s="73"/>
      <c r="H30" s="73"/>
      <c r="I30" s="73"/>
    </row>
  </sheetData>
  <hyperlinks>
    <hyperlink ref="C1" location="Jegyzék_index!A1" display="Vissza a jegyzékre / Return to the Index" xr:uid="{1ADDEB23-B561-43F6-8778-37681F6E6AF1}"/>
  </hyperlinks>
  <pageMargins left="0.7" right="0.7" top="0.75" bottom="0.75" header="0.3" footer="0.3"/>
  <pageSetup paperSize="9"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A2F651-E88B-4EA9-B478-C5F99E460988}">
  <dimension ref="A1:AD39"/>
  <sheetViews>
    <sheetView zoomScale="75" zoomScaleNormal="75" workbookViewId="0"/>
  </sheetViews>
  <sheetFormatPr defaultRowHeight="15" customHeight="1" x14ac:dyDescent="0.25"/>
  <cols>
    <col min="1" max="1" width="12.5703125" style="93" bestFit="1" customWidth="1"/>
    <col min="2" max="2" width="133" style="93" bestFit="1" customWidth="1"/>
    <col min="3" max="3" width="12.28515625" style="93" customWidth="1"/>
    <col min="4" max="4" width="9.140625" style="93"/>
    <col min="5" max="5" width="10.85546875" style="93" customWidth="1"/>
    <col min="6" max="6" width="14" style="93" customWidth="1"/>
    <col min="7" max="29" width="9.140625" style="93"/>
    <col min="30" max="30" width="40.140625" style="93" bestFit="1" customWidth="1"/>
    <col min="31" max="16384" width="9.140625" style="93"/>
  </cols>
  <sheetData>
    <row r="1" spans="1:30" ht="15" customHeight="1" x14ac:dyDescent="0.25">
      <c r="A1" s="90" t="s">
        <v>5</v>
      </c>
      <c r="B1" s="91" t="s">
        <v>598</v>
      </c>
      <c r="C1" s="195" t="s">
        <v>569</v>
      </c>
    </row>
    <row r="2" spans="1:30" ht="15" customHeight="1" x14ac:dyDescent="0.25">
      <c r="A2" s="90" t="s">
        <v>6</v>
      </c>
      <c r="B2" s="92" t="s">
        <v>597</v>
      </c>
    </row>
    <row r="3" spans="1:30" ht="15" customHeight="1" x14ac:dyDescent="0.25">
      <c r="A3" s="90" t="s">
        <v>7</v>
      </c>
      <c r="B3" s="93" t="s">
        <v>168</v>
      </c>
    </row>
    <row r="4" spans="1:30" ht="15" customHeight="1" x14ac:dyDescent="0.25">
      <c r="A4" s="90" t="s">
        <v>8</v>
      </c>
      <c r="B4" s="93" t="s">
        <v>170</v>
      </c>
    </row>
    <row r="5" spans="1:30" ht="15" customHeight="1" x14ac:dyDescent="0.25">
      <c r="A5" s="90" t="s">
        <v>9</v>
      </c>
      <c r="B5" s="90" t="s">
        <v>599</v>
      </c>
    </row>
    <row r="6" spans="1:30" ht="15" customHeight="1" x14ac:dyDescent="0.25">
      <c r="A6" s="90" t="s">
        <v>10</v>
      </c>
      <c r="B6" s="90" t="s">
        <v>637</v>
      </c>
    </row>
    <row r="12" spans="1:30" ht="15" customHeight="1" x14ac:dyDescent="0.25">
      <c r="E12" s="114"/>
      <c r="F12" s="115"/>
      <c r="G12" s="114"/>
      <c r="H12" s="115" t="s">
        <v>592</v>
      </c>
      <c r="I12" s="115"/>
      <c r="J12" s="116"/>
      <c r="K12" s="115"/>
      <c r="L12" s="115" t="s">
        <v>596</v>
      </c>
      <c r="M12" s="115"/>
      <c r="N12" s="115"/>
      <c r="O12" s="114"/>
      <c r="P12" s="115" t="s">
        <v>595</v>
      </c>
      <c r="Q12" s="115"/>
      <c r="R12" s="116"/>
      <c r="S12" s="115"/>
      <c r="T12" s="115" t="s">
        <v>594</v>
      </c>
      <c r="U12" s="115"/>
      <c r="V12" s="115"/>
      <c r="W12" s="114"/>
      <c r="X12" s="115" t="s">
        <v>593</v>
      </c>
      <c r="Y12" s="115"/>
      <c r="Z12" s="116"/>
      <c r="AA12" s="115"/>
      <c r="AB12" s="115" t="s">
        <v>661</v>
      </c>
      <c r="AC12" s="115"/>
      <c r="AD12" s="117" t="s">
        <v>613</v>
      </c>
    </row>
    <row r="13" spans="1:30" ht="15" customHeight="1" x14ac:dyDescent="0.25">
      <c r="E13" s="108"/>
      <c r="F13" s="197"/>
      <c r="G13" s="108"/>
      <c r="H13" s="197" t="s">
        <v>587</v>
      </c>
      <c r="I13" s="197"/>
      <c r="J13" s="110"/>
      <c r="K13" s="197"/>
      <c r="L13" s="197" t="s">
        <v>588</v>
      </c>
      <c r="M13" s="197"/>
      <c r="N13" s="110"/>
      <c r="O13" s="197"/>
      <c r="P13" s="197" t="s">
        <v>589</v>
      </c>
      <c r="Q13" s="197"/>
      <c r="R13" s="110"/>
      <c r="S13" s="197"/>
      <c r="T13" s="197" t="s">
        <v>590</v>
      </c>
      <c r="U13" s="197"/>
      <c r="V13" s="110"/>
      <c r="W13" s="197"/>
      <c r="X13" s="197" t="s">
        <v>591</v>
      </c>
      <c r="Y13" s="197"/>
      <c r="Z13" s="110"/>
      <c r="AA13" s="197"/>
      <c r="AB13" s="197" t="s">
        <v>662</v>
      </c>
      <c r="AC13" s="110"/>
      <c r="AD13" s="110" t="s">
        <v>704</v>
      </c>
    </row>
    <row r="14" spans="1:30" ht="15" customHeight="1" x14ac:dyDescent="0.25">
      <c r="E14" s="108"/>
      <c r="F14" s="197"/>
      <c r="G14" s="108" t="s">
        <v>222</v>
      </c>
      <c r="H14" s="197" t="s">
        <v>223</v>
      </c>
      <c r="I14" s="197" t="s">
        <v>238</v>
      </c>
      <c r="J14" s="110"/>
      <c r="K14" s="197" t="s">
        <v>222</v>
      </c>
      <c r="L14" s="197" t="s">
        <v>223</v>
      </c>
      <c r="M14" s="197" t="s">
        <v>238</v>
      </c>
      <c r="N14" s="110"/>
      <c r="O14" s="197" t="s">
        <v>222</v>
      </c>
      <c r="P14" s="197" t="s">
        <v>223</v>
      </c>
      <c r="Q14" s="197" t="s">
        <v>238</v>
      </c>
      <c r="R14" s="110"/>
      <c r="S14" s="197" t="s">
        <v>222</v>
      </c>
      <c r="T14" s="197" t="s">
        <v>223</v>
      </c>
      <c r="U14" s="197" t="s">
        <v>238</v>
      </c>
      <c r="V14" s="110"/>
      <c r="W14" s="197" t="s">
        <v>222</v>
      </c>
      <c r="X14" s="197" t="s">
        <v>223</v>
      </c>
      <c r="Y14" s="197" t="s">
        <v>238</v>
      </c>
      <c r="Z14" s="110"/>
      <c r="AA14" s="197" t="s">
        <v>222</v>
      </c>
      <c r="AB14" s="197" t="s">
        <v>223</v>
      </c>
      <c r="AC14" s="110" t="s">
        <v>238</v>
      </c>
      <c r="AD14" s="110"/>
    </row>
    <row r="15" spans="1:30" ht="15" customHeight="1" x14ac:dyDescent="0.25">
      <c r="E15" s="109"/>
      <c r="F15" s="107"/>
      <c r="G15" s="109" t="s">
        <v>222</v>
      </c>
      <c r="H15" s="107" t="s">
        <v>223</v>
      </c>
      <c r="I15" s="107" t="s">
        <v>237</v>
      </c>
      <c r="J15" s="111"/>
      <c r="K15" s="107" t="s">
        <v>222</v>
      </c>
      <c r="L15" s="107" t="s">
        <v>223</v>
      </c>
      <c r="M15" s="107" t="s">
        <v>237</v>
      </c>
      <c r="N15" s="111"/>
      <c r="O15" s="107" t="s">
        <v>222</v>
      </c>
      <c r="P15" s="107" t="s">
        <v>223</v>
      </c>
      <c r="Q15" s="107" t="s">
        <v>237</v>
      </c>
      <c r="R15" s="111"/>
      <c r="S15" s="107" t="s">
        <v>222</v>
      </c>
      <c r="T15" s="107" t="s">
        <v>223</v>
      </c>
      <c r="U15" s="107" t="s">
        <v>237</v>
      </c>
      <c r="V15" s="111"/>
      <c r="W15" s="107" t="s">
        <v>222</v>
      </c>
      <c r="X15" s="107" t="s">
        <v>223</v>
      </c>
      <c r="Y15" s="107" t="s">
        <v>237</v>
      </c>
      <c r="Z15" s="111"/>
      <c r="AA15" s="107" t="s">
        <v>222</v>
      </c>
      <c r="AB15" s="107" t="s">
        <v>223</v>
      </c>
      <c r="AC15" s="111" t="s">
        <v>237</v>
      </c>
      <c r="AD15" s="110"/>
    </row>
    <row r="16" spans="1:30" ht="15" customHeight="1" x14ac:dyDescent="0.25">
      <c r="E16" s="108"/>
      <c r="F16" s="117"/>
      <c r="G16" s="108">
        <v>10</v>
      </c>
      <c r="H16" s="197">
        <v>28</v>
      </c>
      <c r="I16" s="197">
        <v>18</v>
      </c>
      <c r="J16" s="110"/>
      <c r="K16" s="197"/>
      <c r="L16" s="197"/>
      <c r="M16" s="197"/>
      <c r="N16" s="110"/>
      <c r="O16" s="197"/>
      <c r="P16" s="197"/>
      <c r="Q16" s="197"/>
      <c r="R16" s="110"/>
      <c r="S16" s="197"/>
      <c r="T16" s="197"/>
      <c r="U16" s="197"/>
      <c r="V16" s="110"/>
      <c r="W16" s="197"/>
      <c r="X16" s="197"/>
      <c r="Y16" s="197"/>
      <c r="Z16" s="110"/>
      <c r="AA16" s="197"/>
      <c r="AB16" s="197"/>
      <c r="AC16" s="110"/>
      <c r="AD16" s="117"/>
    </row>
    <row r="17" spans="5:30" ht="15" customHeight="1" x14ac:dyDescent="0.25">
      <c r="E17" s="108"/>
      <c r="F17" s="118"/>
      <c r="G17" s="108"/>
      <c r="H17" s="197"/>
      <c r="I17" s="197"/>
      <c r="J17" s="110"/>
      <c r="K17" s="197">
        <v>20</v>
      </c>
      <c r="L17" s="197">
        <v>35</v>
      </c>
      <c r="M17" s="197">
        <v>15</v>
      </c>
      <c r="N17" s="110"/>
      <c r="O17" s="197"/>
      <c r="P17" s="197"/>
      <c r="Q17" s="197"/>
      <c r="R17" s="110"/>
      <c r="S17" s="197"/>
      <c r="T17" s="197"/>
      <c r="U17" s="197"/>
      <c r="V17" s="110"/>
      <c r="W17" s="197"/>
      <c r="X17" s="197"/>
      <c r="Y17" s="197"/>
      <c r="Z17" s="110"/>
      <c r="AA17" s="197"/>
      <c r="AB17" s="197"/>
      <c r="AC17" s="110"/>
      <c r="AD17" s="118"/>
    </row>
    <row r="18" spans="5:30" ht="69" customHeight="1" x14ac:dyDescent="0.25">
      <c r="E18" s="113" t="s">
        <v>259</v>
      </c>
      <c r="F18" s="119" t="s">
        <v>255</v>
      </c>
      <c r="G18" s="108"/>
      <c r="H18" s="197"/>
      <c r="I18" s="197"/>
      <c r="J18" s="110"/>
      <c r="K18" s="197"/>
      <c r="L18" s="197"/>
      <c r="M18" s="197"/>
      <c r="N18" s="110"/>
      <c r="O18" s="197">
        <v>30</v>
      </c>
      <c r="P18" s="197">
        <v>45</v>
      </c>
      <c r="Q18" s="197">
        <v>15</v>
      </c>
      <c r="R18" s="110"/>
      <c r="S18" s="197"/>
      <c r="T18" s="197"/>
      <c r="U18" s="197"/>
      <c r="V18" s="110"/>
      <c r="W18" s="197"/>
      <c r="X18" s="197"/>
      <c r="Y18" s="197"/>
      <c r="Z18" s="110"/>
      <c r="AA18" s="197"/>
      <c r="AB18" s="197"/>
      <c r="AC18" s="110"/>
      <c r="AD18" s="118"/>
    </row>
    <row r="19" spans="5:30" ht="15" customHeight="1" x14ac:dyDescent="0.25">
      <c r="E19" s="108"/>
      <c r="F19" s="119"/>
      <c r="G19" s="108"/>
      <c r="H19" s="197"/>
      <c r="I19" s="197"/>
      <c r="J19" s="110"/>
      <c r="K19" s="197"/>
      <c r="L19" s="197"/>
      <c r="M19" s="197"/>
      <c r="N19" s="110"/>
      <c r="O19" s="197"/>
      <c r="P19" s="197"/>
      <c r="Q19" s="197"/>
      <c r="R19" s="110"/>
      <c r="S19" s="197">
        <v>35</v>
      </c>
      <c r="T19" s="197">
        <v>60</v>
      </c>
      <c r="U19" s="197">
        <v>25</v>
      </c>
      <c r="V19" s="110"/>
      <c r="W19" s="197"/>
      <c r="X19" s="197"/>
      <c r="Y19" s="197"/>
      <c r="Z19" s="110"/>
      <c r="AA19" s="197"/>
      <c r="AB19" s="197"/>
      <c r="AC19" s="110"/>
      <c r="AD19" s="118"/>
    </row>
    <row r="20" spans="5:30" ht="15" customHeight="1" x14ac:dyDescent="0.25">
      <c r="E20" s="108"/>
      <c r="F20" s="118"/>
      <c r="G20" s="108"/>
      <c r="H20" s="197"/>
      <c r="I20" s="197"/>
      <c r="J20" s="110"/>
      <c r="K20" s="197"/>
      <c r="L20" s="197"/>
      <c r="M20" s="197"/>
      <c r="N20" s="110"/>
      <c r="O20" s="197"/>
      <c r="P20" s="197"/>
      <c r="Q20" s="197"/>
      <c r="R20" s="110"/>
      <c r="S20" s="197"/>
      <c r="T20" s="197"/>
      <c r="U20" s="197"/>
      <c r="V20" s="110"/>
      <c r="W20" s="197">
        <v>35</v>
      </c>
      <c r="X20" s="197">
        <v>60</v>
      </c>
      <c r="Y20" s="197">
        <v>25</v>
      </c>
      <c r="Z20" s="110"/>
      <c r="AA20" s="197"/>
      <c r="AB20" s="197"/>
      <c r="AC20" s="110"/>
      <c r="AD20" s="118"/>
    </row>
    <row r="21" spans="5:30" ht="15" customHeight="1" x14ac:dyDescent="0.25">
      <c r="E21" s="109"/>
      <c r="F21" s="120"/>
      <c r="G21" s="109"/>
      <c r="H21" s="107"/>
      <c r="I21" s="107"/>
      <c r="J21" s="111"/>
      <c r="K21" s="107"/>
      <c r="L21" s="107"/>
      <c r="M21" s="107"/>
      <c r="N21" s="111"/>
      <c r="O21" s="107"/>
      <c r="P21" s="107"/>
      <c r="Q21" s="107"/>
      <c r="R21" s="111"/>
      <c r="S21" s="107"/>
      <c r="T21" s="107"/>
      <c r="U21" s="107"/>
      <c r="V21" s="111"/>
      <c r="W21" s="107"/>
      <c r="X21" s="107"/>
      <c r="Y21" s="107"/>
      <c r="Z21" s="111"/>
      <c r="AA21" s="107">
        <v>40</v>
      </c>
      <c r="AB21" s="107">
        <v>65</v>
      </c>
      <c r="AC21" s="111">
        <v>25</v>
      </c>
      <c r="AD21" s="203">
        <v>3</v>
      </c>
    </row>
    <row r="22" spans="5:30" ht="15" customHeight="1" x14ac:dyDescent="0.25">
      <c r="E22" s="108"/>
      <c r="F22" s="118"/>
      <c r="G22" s="108">
        <v>15</v>
      </c>
      <c r="H22" s="197">
        <v>25</v>
      </c>
      <c r="I22" s="197">
        <v>10</v>
      </c>
      <c r="J22" s="110"/>
      <c r="K22" s="197"/>
      <c r="L22" s="197"/>
      <c r="M22" s="197"/>
      <c r="N22" s="110"/>
      <c r="O22" s="197"/>
      <c r="P22" s="197"/>
      <c r="Q22" s="197"/>
      <c r="R22" s="110"/>
      <c r="S22" s="197"/>
      <c r="T22" s="197"/>
      <c r="U22" s="197"/>
      <c r="V22" s="110"/>
      <c r="W22" s="197"/>
      <c r="X22" s="197"/>
      <c r="Y22" s="197"/>
      <c r="Z22" s="110"/>
      <c r="AA22" s="197"/>
      <c r="AB22" s="197"/>
      <c r="AC22" s="110"/>
      <c r="AD22" s="110"/>
    </row>
    <row r="23" spans="5:30" ht="15.75" x14ac:dyDescent="0.25">
      <c r="E23" s="108"/>
      <c r="F23" s="118"/>
      <c r="G23" s="108"/>
      <c r="H23" s="197"/>
      <c r="I23" s="197"/>
      <c r="J23" s="110"/>
      <c r="K23" s="197">
        <v>20</v>
      </c>
      <c r="L23" s="197">
        <v>30</v>
      </c>
      <c r="M23" s="197">
        <v>10</v>
      </c>
      <c r="N23" s="110"/>
      <c r="O23" s="197"/>
      <c r="P23" s="197"/>
      <c r="Q23" s="197"/>
      <c r="R23" s="110"/>
      <c r="S23" s="197"/>
      <c r="T23" s="197"/>
      <c r="U23" s="197"/>
      <c r="V23" s="110"/>
      <c r="W23" s="197"/>
      <c r="X23" s="197"/>
      <c r="Y23" s="197"/>
      <c r="Z23" s="110"/>
      <c r="AA23" s="197"/>
      <c r="AB23" s="197"/>
      <c r="AC23" s="110"/>
      <c r="AD23" s="110"/>
    </row>
    <row r="24" spans="5:30" ht="15" customHeight="1" x14ac:dyDescent="0.25">
      <c r="E24" s="113" t="s">
        <v>260</v>
      </c>
      <c r="F24" s="119" t="s">
        <v>256</v>
      </c>
      <c r="G24" s="108"/>
      <c r="H24" s="197"/>
      <c r="I24" s="197"/>
      <c r="J24" s="110"/>
      <c r="K24" s="197"/>
      <c r="L24" s="197"/>
      <c r="M24" s="197"/>
      <c r="N24" s="110"/>
      <c r="O24" s="197">
        <v>24</v>
      </c>
      <c r="P24" s="197">
        <v>36</v>
      </c>
      <c r="Q24" s="197">
        <v>12</v>
      </c>
      <c r="R24" s="110"/>
      <c r="S24" s="197"/>
      <c r="T24" s="197"/>
      <c r="U24" s="197"/>
      <c r="V24" s="110"/>
      <c r="W24" s="197"/>
      <c r="X24" s="197"/>
      <c r="Y24" s="197"/>
      <c r="Z24" s="110"/>
      <c r="AA24" s="197"/>
      <c r="AB24" s="197"/>
      <c r="AC24" s="110"/>
      <c r="AD24" s="110"/>
    </row>
    <row r="25" spans="5:30" ht="15" customHeight="1" x14ac:dyDescent="0.25">
      <c r="E25" s="108"/>
      <c r="F25" s="118"/>
      <c r="G25" s="108"/>
      <c r="H25" s="197"/>
      <c r="I25" s="197"/>
      <c r="J25" s="110"/>
      <c r="K25" s="197"/>
      <c r="L25" s="197"/>
      <c r="M25" s="197"/>
      <c r="N25" s="110"/>
      <c r="O25" s="197"/>
      <c r="P25" s="197"/>
      <c r="Q25" s="197"/>
      <c r="R25" s="110"/>
      <c r="S25" s="197">
        <v>25</v>
      </c>
      <c r="T25" s="197">
        <v>45</v>
      </c>
      <c r="U25" s="197">
        <v>20</v>
      </c>
      <c r="V25" s="110"/>
      <c r="W25" s="197"/>
      <c r="X25" s="197"/>
      <c r="Y25" s="197"/>
      <c r="Z25" s="110"/>
      <c r="AA25" s="197"/>
      <c r="AB25" s="197"/>
      <c r="AC25" s="110"/>
      <c r="AD25" s="110"/>
    </row>
    <row r="26" spans="5:30" ht="15" customHeight="1" x14ac:dyDescent="0.25">
      <c r="E26" s="108"/>
      <c r="F26" s="118"/>
      <c r="G26" s="108"/>
      <c r="H26" s="197"/>
      <c r="I26" s="197"/>
      <c r="J26" s="110"/>
      <c r="K26" s="197"/>
      <c r="L26" s="197"/>
      <c r="M26" s="197"/>
      <c r="N26" s="110"/>
      <c r="O26" s="197"/>
      <c r="P26" s="197"/>
      <c r="Q26" s="197"/>
      <c r="R26" s="110"/>
      <c r="S26" s="197"/>
      <c r="T26" s="197"/>
      <c r="U26" s="197"/>
      <c r="V26" s="110"/>
      <c r="W26" s="197">
        <v>30</v>
      </c>
      <c r="X26" s="197">
        <v>50</v>
      </c>
      <c r="Y26" s="197">
        <v>20</v>
      </c>
      <c r="Z26" s="110"/>
      <c r="AA26" s="197"/>
      <c r="AB26" s="197"/>
      <c r="AC26" s="110"/>
      <c r="AD26" s="110"/>
    </row>
    <row r="27" spans="5:30" ht="15" customHeight="1" x14ac:dyDescent="0.25">
      <c r="E27" s="109"/>
      <c r="F27" s="120"/>
      <c r="G27" s="109"/>
      <c r="H27" s="107"/>
      <c r="I27" s="107"/>
      <c r="J27" s="111"/>
      <c r="K27" s="107"/>
      <c r="L27" s="107"/>
      <c r="M27" s="107"/>
      <c r="N27" s="111"/>
      <c r="O27" s="107"/>
      <c r="P27" s="107"/>
      <c r="Q27" s="107"/>
      <c r="R27" s="111"/>
      <c r="S27" s="107"/>
      <c r="T27" s="107"/>
      <c r="U27" s="107"/>
      <c r="V27" s="111"/>
      <c r="W27" s="107"/>
      <c r="X27" s="107"/>
      <c r="Y27" s="107"/>
      <c r="Z27" s="111"/>
      <c r="AA27" s="107">
        <v>30</v>
      </c>
      <c r="AB27" s="107">
        <v>50</v>
      </c>
      <c r="AC27" s="111">
        <v>20</v>
      </c>
      <c r="AD27" s="202">
        <v>4</v>
      </c>
    </row>
    <row r="28" spans="5:30" ht="15.75" x14ac:dyDescent="0.25">
      <c r="E28" s="108"/>
      <c r="F28" s="118"/>
      <c r="G28" s="108">
        <v>45</v>
      </c>
      <c r="H28" s="197">
        <v>70</v>
      </c>
      <c r="I28" s="197">
        <v>25</v>
      </c>
      <c r="J28" s="110"/>
      <c r="K28" s="197"/>
      <c r="L28" s="197"/>
      <c r="M28" s="197"/>
      <c r="N28" s="110"/>
      <c r="O28" s="197"/>
      <c r="P28" s="197"/>
      <c r="Q28" s="197"/>
      <c r="R28" s="110"/>
      <c r="S28" s="197"/>
      <c r="T28" s="197"/>
      <c r="U28" s="197"/>
      <c r="V28" s="110"/>
      <c r="W28" s="197"/>
      <c r="X28" s="197"/>
      <c r="Y28" s="197"/>
      <c r="Z28" s="110"/>
      <c r="AA28" s="197"/>
      <c r="AB28" s="197"/>
      <c r="AC28" s="110"/>
      <c r="AD28" s="117"/>
    </row>
    <row r="29" spans="5:30" ht="15" customHeight="1" x14ac:dyDescent="0.25">
      <c r="E29" s="108"/>
      <c r="F29" s="118"/>
      <c r="G29" s="108"/>
      <c r="H29" s="197"/>
      <c r="I29" s="197"/>
      <c r="J29" s="110"/>
      <c r="K29" s="197">
        <v>50</v>
      </c>
      <c r="L29" s="197">
        <v>80</v>
      </c>
      <c r="M29" s="197">
        <v>30</v>
      </c>
      <c r="N29" s="110"/>
      <c r="O29" s="197"/>
      <c r="P29" s="197"/>
      <c r="Q29" s="197"/>
      <c r="R29" s="110"/>
      <c r="S29" s="197"/>
      <c r="T29" s="197"/>
      <c r="U29" s="197"/>
      <c r="V29" s="110"/>
      <c r="W29" s="197"/>
      <c r="X29" s="197"/>
      <c r="Y29" s="197"/>
      <c r="Z29" s="110"/>
      <c r="AA29" s="197"/>
      <c r="AB29" s="197"/>
      <c r="AC29" s="110"/>
      <c r="AD29" s="118"/>
    </row>
    <row r="30" spans="5:30" ht="15" customHeight="1" x14ac:dyDescent="0.25">
      <c r="E30" s="113" t="s">
        <v>261</v>
      </c>
      <c r="F30" s="119" t="s">
        <v>257</v>
      </c>
      <c r="G30" s="108"/>
      <c r="H30" s="197"/>
      <c r="I30" s="197"/>
      <c r="J30" s="110"/>
      <c r="K30" s="197"/>
      <c r="L30" s="197"/>
      <c r="M30" s="197"/>
      <c r="N30" s="110"/>
      <c r="O30" s="197">
        <v>60</v>
      </c>
      <c r="P30" s="197">
        <v>90</v>
      </c>
      <c r="Q30" s="197">
        <v>30</v>
      </c>
      <c r="R30" s="110"/>
      <c r="S30" s="197"/>
      <c r="T30" s="197"/>
      <c r="U30" s="197"/>
      <c r="V30" s="110"/>
      <c r="W30" s="197"/>
      <c r="X30" s="197"/>
      <c r="Y30" s="197"/>
      <c r="Z30" s="110"/>
      <c r="AA30" s="197"/>
      <c r="AB30" s="197"/>
      <c r="AC30" s="110"/>
      <c r="AD30" s="118"/>
    </row>
    <row r="31" spans="5:30" ht="15" customHeight="1" x14ac:dyDescent="0.25">
      <c r="E31" s="108"/>
      <c r="F31" s="118"/>
      <c r="G31" s="108"/>
      <c r="H31" s="197"/>
      <c r="I31" s="197"/>
      <c r="J31" s="110"/>
      <c r="K31" s="197"/>
      <c r="L31" s="197"/>
      <c r="M31" s="197"/>
      <c r="N31" s="110"/>
      <c r="O31" s="197"/>
      <c r="P31" s="197"/>
      <c r="Q31" s="197"/>
      <c r="R31" s="110"/>
      <c r="S31" s="197">
        <v>65</v>
      </c>
      <c r="T31" s="197">
        <v>100</v>
      </c>
      <c r="U31" s="197">
        <v>35</v>
      </c>
      <c r="V31" s="110"/>
      <c r="W31" s="197"/>
      <c r="X31" s="197"/>
      <c r="Y31" s="197"/>
      <c r="Z31" s="110"/>
      <c r="AA31" s="197"/>
      <c r="AB31" s="197"/>
      <c r="AC31" s="110"/>
      <c r="AD31" s="118"/>
    </row>
    <row r="32" spans="5:30" ht="15" customHeight="1" x14ac:dyDescent="0.25">
      <c r="E32" s="108"/>
      <c r="F32" s="118"/>
      <c r="G32" s="108"/>
      <c r="H32" s="197"/>
      <c r="I32" s="197"/>
      <c r="J32" s="110"/>
      <c r="K32" s="197"/>
      <c r="L32" s="197"/>
      <c r="M32" s="197"/>
      <c r="N32" s="110"/>
      <c r="O32" s="197"/>
      <c r="P32" s="197"/>
      <c r="Q32" s="197"/>
      <c r="R32" s="110"/>
      <c r="S32" s="197"/>
      <c r="T32" s="197"/>
      <c r="U32" s="197"/>
      <c r="V32" s="110"/>
      <c r="W32" s="197">
        <v>70</v>
      </c>
      <c r="X32" s="197">
        <v>105</v>
      </c>
      <c r="Y32" s="197">
        <v>35</v>
      </c>
      <c r="Z32" s="110"/>
      <c r="AA32" s="197"/>
      <c r="AB32" s="197"/>
      <c r="AC32" s="110"/>
      <c r="AD32" s="118"/>
    </row>
    <row r="33" spans="5:30" ht="15.75" x14ac:dyDescent="0.25">
      <c r="E33" s="109"/>
      <c r="F33" s="120"/>
      <c r="G33" s="109"/>
      <c r="H33" s="107"/>
      <c r="I33" s="107"/>
      <c r="J33" s="111"/>
      <c r="K33" s="107"/>
      <c r="L33" s="107"/>
      <c r="M33" s="107"/>
      <c r="N33" s="111"/>
      <c r="O33" s="107"/>
      <c r="P33" s="107"/>
      <c r="Q33" s="107"/>
      <c r="R33" s="111"/>
      <c r="S33" s="107"/>
      <c r="T33" s="107"/>
      <c r="U33" s="107"/>
      <c r="V33" s="111"/>
      <c r="W33" s="107"/>
      <c r="X33" s="107"/>
      <c r="Y33" s="107"/>
      <c r="Z33" s="111"/>
      <c r="AA33" s="107">
        <v>80</v>
      </c>
      <c r="AB33" s="107">
        <v>105</v>
      </c>
      <c r="AC33" s="111">
        <v>25</v>
      </c>
      <c r="AD33" s="203">
        <v>0.97</v>
      </c>
    </row>
    <row r="34" spans="5:30" ht="15" customHeight="1" x14ac:dyDescent="0.25">
      <c r="E34" s="108"/>
      <c r="F34" s="118"/>
      <c r="G34" s="108">
        <v>40</v>
      </c>
      <c r="H34" s="197">
        <v>80</v>
      </c>
      <c r="I34" s="197">
        <v>40</v>
      </c>
      <c r="J34" s="110"/>
      <c r="K34" s="197"/>
      <c r="L34" s="197"/>
      <c r="M34" s="197"/>
      <c r="N34" s="110"/>
      <c r="O34" s="197"/>
      <c r="P34" s="197"/>
      <c r="Q34" s="197"/>
      <c r="R34" s="110"/>
      <c r="S34" s="197"/>
      <c r="T34" s="197"/>
      <c r="U34" s="197"/>
      <c r="V34" s="110"/>
      <c r="W34" s="197"/>
      <c r="X34" s="197"/>
      <c r="Y34" s="197"/>
      <c r="Z34" s="110"/>
      <c r="AA34" s="197"/>
      <c r="AB34" s="197"/>
      <c r="AC34" s="110"/>
      <c r="AD34" s="110"/>
    </row>
    <row r="35" spans="5:30" ht="15" customHeight="1" x14ac:dyDescent="0.25">
      <c r="E35" s="108"/>
      <c r="F35" s="118"/>
      <c r="G35" s="108"/>
      <c r="H35" s="197"/>
      <c r="I35" s="197"/>
      <c r="J35" s="110"/>
      <c r="K35" s="197">
        <v>55</v>
      </c>
      <c r="L35" s="197">
        <v>100</v>
      </c>
      <c r="M35" s="197">
        <v>45</v>
      </c>
      <c r="N35" s="110"/>
      <c r="O35" s="197"/>
      <c r="P35" s="197"/>
      <c r="Q35" s="197"/>
      <c r="R35" s="110"/>
      <c r="S35" s="197"/>
      <c r="T35" s="197"/>
      <c r="U35" s="197"/>
      <c r="V35" s="110"/>
      <c r="W35" s="197"/>
      <c r="X35" s="197"/>
      <c r="Y35" s="197"/>
      <c r="Z35" s="110"/>
      <c r="AA35" s="197"/>
      <c r="AB35" s="197"/>
      <c r="AC35" s="110"/>
      <c r="AD35" s="110"/>
    </row>
    <row r="36" spans="5:30" ht="15" customHeight="1" x14ac:dyDescent="0.25">
      <c r="E36" s="113" t="s">
        <v>262</v>
      </c>
      <c r="F36" s="119" t="s">
        <v>258</v>
      </c>
      <c r="G36" s="108"/>
      <c r="H36" s="197"/>
      <c r="I36" s="197"/>
      <c r="J36" s="110"/>
      <c r="K36" s="197"/>
      <c r="L36" s="197"/>
      <c r="M36" s="197"/>
      <c r="N36" s="110"/>
      <c r="O36" s="197">
        <v>60</v>
      </c>
      <c r="P36" s="197">
        <v>120</v>
      </c>
      <c r="Q36" s="197">
        <v>60</v>
      </c>
      <c r="R36" s="110"/>
      <c r="S36" s="197"/>
      <c r="T36" s="197"/>
      <c r="U36" s="197"/>
      <c r="V36" s="110"/>
      <c r="W36" s="197"/>
      <c r="X36" s="197"/>
      <c r="Y36" s="197"/>
      <c r="Z36" s="110"/>
      <c r="AA36" s="197"/>
      <c r="AB36" s="197"/>
      <c r="AC36" s="110"/>
      <c r="AD36" s="110"/>
    </row>
    <row r="37" spans="5:30" ht="15" customHeight="1" x14ac:dyDescent="0.25">
      <c r="E37" s="108"/>
      <c r="F37" s="118"/>
      <c r="G37" s="108"/>
      <c r="H37" s="197"/>
      <c r="I37" s="197"/>
      <c r="J37" s="110"/>
      <c r="K37" s="197"/>
      <c r="L37" s="197"/>
      <c r="M37" s="197"/>
      <c r="N37" s="110"/>
      <c r="O37" s="197"/>
      <c r="P37" s="197"/>
      <c r="Q37" s="197"/>
      <c r="R37" s="110"/>
      <c r="S37" s="197">
        <v>65</v>
      </c>
      <c r="T37" s="197">
        <v>125</v>
      </c>
      <c r="U37" s="197">
        <v>60</v>
      </c>
      <c r="V37" s="110"/>
      <c r="W37" s="197"/>
      <c r="X37" s="197"/>
      <c r="Y37" s="197"/>
      <c r="Z37" s="110"/>
      <c r="AA37" s="197"/>
      <c r="AB37" s="197"/>
      <c r="AC37" s="110"/>
      <c r="AD37" s="110"/>
    </row>
    <row r="38" spans="5:30" ht="15.75" x14ac:dyDescent="0.25">
      <c r="E38" s="108"/>
      <c r="F38" s="118"/>
      <c r="G38" s="108"/>
      <c r="H38" s="197"/>
      <c r="I38" s="197"/>
      <c r="J38" s="110"/>
      <c r="K38" s="198"/>
      <c r="L38" s="197"/>
      <c r="M38" s="197"/>
      <c r="N38" s="110"/>
      <c r="O38" s="197"/>
      <c r="P38" s="197"/>
      <c r="Q38" s="197"/>
      <c r="R38" s="110"/>
      <c r="S38" s="197"/>
      <c r="T38" s="197"/>
      <c r="U38" s="197"/>
      <c r="V38" s="110"/>
      <c r="W38" s="197">
        <v>70</v>
      </c>
      <c r="X38" s="197">
        <v>140</v>
      </c>
      <c r="Y38" s="197">
        <v>70</v>
      </c>
      <c r="Z38" s="110"/>
      <c r="AA38" s="197"/>
      <c r="AB38" s="197"/>
      <c r="AC38" s="110"/>
      <c r="AD38" s="110"/>
    </row>
    <row r="39" spans="5:30" ht="15" customHeight="1" x14ac:dyDescent="0.25">
      <c r="E39" s="120"/>
      <c r="F39" s="107"/>
      <c r="G39" s="109"/>
      <c r="H39" s="107"/>
      <c r="I39" s="107"/>
      <c r="J39" s="111"/>
      <c r="K39" s="112"/>
      <c r="L39" s="107"/>
      <c r="M39" s="107"/>
      <c r="N39" s="107"/>
      <c r="O39" s="109"/>
      <c r="P39" s="107"/>
      <c r="Q39" s="107"/>
      <c r="R39" s="111"/>
      <c r="S39" s="107"/>
      <c r="T39" s="107"/>
      <c r="U39" s="107"/>
      <c r="V39" s="107"/>
      <c r="W39" s="109"/>
      <c r="X39" s="107"/>
      <c r="Y39" s="107"/>
      <c r="Z39" s="111"/>
      <c r="AA39" s="107">
        <v>80</v>
      </c>
      <c r="AB39" s="107">
        <v>135</v>
      </c>
      <c r="AC39" s="111">
        <v>55</v>
      </c>
      <c r="AD39" s="111"/>
    </row>
  </sheetData>
  <hyperlinks>
    <hyperlink ref="C1" location="Jegyzék_index!A1" display="Vissza a jegyzékre / Return to the Index" xr:uid="{8802A77D-5680-4034-A074-D4011A49573D}"/>
  </hyperlinks>
  <pageMargins left="0.7" right="0.7" top="0.75" bottom="0.75" header="0.3" footer="0.3"/>
  <pageSetup paperSize="9" scale="30"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18E6AA-3E84-4D80-97FD-25F471819FD7}">
  <dimension ref="A1:P11"/>
  <sheetViews>
    <sheetView zoomScale="75" zoomScaleNormal="75" workbookViewId="0"/>
  </sheetViews>
  <sheetFormatPr defaultRowHeight="15.75" x14ac:dyDescent="0.25"/>
  <cols>
    <col min="1" max="1" width="13.7109375" style="73" bestFit="1" customWidth="1"/>
    <col min="2" max="2" width="108.7109375" style="73" bestFit="1" customWidth="1"/>
    <col min="3" max="3" width="21" style="73" customWidth="1"/>
    <col min="4" max="4" width="9.140625" style="73"/>
    <col min="5" max="5" width="14" style="73" customWidth="1"/>
    <col min="6" max="6" width="15.28515625" style="73" customWidth="1"/>
    <col min="7" max="7" width="14" style="73" customWidth="1"/>
    <col min="8" max="8" width="13.42578125" style="73" customWidth="1"/>
    <col min="9" max="9" width="10" style="73" customWidth="1"/>
    <col min="10" max="10" width="15" style="73" customWidth="1"/>
    <col min="11" max="11" width="15.5703125" style="73" customWidth="1"/>
    <col min="12" max="12" width="11.7109375" style="73" customWidth="1"/>
    <col min="13" max="13" width="18.42578125" style="73" customWidth="1"/>
    <col min="14" max="14" width="13.42578125" style="73" customWidth="1"/>
    <col min="15" max="15" width="10" style="73" customWidth="1"/>
    <col min="16" max="16" width="15.28515625" style="73" customWidth="1"/>
    <col min="17" max="16384" width="9.140625" style="73"/>
  </cols>
  <sheetData>
    <row r="1" spans="1:16" x14ac:dyDescent="0.25">
      <c r="A1" s="73" t="s">
        <v>5</v>
      </c>
      <c r="B1" s="77" t="s">
        <v>730</v>
      </c>
      <c r="C1" s="195" t="s">
        <v>569</v>
      </c>
    </row>
    <row r="2" spans="1:16" x14ac:dyDescent="0.25">
      <c r="A2" s="73" t="s">
        <v>6</v>
      </c>
      <c r="B2" s="77" t="s">
        <v>905</v>
      </c>
    </row>
    <row r="3" spans="1:16" x14ac:dyDescent="0.25">
      <c r="A3" s="73" t="s">
        <v>7</v>
      </c>
      <c r="B3" s="73" t="s">
        <v>168</v>
      </c>
    </row>
    <row r="4" spans="1:16" x14ac:dyDescent="0.25">
      <c r="A4" s="73" t="s">
        <v>8</v>
      </c>
      <c r="B4" s="73" t="s">
        <v>170</v>
      </c>
    </row>
    <row r="5" spans="1:16" x14ac:dyDescent="0.25">
      <c r="A5" s="73" t="s">
        <v>9</v>
      </c>
    </row>
    <row r="6" spans="1:16" x14ac:dyDescent="0.25">
      <c r="A6" s="73" t="s">
        <v>10</v>
      </c>
    </row>
    <row r="9" spans="1:16" ht="31.5" x14ac:dyDescent="0.25">
      <c r="G9" s="78" t="s">
        <v>731</v>
      </c>
      <c r="H9" s="78" t="s">
        <v>732</v>
      </c>
      <c r="I9" s="78" t="s">
        <v>733</v>
      </c>
      <c r="J9" s="78" t="s">
        <v>734</v>
      </c>
      <c r="K9" s="78" t="s">
        <v>735</v>
      </c>
      <c r="L9" s="78" t="s">
        <v>736</v>
      </c>
      <c r="M9" s="78" t="s">
        <v>737</v>
      </c>
      <c r="N9" s="78" t="s">
        <v>738</v>
      </c>
      <c r="O9" s="78" t="s">
        <v>739</v>
      </c>
      <c r="P9" s="78" t="s">
        <v>740</v>
      </c>
    </row>
    <row r="10" spans="1:16" ht="31.5" x14ac:dyDescent="0.25">
      <c r="G10" s="78" t="s">
        <v>741</v>
      </c>
      <c r="H10" s="78" t="s">
        <v>742</v>
      </c>
      <c r="I10" s="78" t="s">
        <v>743</v>
      </c>
      <c r="J10" s="78" t="s">
        <v>744</v>
      </c>
      <c r="K10" s="78" t="s">
        <v>745</v>
      </c>
      <c r="L10" s="78" t="s">
        <v>746</v>
      </c>
      <c r="M10" s="78" t="s">
        <v>747</v>
      </c>
      <c r="N10" s="78" t="s">
        <v>748</v>
      </c>
      <c r="O10" s="78" t="s">
        <v>897</v>
      </c>
      <c r="P10" s="78" t="s">
        <v>749</v>
      </c>
    </row>
    <row r="11" spans="1:16" ht="63" x14ac:dyDescent="0.25">
      <c r="E11" s="78" t="s">
        <v>751</v>
      </c>
      <c r="F11" s="78" t="s">
        <v>750</v>
      </c>
      <c r="G11" s="73">
        <v>6.1</v>
      </c>
      <c r="H11" s="73">
        <v>1.7</v>
      </c>
      <c r="I11" s="73">
        <v>2.4</v>
      </c>
      <c r="J11" s="73">
        <v>11.1</v>
      </c>
      <c r="K11" s="73">
        <v>18.2</v>
      </c>
      <c r="L11" s="73">
        <v>-2.4</v>
      </c>
      <c r="M11" s="73">
        <v>1.3</v>
      </c>
      <c r="N11" s="73">
        <v>-2.1</v>
      </c>
      <c r="O11" s="73">
        <v>2.8</v>
      </c>
      <c r="P11" s="73">
        <v>-5.6</v>
      </c>
    </row>
  </sheetData>
  <hyperlinks>
    <hyperlink ref="C1" location="Jegyzék_index!A1" display="Vissza a jegyzékre / Return to the Index" xr:uid="{50CB9FA7-B4A6-4C35-8720-C6DCC0C7A3F0}"/>
  </hyperlinks>
  <pageMargins left="0.7" right="0.7" top="0.75" bottom="0.75" header="0.3" footer="0.3"/>
  <pageSetup paperSize="9"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869F54-32C3-41BC-AB61-E21E9B36F3ED}">
  <dimension ref="A1:I23"/>
  <sheetViews>
    <sheetView zoomScale="75" zoomScaleNormal="75" workbookViewId="0"/>
  </sheetViews>
  <sheetFormatPr defaultColWidth="9" defaultRowHeight="15.75" x14ac:dyDescent="0.25"/>
  <cols>
    <col min="1" max="1" width="12.5703125" style="121" bestFit="1" customWidth="1"/>
    <col min="2" max="2" width="105" style="121" customWidth="1"/>
    <col min="3" max="3" width="12" style="121" bestFit="1" customWidth="1"/>
    <col min="4" max="4" width="12.7109375" style="121" bestFit="1" customWidth="1"/>
    <col min="5" max="5" width="13.42578125" style="121" customWidth="1"/>
    <col min="6" max="6" width="14.5703125" style="121" customWidth="1"/>
    <col min="7" max="7" width="13" style="121" customWidth="1"/>
    <col min="8" max="8" width="11" style="121" customWidth="1"/>
    <col min="9" max="226" width="9" style="121"/>
    <col min="227" max="227" width="9.85546875" style="121" bestFit="1" customWidth="1"/>
    <col min="228" max="228" width="13.5703125" style="121" bestFit="1" customWidth="1"/>
    <col min="229" max="229" width="12" style="121" bestFit="1" customWidth="1"/>
    <col min="230" max="230" width="6.85546875" style="121" bestFit="1" customWidth="1"/>
    <col min="231" max="241" width="9" style="121"/>
    <col min="242" max="242" width="12.7109375" style="121" bestFit="1" customWidth="1"/>
    <col min="243" max="247" width="9" style="121"/>
    <col min="248" max="248" width="12" style="121" bestFit="1" customWidth="1"/>
    <col min="249" max="249" width="13.5703125" style="121" bestFit="1" customWidth="1"/>
    <col min="250" max="482" width="9" style="121"/>
    <col min="483" max="483" width="9.85546875" style="121" bestFit="1" customWidth="1"/>
    <col min="484" max="484" width="13.5703125" style="121" bestFit="1" customWidth="1"/>
    <col min="485" max="485" width="12" style="121" bestFit="1" customWidth="1"/>
    <col min="486" max="486" width="6.85546875" style="121" bestFit="1" customWidth="1"/>
    <col min="487" max="497" width="9" style="121"/>
    <col min="498" max="498" width="12.7109375" style="121" bestFit="1" customWidth="1"/>
    <col min="499" max="503" width="9" style="121"/>
    <col min="504" max="504" width="12" style="121" bestFit="1" customWidth="1"/>
    <col min="505" max="505" width="13.5703125" style="121" bestFit="1" customWidth="1"/>
    <col min="506" max="738" width="9" style="121"/>
    <col min="739" max="739" width="9.85546875" style="121" bestFit="1" customWidth="1"/>
    <col min="740" max="740" width="13.5703125" style="121" bestFit="1" customWidth="1"/>
    <col min="741" max="741" width="12" style="121" bestFit="1" customWidth="1"/>
    <col min="742" max="742" width="6.85546875" style="121" bestFit="1" customWidth="1"/>
    <col min="743" max="753" width="9" style="121"/>
    <col min="754" max="754" width="12.7109375" style="121" bestFit="1" customWidth="1"/>
    <col min="755" max="759" width="9" style="121"/>
    <col min="760" max="760" width="12" style="121" bestFit="1" customWidth="1"/>
    <col min="761" max="761" width="13.5703125" style="121" bestFit="1" customWidth="1"/>
    <col min="762" max="994" width="9" style="121"/>
    <col min="995" max="995" width="9.85546875" style="121" bestFit="1" customWidth="1"/>
    <col min="996" max="996" width="13.5703125" style="121" bestFit="1" customWidth="1"/>
    <col min="997" max="997" width="12" style="121" bestFit="1" customWidth="1"/>
    <col min="998" max="998" width="6.85546875" style="121" bestFit="1" customWidth="1"/>
    <col min="999" max="1009" width="9" style="121"/>
    <col min="1010" max="1010" width="12.7109375" style="121" bestFit="1" customWidth="1"/>
    <col min="1011" max="1015" width="9" style="121"/>
    <col min="1016" max="1016" width="12" style="121" bestFit="1" customWidth="1"/>
    <col min="1017" max="1017" width="13.5703125" style="121" bestFit="1" customWidth="1"/>
    <col min="1018" max="1250" width="9" style="121"/>
    <col min="1251" max="1251" width="9.85546875" style="121" bestFit="1" customWidth="1"/>
    <col min="1252" max="1252" width="13.5703125" style="121" bestFit="1" customWidth="1"/>
    <col min="1253" max="1253" width="12" style="121" bestFit="1" customWidth="1"/>
    <col min="1254" max="1254" width="6.85546875" style="121" bestFit="1" customWidth="1"/>
    <col min="1255" max="1265" width="9" style="121"/>
    <col min="1266" max="1266" width="12.7109375" style="121" bestFit="1" customWidth="1"/>
    <col min="1267" max="1271" width="9" style="121"/>
    <col min="1272" max="1272" width="12" style="121" bestFit="1" customWidth="1"/>
    <col min="1273" max="1273" width="13.5703125" style="121" bestFit="1" customWidth="1"/>
    <col min="1274" max="1506" width="9" style="121"/>
    <col min="1507" max="1507" width="9.85546875" style="121" bestFit="1" customWidth="1"/>
    <col min="1508" max="1508" width="13.5703125" style="121" bestFit="1" customWidth="1"/>
    <col min="1509" max="1509" width="12" style="121" bestFit="1" customWidth="1"/>
    <col min="1510" max="1510" width="6.85546875" style="121" bestFit="1" customWidth="1"/>
    <col min="1511" max="1521" width="9" style="121"/>
    <col min="1522" max="1522" width="12.7109375" style="121" bestFit="1" customWidth="1"/>
    <col min="1523" max="1527" width="9" style="121"/>
    <col min="1528" max="1528" width="12" style="121" bestFit="1" customWidth="1"/>
    <col min="1529" max="1529" width="13.5703125" style="121" bestFit="1" customWidth="1"/>
    <col min="1530" max="1762" width="9" style="121"/>
    <col min="1763" max="1763" width="9.85546875" style="121" bestFit="1" customWidth="1"/>
    <col min="1764" max="1764" width="13.5703125" style="121" bestFit="1" customWidth="1"/>
    <col min="1765" max="1765" width="12" style="121" bestFit="1" customWidth="1"/>
    <col min="1766" max="1766" width="6.85546875" style="121" bestFit="1" customWidth="1"/>
    <col min="1767" max="1777" width="9" style="121"/>
    <col min="1778" max="1778" width="12.7109375" style="121" bestFit="1" customWidth="1"/>
    <col min="1779" max="1783" width="9" style="121"/>
    <col min="1784" max="1784" width="12" style="121" bestFit="1" customWidth="1"/>
    <col min="1785" max="1785" width="13.5703125" style="121" bestFit="1" customWidth="1"/>
    <col min="1786" max="2018" width="9" style="121"/>
    <col min="2019" max="2019" width="9.85546875" style="121" bestFit="1" customWidth="1"/>
    <col min="2020" max="2020" width="13.5703125" style="121" bestFit="1" customWidth="1"/>
    <col min="2021" max="2021" width="12" style="121" bestFit="1" customWidth="1"/>
    <col min="2022" max="2022" width="6.85546875" style="121" bestFit="1" customWidth="1"/>
    <col min="2023" max="2033" width="9" style="121"/>
    <col min="2034" max="2034" width="12.7109375" style="121" bestFit="1" customWidth="1"/>
    <col min="2035" max="2039" width="9" style="121"/>
    <col min="2040" max="2040" width="12" style="121" bestFit="1" customWidth="1"/>
    <col min="2041" max="2041" width="13.5703125" style="121" bestFit="1" customWidth="1"/>
    <col min="2042" max="2274" width="9" style="121"/>
    <col min="2275" max="2275" width="9.85546875" style="121" bestFit="1" customWidth="1"/>
    <col min="2276" max="2276" width="13.5703125" style="121" bestFit="1" customWidth="1"/>
    <col min="2277" max="2277" width="12" style="121" bestFit="1" customWidth="1"/>
    <col min="2278" max="2278" width="6.85546875" style="121" bestFit="1" customWidth="1"/>
    <col min="2279" max="2289" width="9" style="121"/>
    <col min="2290" max="2290" width="12.7109375" style="121" bestFit="1" customWidth="1"/>
    <col min="2291" max="2295" width="9" style="121"/>
    <col min="2296" max="2296" width="12" style="121" bestFit="1" customWidth="1"/>
    <col min="2297" max="2297" width="13.5703125" style="121" bestFit="1" customWidth="1"/>
    <col min="2298" max="2530" width="9" style="121"/>
    <col min="2531" max="2531" width="9.85546875" style="121" bestFit="1" customWidth="1"/>
    <col min="2532" max="2532" width="13.5703125" style="121" bestFit="1" customWidth="1"/>
    <col min="2533" max="2533" width="12" style="121" bestFit="1" customWidth="1"/>
    <col min="2534" max="2534" width="6.85546875" style="121" bestFit="1" customWidth="1"/>
    <col min="2535" max="2545" width="9" style="121"/>
    <col min="2546" max="2546" width="12.7109375" style="121" bestFit="1" customWidth="1"/>
    <col min="2547" max="2551" width="9" style="121"/>
    <col min="2552" max="2552" width="12" style="121" bestFit="1" customWidth="1"/>
    <col min="2553" max="2553" width="13.5703125" style="121" bestFit="1" customWidth="1"/>
    <col min="2554" max="2786" width="9" style="121"/>
    <col min="2787" max="2787" width="9.85546875" style="121" bestFit="1" customWidth="1"/>
    <col min="2788" max="2788" width="13.5703125" style="121" bestFit="1" customWidth="1"/>
    <col min="2789" max="2789" width="12" style="121" bestFit="1" customWidth="1"/>
    <col min="2790" max="2790" width="6.85546875" style="121" bestFit="1" customWidth="1"/>
    <col min="2791" max="2801" width="9" style="121"/>
    <col min="2802" max="2802" width="12.7109375" style="121" bestFit="1" customWidth="1"/>
    <col min="2803" max="2807" width="9" style="121"/>
    <col min="2808" max="2808" width="12" style="121" bestFit="1" customWidth="1"/>
    <col min="2809" max="2809" width="13.5703125" style="121" bestFit="1" customWidth="1"/>
    <col min="2810" max="3042" width="9" style="121"/>
    <col min="3043" max="3043" width="9.85546875" style="121" bestFit="1" customWidth="1"/>
    <col min="3044" max="3044" width="13.5703125" style="121" bestFit="1" customWidth="1"/>
    <col min="3045" max="3045" width="12" style="121" bestFit="1" customWidth="1"/>
    <col min="3046" max="3046" width="6.85546875" style="121" bestFit="1" customWidth="1"/>
    <col min="3047" max="3057" width="9" style="121"/>
    <col min="3058" max="3058" width="12.7109375" style="121" bestFit="1" customWidth="1"/>
    <col min="3059" max="3063" width="9" style="121"/>
    <col min="3064" max="3064" width="12" style="121" bestFit="1" customWidth="1"/>
    <col min="3065" max="3065" width="13.5703125" style="121" bestFit="1" customWidth="1"/>
    <col min="3066" max="3298" width="9" style="121"/>
    <col min="3299" max="3299" width="9.85546875" style="121" bestFit="1" customWidth="1"/>
    <col min="3300" max="3300" width="13.5703125" style="121" bestFit="1" customWidth="1"/>
    <col min="3301" max="3301" width="12" style="121" bestFit="1" customWidth="1"/>
    <col min="3302" max="3302" width="6.85546875" style="121" bestFit="1" customWidth="1"/>
    <col min="3303" max="3313" width="9" style="121"/>
    <col min="3314" max="3314" width="12.7109375" style="121" bestFit="1" customWidth="1"/>
    <col min="3315" max="3319" width="9" style="121"/>
    <col min="3320" max="3320" width="12" style="121" bestFit="1" customWidth="1"/>
    <col min="3321" max="3321" width="13.5703125" style="121" bestFit="1" customWidth="1"/>
    <col min="3322" max="3554" width="9" style="121"/>
    <col min="3555" max="3555" width="9.85546875" style="121" bestFit="1" customWidth="1"/>
    <col min="3556" max="3556" width="13.5703125" style="121" bestFit="1" customWidth="1"/>
    <col min="3557" max="3557" width="12" style="121" bestFit="1" customWidth="1"/>
    <col min="3558" max="3558" width="6.85546875" style="121" bestFit="1" customWidth="1"/>
    <col min="3559" max="3569" width="9" style="121"/>
    <col min="3570" max="3570" width="12.7109375" style="121" bestFit="1" customWidth="1"/>
    <col min="3571" max="3575" width="9" style="121"/>
    <col min="3576" max="3576" width="12" style="121" bestFit="1" customWidth="1"/>
    <col min="3577" max="3577" width="13.5703125" style="121" bestFit="1" customWidth="1"/>
    <col min="3578" max="3810" width="9" style="121"/>
    <col min="3811" max="3811" width="9.85546875" style="121" bestFit="1" customWidth="1"/>
    <col min="3812" max="3812" width="13.5703125" style="121" bestFit="1" customWidth="1"/>
    <col min="3813" max="3813" width="12" style="121" bestFit="1" customWidth="1"/>
    <col min="3814" max="3814" width="6.85546875" style="121" bestFit="1" customWidth="1"/>
    <col min="3815" max="3825" width="9" style="121"/>
    <col min="3826" max="3826" width="12.7109375" style="121" bestFit="1" customWidth="1"/>
    <col min="3827" max="3831" width="9" style="121"/>
    <col min="3832" max="3832" width="12" style="121" bestFit="1" customWidth="1"/>
    <col min="3833" max="3833" width="13.5703125" style="121" bestFit="1" customWidth="1"/>
    <col min="3834" max="4066" width="9" style="121"/>
    <col min="4067" max="4067" width="9.85546875" style="121" bestFit="1" customWidth="1"/>
    <col min="4068" max="4068" width="13.5703125" style="121" bestFit="1" customWidth="1"/>
    <col min="4069" max="4069" width="12" style="121" bestFit="1" customWidth="1"/>
    <col min="4070" max="4070" width="6.85546875" style="121" bestFit="1" customWidth="1"/>
    <col min="4071" max="4081" width="9" style="121"/>
    <col min="4082" max="4082" width="12.7109375" style="121" bestFit="1" customWidth="1"/>
    <col min="4083" max="4087" width="9" style="121"/>
    <col min="4088" max="4088" width="12" style="121" bestFit="1" customWidth="1"/>
    <col min="4089" max="4089" width="13.5703125" style="121" bestFit="1" customWidth="1"/>
    <col min="4090" max="4322" width="9" style="121"/>
    <col min="4323" max="4323" width="9.85546875" style="121" bestFit="1" customWidth="1"/>
    <col min="4324" max="4324" width="13.5703125" style="121" bestFit="1" customWidth="1"/>
    <col min="4325" max="4325" width="12" style="121" bestFit="1" customWidth="1"/>
    <col min="4326" max="4326" width="6.85546875" style="121" bestFit="1" customWidth="1"/>
    <col min="4327" max="4337" width="9" style="121"/>
    <col min="4338" max="4338" width="12.7109375" style="121" bestFit="1" customWidth="1"/>
    <col min="4339" max="4343" width="9" style="121"/>
    <col min="4344" max="4344" width="12" style="121" bestFit="1" customWidth="1"/>
    <col min="4345" max="4345" width="13.5703125" style="121" bestFit="1" customWidth="1"/>
    <col min="4346" max="4578" width="9" style="121"/>
    <col min="4579" max="4579" width="9.85546875" style="121" bestFit="1" customWidth="1"/>
    <col min="4580" max="4580" width="13.5703125" style="121" bestFit="1" customWidth="1"/>
    <col min="4581" max="4581" width="12" style="121" bestFit="1" customWidth="1"/>
    <col min="4582" max="4582" width="6.85546875" style="121" bestFit="1" customWidth="1"/>
    <col min="4583" max="4593" width="9" style="121"/>
    <col min="4594" max="4594" width="12.7109375" style="121" bestFit="1" customWidth="1"/>
    <col min="4595" max="4599" width="9" style="121"/>
    <col min="4600" max="4600" width="12" style="121" bestFit="1" customWidth="1"/>
    <col min="4601" max="4601" width="13.5703125" style="121" bestFit="1" customWidth="1"/>
    <col min="4602" max="4834" width="9" style="121"/>
    <col min="4835" max="4835" width="9.85546875" style="121" bestFit="1" customWidth="1"/>
    <col min="4836" max="4836" width="13.5703125" style="121" bestFit="1" customWidth="1"/>
    <col min="4837" max="4837" width="12" style="121" bestFit="1" customWidth="1"/>
    <col min="4838" max="4838" width="6.85546875" style="121" bestFit="1" customWidth="1"/>
    <col min="4839" max="4849" width="9" style="121"/>
    <col min="4850" max="4850" width="12.7109375" style="121" bestFit="1" customWidth="1"/>
    <col min="4851" max="4855" width="9" style="121"/>
    <col min="4856" max="4856" width="12" style="121" bestFit="1" customWidth="1"/>
    <col min="4857" max="4857" width="13.5703125" style="121" bestFit="1" customWidth="1"/>
    <col min="4858" max="5090" width="9" style="121"/>
    <col min="5091" max="5091" width="9.85546875" style="121" bestFit="1" customWidth="1"/>
    <col min="5092" max="5092" width="13.5703125" style="121" bestFit="1" customWidth="1"/>
    <col min="5093" max="5093" width="12" style="121" bestFit="1" customWidth="1"/>
    <col min="5094" max="5094" width="6.85546875" style="121" bestFit="1" customWidth="1"/>
    <col min="5095" max="5105" width="9" style="121"/>
    <col min="5106" max="5106" width="12.7109375" style="121" bestFit="1" customWidth="1"/>
    <col min="5107" max="5111" width="9" style="121"/>
    <col min="5112" max="5112" width="12" style="121" bestFit="1" customWidth="1"/>
    <col min="5113" max="5113" width="13.5703125" style="121" bestFit="1" customWidth="1"/>
    <col min="5114" max="5346" width="9" style="121"/>
    <col min="5347" max="5347" width="9.85546875" style="121" bestFit="1" customWidth="1"/>
    <col min="5348" max="5348" width="13.5703125" style="121" bestFit="1" customWidth="1"/>
    <col min="5349" max="5349" width="12" style="121" bestFit="1" customWidth="1"/>
    <col min="5350" max="5350" width="6.85546875" style="121" bestFit="1" customWidth="1"/>
    <col min="5351" max="5361" width="9" style="121"/>
    <col min="5362" max="5362" width="12.7109375" style="121" bestFit="1" customWidth="1"/>
    <col min="5363" max="5367" width="9" style="121"/>
    <col min="5368" max="5368" width="12" style="121" bestFit="1" customWidth="1"/>
    <col min="5369" max="5369" width="13.5703125" style="121" bestFit="1" customWidth="1"/>
    <col min="5370" max="5602" width="9" style="121"/>
    <col min="5603" max="5603" width="9.85546875" style="121" bestFit="1" customWidth="1"/>
    <col min="5604" max="5604" width="13.5703125" style="121" bestFit="1" customWidth="1"/>
    <col min="5605" max="5605" width="12" style="121" bestFit="1" customWidth="1"/>
    <col min="5606" max="5606" width="6.85546875" style="121" bestFit="1" customWidth="1"/>
    <col min="5607" max="5617" width="9" style="121"/>
    <col min="5618" max="5618" width="12.7109375" style="121" bestFit="1" customWidth="1"/>
    <col min="5619" max="5623" width="9" style="121"/>
    <col min="5624" max="5624" width="12" style="121" bestFit="1" customWidth="1"/>
    <col min="5625" max="5625" width="13.5703125" style="121" bestFit="1" customWidth="1"/>
    <col min="5626" max="5858" width="9" style="121"/>
    <col min="5859" max="5859" width="9.85546875" style="121" bestFit="1" customWidth="1"/>
    <col min="5860" max="5860" width="13.5703125" style="121" bestFit="1" customWidth="1"/>
    <col min="5861" max="5861" width="12" style="121" bestFit="1" customWidth="1"/>
    <col min="5862" max="5862" width="6.85546875" style="121" bestFit="1" customWidth="1"/>
    <col min="5863" max="5873" width="9" style="121"/>
    <col min="5874" max="5874" width="12.7109375" style="121" bestFit="1" customWidth="1"/>
    <col min="5875" max="5879" width="9" style="121"/>
    <col min="5880" max="5880" width="12" style="121" bestFit="1" customWidth="1"/>
    <col min="5881" max="5881" width="13.5703125" style="121" bestFit="1" customWidth="1"/>
    <col min="5882" max="6114" width="9" style="121"/>
    <col min="6115" max="6115" width="9.85546875" style="121" bestFit="1" customWidth="1"/>
    <col min="6116" max="6116" width="13.5703125" style="121" bestFit="1" customWidth="1"/>
    <col min="6117" max="6117" width="12" style="121" bestFit="1" customWidth="1"/>
    <col min="6118" max="6118" width="6.85546875" style="121" bestFit="1" customWidth="1"/>
    <col min="6119" max="6129" width="9" style="121"/>
    <col min="6130" max="6130" width="12.7109375" style="121" bestFit="1" customWidth="1"/>
    <col min="6131" max="6135" width="9" style="121"/>
    <col min="6136" max="6136" width="12" style="121" bestFit="1" customWidth="1"/>
    <col min="6137" max="6137" width="13.5703125" style="121" bestFit="1" customWidth="1"/>
    <col min="6138" max="6370" width="9" style="121"/>
    <col min="6371" max="6371" width="9.85546875" style="121" bestFit="1" customWidth="1"/>
    <col min="6372" max="6372" width="13.5703125" style="121" bestFit="1" customWidth="1"/>
    <col min="6373" max="6373" width="12" style="121" bestFit="1" customWidth="1"/>
    <col min="6374" max="6374" width="6.85546875" style="121" bestFit="1" customWidth="1"/>
    <col min="6375" max="6385" width="9" style="121"/>
    <col min="6386" max="6386" width="12.7109375" style="121" bestFit="1" customWidth="1"/>
    <col min="6387" max="6391" width="9" style="121"/>
    <col min="6392" max="6392" width="12" style="121" bestFit="1" customWidth="1"/>
    <col min="6393" max="6393" width="13.5703125" style="121" bestFit="1" customWidth="1"/>
    <col min="6394" max="6626" width="9" style="121"/>
    <col min="6627" max="6627" width="9.85546875" style="121" bestFit="1" customWidth="1"/>
    <col min="6628" max="6628" width="13.5703125" style="121" bestFit="1" customWidth="1"/>
    <col min="6629" max="6629" width="12" style="121" bestFit="1" customWidth="1"/>
    <col min="6630" max="6630" width="6.85546875" style="121" bestFit="1" customWidth="1"/>
    <col min="6631" max="6641" width="9" style="121"/>
    <col min="6642" max="6642" width="12.7109375" style="121" bestFit="1" customWidth="1"/>
    <col min="6643" max="6647" width="9" style="121"/>
    <col min="6648" max="6648" width="12" style="121" bestFit="1" customWidth="1"/>
    <col min="6649" max="6649" width="13.5703125" style="121" bestFit="1" customWidth="1"/>
    <col min="6650" max="6882" width="9" style="121"/>
    <col min="6883" max="6883" width="9.85546875" style="121" bestFit="1" customWidth="1"/>
    <col min="6884" max="6884" width="13.5703125" style="121" bestFit="1" customWidth="1"/>
    <col min="6885" max="6885" width="12" style="121" bestFit="1" customWidth="1"/>
    <col min="6886" max="6886" width="6.85546875" style="121" bestFit="1" customWidth="1"/>
    <col min="6887" max="6897" width="9" style="121"/>
    <col min="6898" max="6898" width="12.7109375" style="121" bestFit="1" customWidth="1"/>
    <col min="6899" max="6903" width="9" style="121"/>
    <col min="6904" max="6904" width="12" style="121" bestFit="1" customWidth="1"/>
    <col min="6905" max="6905" width="13.5703125" style="121" bestFit="1" customWidth="1"/>
    <col min="6906" max="7138" width="9" style="121"/>
    <col min="7139" max="7139" width="9.85546875" style="121" bestFit="1" customWidth="1"/>
    <col min="7140" max="7140" width="13.5703125" style="121" bestFit="1" customWidth="1"/>
    <col min="7141" max="7141" width="12" style="121" bestFit="1" customWidth="1"/>
    <col min="7142" max="7142" width="6.85546875" style="121" bestFit="1" customWidth="1"/>
    <col min="7143" max="7153" width="9" style="121"/>
    <col min="7154" max="7154" width="12.7109375" style="121" bestFit="1" customWidth="1"/>
    <col min="7155" max="7159" width="9" style="121"/>
    <col min="7160" max="7160" width="12" style="121" bestFit="1" customWidth="1"/>
    <col min="7161" max="7161" width="13.5703125" style="121" bestFit="1" customWidth="1"/>
    <col min="7162" max="7394" width="9" style="121"/>
    <col min="7395" max="7395" width="9.85546875" style="121" bestFit="1" customWidth="1"/>
    <col min="7396" max="7396" width="13.5703125" style="121" bestFit="1" customWidth="1"/>
    <col min="7397" max="7397" width="12" style="121" bestFit="1" customWidth="1"/>
    <col min="7398" max="7398" width="6.85546875" style="121" bestFit="1" customWidth="1"/>
    <col min="7399" max="7409" width="9" style="121"/>
    <col min="7410" max="7410" width="12.7109375" style="121" bestFit="1" customWidth="1"/>
    <col min="7411" max="7415" width="9" style="121"/>
    <col min="7416" max="7416" width="12" style="121" bestFit="1" customWidth="1"/>
    <col min="7417" max="7417" width="13.5703125" style="121" bestFit="1" customWidth="1"/>
    <col min="7418" max="7650" width="9" style="121"/>
    <col min="7651" max="7651" width="9.85546875" style="121" bestFit="1" customWidth="1"/>
    <col min="7652" max="7652" width="13.5703125" style="121" bestFit="1" customWidth="1"/>
    <col min="7653" max="7653" width="12" style="121" bestFit="1" customWidth="1"/>
    <col min="7654" max="7654" width="6.85546875" style="121" bestFit="1" customWidth="1"/>
    <col min="7655" max="7665" width="9" style="121"/>
    <col min="7666" max="7666" width="12.7109375" style="121" bestFit="1" customWidth="1"/>
    <col min="7667" max="7671" width="9" style="121"/>
    <col min="7672" max="7672" width="12" style="121" bestFit="1" customWidth="1"/>
    <col min="7673" max="7673" width="13.5703125" style="121" bestFit="1" customWidth="1"/>
    <col min="7674" max="7906" width="9" style="121"/>
    <col min="7907" max="7907" width="9.85546875" style="121" bestFit="1" customWidth="1"/>
    <col min="7908" max="7908" width="13.5703125" style="121" bestFit="1" customWidth="1"/>
    <col min="7909" max="7909" width="12" style="121" bestFit="1" customWidth="1"/>
    <col min="7910" max="7910" width="6.85546875" style="121" bestFit="1" customWidth="1"/>
    <col min="7911" max="7921" width="9" style="121"/>
    <col min="7922" max="7922" width="12.7109375" style="121" bestFit="1" customWidth="1"/>
    <col min="7923" max="7927" width="9" style="121"/>
    <col min="7928" max="7928" width="12" style="121" bestFit="1" customWidth="1"/>
    <col min="7929" max="7929" width="13.5703125" style="121" bestFit="1" customWidth="1"/>
    <col min="7930" max="8162" width="9" style="121"/>
    <col min="8163" max="8163" width="9.85546875" style="121" bestFit="1" customWidth="1"/>
    <col min="8164" max="8164" width="13.5703125" style="121" bestFit="1" customWidth="1"/>
    <col min="8165" max="8165" width="12" style="121" bestFit="1" customWidth="1"/>
    <col min="8166" max="8166" width="6.85546875" style="121" bestFit="1" customWidth="1"/>
    <col min="8167" max="8177" width="9" style="121"/>
    <col min="8178" max="8178" width="12.7109375" style="121" bestFit="1" customWidth="1"/>
    <col min="8179" max="8183" width="9" style="121"/>
    <col min="8184" max="8184" width="12" style="121" bestFit="1" customWidth="1"/>
    <col min="8185" max="8185" width="13.5703125" style="121" bestFit="1" customWidth="1"/>
    <col min="8186" max="8418" width="9" style="121"/>
    <col min="8419" max="8419" width="9.85546875" style="121" bestFit="1" customWidth="1"/>
    <col min="8420" max="8420" width="13.5703125" style="121" bestFit="1" customWidth="1"/>
    <col min="8421" max="8421" width="12" style="121" bestFit="1" customWidth="1"/>
    <col min="8422" max="8422" width="6.85546875" style="121" bestFit="1" customWidth="1"/>
    <col min="8423" max="8433" width="9" style="121"/>
    <col min="8434" max="8434" width="12.7109375" style="121" bestFit="1" customWidth="1"/>
    <col min="8435" max="8439" width="9" style="121"/>
    <col min="8440" max="8440" width="12" style="121" bestFit="1" customWidth="1"/>
    <col min="8441" max="8441" width="13.5703125" style="121" bestFit="1" customWidth="1"/>
    <col min="8442" max="8674" width="9" style="121"/>
    <col min="8675" max="8675" width="9.85546875" style="121" bestFit="1" customWidth="1"/>
    <col min="8676" max="8676" width="13.5703125" style="121" bestFit="1" customWidth="1"/>
    <col min="8677" max="8677" width="12" style="121" bestFit="1" customWidth="1"/>
    <col min="8678" max="8678" width="6.85546875" style="121" bestFit="1" customWidth="1"/>
    <col min="8679" max="8689" width="9" style="121"/>
    <col min="8690" max="8690" width="12.7109375" style="121" bestFit="1" customWidth="1"/>
    <col min="8691" max="8695" width="9" style="121"/>
    <col min="8696" max="8696" width="12" style="121" bestFit="1" customWidth="1"/>
    <col min="8697" max="8697" width="13.5703125" style="121" bestFit="1" customWidth="1"/>
    <col min="8698" max="8930" width="9" style="121"/>
    <col min="8931" max="8931" width="9.85546875" style="121" bestFit="1" customWidth="1"/>
    <col min="8932" max="8932" width="13.5703125" style="121" bestFit="1" customWidth="1"/>
    <col min="8933" max="8933" width="12" style="121" bestFit="1" customWidth="1"/>
    <col min="8934" max="8934" width="6.85546875" style="121" bestFit="1" customWidth="1"/>
    <col min="8935" max="8945" width="9" style="121"/>
    <col min="8946" max="8946" width="12.7109375" style="121" bestFit="1" customWidth="1"/>
    <col min="8947" max="8951" width="9" style="121"/>
    <col min="8952" max="8952" width="12" style="121" bestFit="1" customWidth="1"/>
    <col min="8953" max="8953" width="13.5703125" style="121" bestFit="1" customWidth="1"/>
    <col min="8954" max="9186" width="9" style="121"/>
    <col min="9187" max="9187" width="9.85546875" style="121" bestFit="1" customWidth="1"/>
    <col min="9188" max="9188" width="13.5703125" style="121" bestFit="1" customWidth="1"/>
    <col min="9189" max="9189" width="12" style="121" bestFit="1" customWidth="1"/>
    <col min="9190" max="9190" width="6.85546875" style="121" bestFit="1" customWidth="1"/>
    <col min="9191" max="9201" width="9" style="121"/>
    <col min="9202" max="9202" width="12.7109375" style="121" bestFit="1" customWidth="1"/>
    <col min="9203" max="9207" width="9" style="121"/>
    <col min="9208" max="9208" width="12" style="121" bestFit="1" customWidth="1"/>
    <col min="9209" max="9209" width="13.5703125" style="121" bestFit="1" customWidth="1"/>
    <col min="9210" max="9442" width="9" style="121"/>
    <col min="9443" max="9443" width="9.85546875" style="121" bestFit="1" customWidth="1"/>
    <col min="9444" max="9444" width="13.5703125" style="121" bestFit="1" customWidth="1"/>
    <col min="9445" max="9445" width="12" style="121" bestFit="1" customWidth="1"/>
    <col min="9446" max="9446" width="6.85546875" style="121" bestFit="1" customWidth="1"/>
    <col min="9447" max="9457" width="9" style="121"/>
    <col min="9458" max="9458" width="12.7109375" style="121" bestFit="1" customWidth="1"/>
    <col min="9459" max="9463" width="9" style="121"/>
    <col min="9464" max="9464" width="12" style="121" bestFit="1" customWidth="1"/>
    <col min="9465" max="9465" width="13.5703125" style="121" bestFit="1" customWidth="1"/>
    <col min="9466" max="9698" width="9" style="121"/>
    <col min="9699" max="9699" width="9.85546875" style="121" bestFit="1" customWidth="1"/>
    <col min="9700" max="9700" width="13.5703125" style="121" bestFit="1" customWidth="1"/>
    <col min="9701" max="9701" width="12" style="121" bestFit="1" customWidth="1"/>
    <col min="9702" max="9702" width="6.85546875" style="121" bestFit="1" customWidth="1"/>
    <col min="9703" max="9713" width="9" style="121"/>
    <col min="9714" max="9714" width="12.7109375" style="121" bestFit="1" customWidth="1"/>
    <col min="9715" max="9719" width="9" style="121"/>
    <col min="9720" max="9720" width="12" style="121" bestFit="1" customWidth="1"/>
    <col min="9721" max="9721" width="13.5703125" style="121" bestFit="1" customWidth="1"/>
    <col min="9722" max="9954" width="9" style="121"/>
    <col min="9955" max="9955" width="9.85546875" style="121" bestFit="1" customWidth="1"/>
    <col min="9956" max="9956" width="13.5703125" style="121" bestFit="1" customWidth="1"/>
    <col min="9957" max="9957" width="12" style="121" bestFit="1" customWidth="1"/>
    <col min="9958" max="9958" width="6.85546875" style="121" bestFit="1" customWidth="1"/>
    <col min="9959" max="9969" width="9" style="121"/>
    <col min="9970" max="9970" width="12.7109375" style="121" bestFit="1" customWidth="1"/>
    <col min="9971" max="9975" width="9" style="121"/>
    <col min="9976" max="9976" width="12" style="121" bestFit="1" customWidth="1"/>
    <col min="9977" max="9977" width="13.5703125" style="121" bestFit="1" customWidth="1"/>
    <col min="9978" max="10210" width="9" style="121"/>
    <col min="10211" max="10211" width="9.85546875" style="121" bestFit="1" customWidth="1"/>
    <col min="10212" max="10212" width="13.5703125" style="121" bestFit="1" customWidth="1"/>
    <col min="10213" max="10213" width="12" style="121" bestFit="1" customWidth="1"/>
    <col min="10214" max="10214" width="6.85546875" style="121" bestFit="1" customWidth="1"/>
    <col min="10215" max="10225" width="9" style="121"/>
    <col min="10226" max="10226" width="12.7109375" style="121" bestFit="1" customWidth="1"/>
    <col min="10227" max="10231" width="9" style="121"/>
    <col min="10232" max="10232" width="12" style="121" bestFit="1" customWidth="1"/>
    <col min="10233" max="10233" width="13.5703125" style="121" bestFit="1" customWidth="1"/>
    <col min="10234" max="10466" width="9" style="121"/>
    <col min="10467" max="10467" width="9.85546875" style="121" bestFit="1" customWidth="1"/>
    <col min="10468" max="10468" width="13.5703125" style="121" bestFit="1" customWidth="1"/>
    <col min="10469" max="10469" width="12" style="121" bestFit="1" customWidth="1"/>
    <col min="10470" max="10470" width="6.85546875" style="121" bestFit="1" customWidth="1"/>
    <col min="10471" max="10481" width="9" style="121"/>
    <col min="10482" max="10482" width="12.7109375" style="121" bestFit="1" customWidth="1"/>
    <col min="10483" max="10487" width="9" style="121"/>
    <col min="10488" max="10488" width="12" style="121" bestFit="1" customWidth="1"/>
    <col min="10489" max="10489" width="13.5703125" style="121" bestFit="1" customWidth="1"/>
    <col min="10490" max="10722" width="9" style="121"/>
    <col min="10723" max="10723" width="9.85546875" style="121" bestFit="1" customWidth="1"/>
    <col min="10724" max="10724" width="13.5703125" style="121" bestFit="1" customWidth="1"/>
    <col min="10725" max="10725" width="12" style="121" bestFit="1" customWidth="1"/>
    <col min="10726" max="10726" width="6.85546875" style="121" bestFit="1" customWidth="1"/>
    <col min="10727" max="10737" width="9" style="121"/>
    <col min="10738" max="10738" width="12.7109375" style="121" bestFit="1" customWidth="1"/>
    <col min="10739" max="10743" width="9" style="121"/>
    <col min="10744" max="10744" width="12" style="121" bestFit="1" customWidth="1"/>
    <col min="10745" max="10745" width="13.5703125" style="121" bestFit="1" customWidth="1"/>
    <col min="10746" max="10978" width="9" style="121"/>
    <col min="10979" max="10979" width="9.85546875" style="121" bestFit="1" customWidth="1"/>
    <col min="10980" max="10980" width="13.5703125" style="121" bestFit="1" customWidth="1"/>
    <col min="10981" max="10981" width="12" style="121" bestFit="1" customWidth="1"/>
    <col min="10982" max="10982" width="6.85546875" style="121" bestFit="1" customWidth="1"/>
    <col min="10983" max="10993" width="9" style="121"/>
    <col min="10994" max="10994" width="12.7109375" style="121" bestFit="1" customWidth="1"/>
    <col min="10995" max="10999" width="9" style="121"/>
    <col min="11000" max="11000" width="12" style="121" bestFit="1" customWidth="1"/>
    <col min="11001" max="11001" width="13.5703125" style="121" bestFit="1" customWidth="1"/>
    <col min="11002" max="11234" width="9" style="121"/>
    <col min="11235" max="11235" width="9.85546875" style="121" bestFit="1" customWidth="1"/>
    <col min="11236" max="11236" width="13.5703125" style="121" bestFit="1" customWidth="1"/>
    <col min="11237" max="11237" width="12" style="121" bestFit="1" customWidth="1"/>
    <col min="11238" max="11238" width="6.85546875" style="121" bestFit="1" customWidth="1"/>
    <col min="11239" max="11249" width="9" style="121"/>
    <col min="11250" max="11250" width="12.7109375" style="121" bestFit="1" customWidth="1"/>
    <col min="11251" max="11255" width="9" style="121"/>
    <col min="11256" max="11256" width="12" style="121" bestFit="1" customWidth="1"/>
    <col min="11257" max="11257" width="13.5703125" style="121" bestFit="1" customWidth="1"/>
    <col min="11258" max="11490" width="9" style="121"/>
    <col min="11491" max="11491" width="9.85546875" style="121" bestFit="1" customWidth="1"/>
    <col min="11492" max="11492" width="13.5703125" style="121" bestFit="1" customWidth="1"/>
    <col min="11493" max="11493" width="12" style="121" bestFit="1" customWidth="1"/>
    <col min="11494" max="11494" width="6.85546875" style="121" bestFit="1" customWidth="1"/>
    <col min="11495" max="11505" width="9" style="121"/>
    <col min="11506" max="11506" width="12.7109375" style="121" bestFit="1" customWidth="1"/>
    <col min="11507" max="11511" width="9" style="121"/>
    <col min="11512" max="11512" width="12" style="121" bestFit="1" customWidth="1"/>
    <col min="11513" max="11513" width="13.5703125" style="121" bestFit="1" customWidth="1"/>
    <col min="11514" max="11746" width="9" style="121"/>
    <col min="11747" max="11747" width="9.85546875" style="121" bestFit="1" customWidth="1"/>
    <col min="11748" max="11748" width="13.5703125" style="121" bestFit="1" customWidth="1"/>
    <col min="11749" max="11749" width="12" style="121" bestFit="1" customWidth="1"/>
    <col min="11750" max="11750" width="6.85546875" style="121" bestFit="1" customWidth="1"/>
    <col min="11751" max="11761" width="9" style="121"/>
    <col min="11762" max="11762" width="12.7109375" style="121" bestFit="1" customWidth="1"/>
    <col min="11763" max="11767" width="9" style="121"/>
    <col min="11768" max="11768" width="12" style="121" bestFit="1" customWidth="1"/>
    <col min="11769" max="11769" width="13.5703125" style="121" bestFit="1" customWidth="1"/>
    <col min="11770" max="12002" width="9" style="121"/>
    <col min="12003" max="12003" width="9.85546875" style="121" bestFit="1" customWidth="1"/>
    <col min="12004" max="12004" width="13.5703125" style="121" bestFit="1" customWidth="1"/>
    <col min="12005" max="12005" width="12" style="121" bestFit="1" customWidth="1"/>
    <col min="12006" max="12006" width="6.85546875" style="121" bestFit="1" customWidth="1"/>
    <col min="12007" max="12017" width="9" style="121"/>
    <col min="12018" max="12018" width="12.7109375" style="121" bestFit="1" customWidth="1"/>
    <col min="12019" max="12023" width="9" style="121"/>
    <col min="12024" max="12024" width="12" style="121" bestFit="1" customWidth="1"/>
    <col min="12025" max="12025" width="13.5703125" style="121" bestFit="1" customWidth="1"/>
    <col min="12026" max="12258" width="9" style="121"/>
    <col min="12259" max="12259" width="9.85546875" style="121" bestFit="1" customWidth="1"/>
    <col min="12260" max="12260" width="13.5703125" style="121" bestFit="1" customWidth="1"/>
    <col min="12261" max="12261" width="12" style="121" bestFit="1" customWidth="1"/>
    <col min="12262" max="12262" width="6.85546875" style="121" bestFit="1" customWidth="1"/>
    <col min="12263" max="12273" width="9" style="121"/>
    <col min="12274" max="12274" width="12.7109375" style="121" bestFit="1" customWidth="1"/>
    <col min="12275" max="12279" width="9" style="121"/>
    <col min="12280" max="12280" width="12" style="121" bestFit="1" customWidth="1"/>
    <col min="12281" max="12281" width="13.5703125" style="121" bestFit="1" customWidth="1"/>
    <col min="12282" max="12514" width="9" style="121"/>
    <col min="12515" max="12515" width="9.85546875" style="121" bestFit="1" customWidth="1"/>
    <col min="12516" max="12516" width="13.5703125" style="121" bestFit="1" customWidth="1"/>
    <col min="12517" max="12517" width="12" style="121" bestFit="1" customWidth="1"/>
    <col min="12518" max="12518" width="6.85546875" style="121" bestFit="1" customWidth="1"/>
    <col min="12519" max="12529" width="9" style="121"/>
    <col min="12530" max="12530" width="12.7109375" style="121" bestFit="1" customWidth="1"/>
    <col min="12531" max="12535" width="9" style="121"/>
    <col min="12536" max="12536" width="12" style="121" bestFit="1" customWidth="1"/>
    <col min="12537" max="12537" width="13.5703125" style="121" bestFit="1" customWidth="1"/>
    <col min="12538" max="12770" width="9" style="121"/>
    <col min="12771" max="12771" width="9.85546875" style="121" bestFit="1" customWidth="1"/>
    <col min="12772" max="12772" width="13.5703125" style="121" bestFit="1" customWidth="1"/>
    <col min="12773" max="12773" width="12" style="121" bestFit="1" customWidth="1"/>
    <col min="12774" max="12774" width="6.85546875" style="121" bestFit="1" customWidth="1"/>
    <col min="12775" max="12785" width="9" style="121"/>
    <col min="12786" max="12786" width="12.7109375" style="121" bestFit="1" customWidth="1"/>
    <col min="12787" max="12791" width="9" style="121"/>
    <col min="12792" max="12792" width="12" style="121" bestFit="1" customWidth="1"/>
    <col min="12793" max="12793" width="13.5703125" style="121" bestFit="1" customWidth="1"/>
    <col min="12794" max="13026" width="9" style="121"/>
    <col min="13027" max="13027" width="9.85546875" style="121" bestFit="1" customWidth="1"/>
    <col min="13028" max="13028" width="13.5703125" style="121" bestFit="1" customWidth="1"/>
    <col min="13029" max="13029" width="12" style="121" bestFit="1" customWidth="1"/>
    <col min="13030" max="13030" width="6.85546875" style="121" bestFit="1" customWidth="1"/>
    <col min="13031" max="13041" width="9" style="121"/>
    <col min="13042" max="13042" width="12.7109375" style="121" bestFit="1" customWidth="1"/>
    <col min="13043" max="13047" width="9" style="121"/>
    <col min="13048" max="13048" width="12" style="121" bestFit="1" customWidth="1"/>
    <col min="13049" max="13049" width="13.5703125" style="121" bestFit="1" customWidth="1"/>
    <col min="13050" max="13282" width="9" style="121"/>
    <col min="13283" max="13283" width="9.85546875" style="121" bestFit="1" customWidth="1"/>
    <col min="13284" max="13284" width="13.5703125" style="121" bestFit="1" customWidth="1"/>
    <col min="13285" max="13285" width="12" style="121" bestFit="1" customWidth="1"/>
    <col min="13286" max="13286" width="6.85546875" style="121" bestFit="1" customWidth="1"/>
    <col min="13287" max="13297" width="9" style="121"/>
    <col min="13298" max="13298" width="12.7109375" style="121" bestFit="1" customWidth="1"/>
    <col min="13299" max="13303" width="9" style="121"/>
    <col min="13304" max="13304" width="12" style="121" bestFit="1" customWidth="1"/>
    <col min="13305" max="13305" width="13.5703125" style="121" bestFit="1" customWidth="1"/>
    <col min="13306" max="13538" width="9" style="121"/>
    <col min="13539" max="13539" width="9.85546875" style="121" bestFit="1" customWidth="1"/>
    <col min="13540" max="13540" width="13.5703125" style="121" bestFit="1" customWidth="1"/>
    <col min="13541" max="13541" width="12" style="121" bestFit="1" customWidth="1"/>
    <col min="13542" max="13542" width="6.85546875" style="121" bestFit="1" customWidth="1"/>
    <col min="13543" max="13553" width="9" style="121"/>
    <col min="13554" max="13554" width="12.7109375" style="121" bestFit="1" customWidth="1"/>
    <col min="13555" max="13559" width="9" style="121"/>
    <col min="13560" max="13560" width="12" style="121" bestFit="1" customWidth="1"/>
    <col min="13561" max="13561" width="13.5703125" style="121" bestFit="1" customWidth="1"/>
    <col min="13562" max="13794" width="9" style="121"/>
    <col min="13795" max="13795" width="9.85546875" style="121" bestFit="1" customWidth="1"/>
    <col min="13796" max="13796" width="13.5703125" style="121" bestFit="1" customWidth="1"/>
    <col min="13797" max="13797" width="12" style="121" bestFit="1" customWidth="1"/>
    <col min="13798" max="13798" width="6.85546875" style="121" bestFit="1" customWidth="1"/>
    <col min="13799" max="13809" width="9" style="121"/>
    <col min="13810" max="13810" width="12.7109375" style="121" bestFit="1" customWidth="1"/>
    <col min="13811" max="13815" width="9" style="121"/>
    <col min="13816" max="13816" width="12" style="121" bestFit="1" customWidth="1"/>
    <col min="13817" max="13817" width="13.5703125" style="121" bestFit="1" customWidth="1"/>
    <col min="13818" max="14050" width="9" style="121"/>
    <col min="14051" max="14051" width="9.85546875" style="121" bestFit="1" customWidth="1"/>
    <col min="14052" max="14052" width="13.5703125" style="121" bestFit="1" customWidth="1"/>
    <col min="14053" max="14053" width="12" style="121" bestFit="1" customWidth="1"/>
    <col min="14054" max="14054" width="6.85546875" style="121" bestFit="1" customWidth="1"/>
    <col min="14055" max="14065" width="9" style="121"/>
    <col min="14066" max="14066" width="12.7109375" style="121" bestFit="1" customWidth="1"/>
    <col min="14067" max="14071" width="9" style="121"/>
    <col min="14072" max="14072" width="12" style="121" bestFit="1" customWidth="1"/>
    <col min="14073" max="14073" width="13.5703125" style="121" bestFit="1" customWidth="1"/>
    <col min="14074" max="14306" width="9" style="121"/>
    <col min="14307" max="14307" width="9.85546875" style="121" bestFit="1" customWidth="1"/>
    <col min="14308" max="14308" width="13.5703125" style="121" bestFit="1" customWidth="1"/>
    <col min="14309" max="14309" width="12" style="121" bestFit="1" customWidth="1"/>
    <col min="14310" max="14310" width="6.85546875" style="121" bestFit="1" customWidth="1"/>
    <col min="14311" max="14321" width="9" style="121"/>
    <col min="14322" max="14322" width="12.7109375" style="121" bestFit="1" customWidth="1"/>
    <col min="14323" max="14327" width="9" style="121"/>
    <col min="14328" max="14328" width="12" style="121" bestFit="1" customWidth="1"/>
    <col min="14329" max="14329" width="13.5703125" style="121" bestFit="1" customWidth="1"/>
    <col min="14330" max="14562" width="9" style="121"/>
    <col min="14563" max="14563" width="9.85546875" style="121" bestFit="1" customWidth="1"/>
    <col min="14564" max="14564" width="13.5703125" style="121" bestFit="1" customWidth="1"/>
    <col min="14565" max="14565" width="12" style="121" bestFit="1" customWidth="1"/>
    <col min="14566" max="14566" width="6.85546875" style="121" bestFit="1" customWidth="1"/>
    <col min="14567" max="14577" width="9" style="121"/>
    <col min="14578" max="14578" width="12.7109375" style="121" bestFit="1" customWidth="1"/>
    <col min="14579" max="14583" width="9" style="121"/>
    <col min="14584" max="14584" width="12" style="121" bestFit="1" customWidth="1"/>
    <col min="14585" max="14585" width="13.5703125" style="121" bestFit="1" customWidth="1"/>
    <col min="14586" max="14818" width="9" style="121"/>
    <col min="14819" max="14819" width="9.85546875" style="121" bestFit="1" customWidth="1"/>
    <col min="14820" max="14820" width="13.5703125" style="121" bestFit="1" customWidth="1"/>
    <col min="14821" max="14821" width="12" style="121" bestFit="1" customWidth="1"/>
    <col min="14822" max="14822" width="6.85546875" style="121" bestFit="1" customWidth="1"/>
    <col min="14823" max="14833" width="9" style="121"/>
    <col min="14834" max="14834" width="12.7109375" style="121" bestFit="1" customWidth="1"/>
    <col min="14835" max="14839" width="9" style="121"/>
    <col min="14840" max="14840" width="12" style="121" bestFit="1" customWidth="1"/>
    <col min="14841" max="14841" width="13.5703125" style="121" bestFit="1" customWidth="1"/>
    <col min="14842" max="15074" width="9" style="121"/>
    <col min="15075" max="15075" width="9.85546875" style="121" bestFit="1" customWidth="1"/>
    <col min="15076" max="15076" width="13.5703125" style="121" bestFit="1" customWidth="1"/>
    <col min="15077" max="15077" width="12" style="121" bestFit="1" customWidth="1"/>
    <col min="15078" max="15078" width="6.85546875" style="121" bestFit="1" customWidth="1"/>
    <col min="15079" max="15089" width="9" style="121"/>
    <col min="15090" max="15090" width="12.7109375" style="121" bestFit="1" customWidth="1"/>
    <col min="15091" max="15095" width="9" style="121"/>
    <col min="15096" max="15096" width="12" style="121" bestFit="1" customWidth="1"/>
    <col min="15097" max="15097" width="13.5703125" style="121" bestFit="1" customWidth="1"/>
    <col min="15098" max="15330" width="9" style="121"/>
    <col min="15331" max="15331" width="9.85546875" style="121" bestFit="1" customWidth="1"/>
    <col min="15332" max="15332" width="13.5703125" style="121" bestFit="1" customWidth="1"/>
    <col min="15333" max="15333" width="12" style="121" bestFit="1" customWidth="1"/>
    <col min="15334" max="15334" width="6.85546875" style="121" bestFit="1" customWidth="1"/>
    <col min="15335" max="15345" width="9" style="121"/>
    <col min="15346" max="15346" width="12.7109375" style="121" bestFit="1" customWidth="1"/>
    <col min="15347" max="15351" width="9" style="121"/>
    <col min="15352" max="15352" width="12" style="121" bestFit="1" customWidth="1"/>
    <col min="15353" max="15353" width="13.5703125" style="121" bestFit="1" customWidth="1"/>
    <col min="15354" max="15586" width="9" style="121"/>
    <col min="15587" max="15587" width="9.85546875" style="121" bestFit="1" customWidth="1"/>
    <col min="15588" max="15588" width="13.5703125" style="121" bestFit="1" customWidth="1"/>
    <col min="15589" max="15589" width="12" style="121" bestFit="1" customWidth="1"/>
    <col min="15590" max="15590" width="6.85546875" style="121" bestFit="1" customWidth="1"/>
    <col min="15591" max="15601" width="9" style="121"/>
    <col min="15602" max="15602" width="12.7109375" style="121" bestFit="1" customWidth="1"/>
    <col min="15603" max="15607" width="9" style="121"/>
    <col min="15608" max="15608" width="12" style="121" bestFit="1" customWidth="1"/>
    <col min="15609" max="15609" width="13.5703125" style="121" bestFit="1" customWidth="1"/>
    <col min="15610" max="15842" width="9" style="121"/>
    <col min="15843" max="15843" width="9.85546875" style="121" bestFit="1" customWidth="1"/>
    <col min="15844" max="15844" width="13.5703125" style="121" bestFit="1" customWidth="1"/>
    <col min="15845" max="15845" width="12" style="121" bestFit="1" customWidth="1"/>
    <col min="15846" max="15846" width="6.85546875" style="121" bestFit="1" customWidth="1"/>
    <col min="15847" max="15857" width="9" style="121"/>
    <col min="15858" max="15858" width="12.7109375" style="121" bestFit="1" customWidth="1"/>
    <col min="15859" max="15863" width="9" style="121"/>
    <col min="15864" max="15864" width="12" style="121" bestFit="1" customWidth="1"/>
    <col min="15865" max="15865" width="13.5703125" style="121" bestFit="1" customWidth="1"/>
    <col min="15866" max="16098" width="9" style="121"/>
    <col min="16099" max="16099" width="9.85546875" style="121" bestFit="1" customWidth="1"/>
    <col min="16100" max="16100" width="13.5703125" style="121" bestFit="1" customWidth="1"/>
    <col min="16101" max="16101" width="12" style="121" bestFit="1" customWidth="1"/>
    <col min="16102" max="16102" width="6.85546875" style="121" bestFit="1" customWidth="1"/>
    <col min="16103" max="16113" width="9" style="121"/>
    <col min="16114" max="16114" width="12.7109375" style="121" bestFit="1" customWidth="1"/>
    <col min="16115" max="16119" width="9" style="121"/>
    <col min="16120" max="16120" width="12" style="121" bestFit="1" customWidth="1"/>
    <col min="16121" max="16121" width="13.5703125" style="121" bestFit="1" customWidth="1"/>
    <col min="16122" max="16384" width="9" style="121"/>
  </cols>
  <sheetData>
    <row r="1" spans="1:9" x14ac:dyDescent="0.25">
      <c r="A1" s="90" t="s">
        <v>5</v>
      </c>
      <c r="B1" s="91" t="s">
        <v>689</v>
      </c>
      <c r="C1" s="195" t="s">
        <v>569</v>
      </c>
    </row>
    <row r="2" spans="1:9" x14ac:dyDescent="0.25">
      <c r="A2" s="90" t="s">
        <v>6</v>
      </c>
      <c r="B2" s="92" t="s">
        <v>690</v>
      </c>
    </row>
    <row r="3" spans="1:9" x14ac:dyDescent="0.25">
      <c r="A3" s="90" t="s">
        <v>7</v>
      </c>
      <c r="B3" s="93" t="s">
        <v>604</v>
      </c>
    </row>
    <row r="4" spans="1:9" x14ac:dyDescent="0.25">
      <c r="A4" s="90" t="s">
        <v>8</v>
      </c>
      <c r="B4" s="93" t="s">
        <v>605</v>
      </c>
    </row>
    <row r="5" spans="1:9" x14ac:dyDescent="0.25">
      <c r="A5" s="90" t="s">
        <v>9</v>
      </c>
      <c r="B5" s="90"/>
    </row>
    <row r="6" spans="1:9" x14ac:dyDescent="0.25">
      <c r="A6" s="90" t="s">
        <v>10</v>
      </c>
      <c r="B6" s="90"/>
    </row>
    <row r="15" spans="1:9" ht="47.25" x14ac:dyDescent="0.25">
      <c r="F15" s="123" t="s">
        <v>602</v>
      </c>
      <c r="G15" s="123"/>
      <c r="H15" s="123" t="s">
        <v>603</v>
      </c>
    </row>
    <row r="16" spans="1:9" ht="47.25" x14ac:dyDescent="0.25">
      <c r="E16" s="122"/>
      <c r="F16" s="123" t="s">
        <v>675</v>
      </c>
      <c r="G16" s="123" t="s">
        <v>678</v>
      </c>
      <c r="H16" s="123" t="s">
        <v>676</v>
      </c>
      <c r="I16" s="123" t="s">
        <v>677</v>
      </c>
    </row>
    <row r="17" spans="4:9" ht="31.5" x14ac:dyDescent="0.25">
      <c r="E17" s="122"/>
      <c r="F17" s="123" t="s">
        <v>600</v>
      </c>
      <c r="G17" s="123"/>
      <c r="H17" s="123" t="s">
        <v>601</v>
      </c>
      <c r="I17" s="123"/>
    </row>
    <row r="18" spans="4:9" x14ac:dyDescent="0.25">
      <c r="F18" s="121" t="s">
        <v>705</v>
      </c>
      <c r="G18" s="124" t="s">
        <v>706</v>
      </c>
      <c r="H18" s="121" t="s">
        <v>673</v>
      </c>
      <c r="I18" s="121" t="s">
        <v>674</v>
      </c>
    </row>
    <row r="19" spans="4:9" x14ac:dyDescent="0.25">
      <c r="D19" s="121" t="s">
        <v>331</v>
      </c>
      <c r="E19" s="121" t="s">
        <v>332</v>
      </c>
      <c r="F19" s="208">
        <v>78.683102631792096</v>
      </c>
      <c r="G19" s="208">
        <v>79.3007589709987</v>
      </c>
      <c r="H19" s="208">
        <v>90.605481055211399</v>
      </c>
      <c r="I19" s="208">
        <v>93.254377342840002</v>
      </c>
    </row>
    <row r="20" spans="4:9" x14ac:dyDescent="0.25">
      <c r="D20" s="121" t="s">
        <v>64</v>
      </c>
      <c r="E20" s="121" t="s">
        <v>64</v>
      </c>
      <c r="F20" s="208">
        <v>78.985907370666496</v>
      </c>
      <c r="G20" s="208">
        <v>78.336686304920605</v>
      </c>
      <c r="H20" s="208">
        <v>86.514567787203902</v>
      </c>
      <c r="I20" s="208">
        <v>90.945972935154799</v>
      </c>
    </row>
    <row r="21" spans="4:9" x14ac:dyDescent="0.25">
      <c r="D21" s="121" t="s">
        <v>329</v>
      </c>
      <c r="E21" s="121" t="s">
        <v>330</v>
      </c>
      <c r="F21" s="208">
        <v>74.809399333664004</v>
      </c>
      <c r="G21" s="208">
        <v>72.605589683711997</v>
      </c>
      <c r="H21" s="208">
        <v>74.571639959516602</v>
      </c>
      <c r="I21" s="208">
        <v>74.477265165595099</v>
      </c>
    </row>
    <row r="22" spans="4:9" x14ac:dyDescent="0.25">
      <c r="D22" s="121" t="s">
        <v>335</v>
      </c>
      <c r="E22" s="121" t="s">
        <v>336</v>
      </c>
      <c r="F22" s="208">
        <v>73.747597788225306</v>
      </c>
      <c r="G22" s="208">
        <v>73.315043116728702</v>
      </c>
      <c r="H22" s="208">
        <v>78.360672299532098</v>
      </c>
      <c r="I22" s="208">
        <v>86.139869440373502</v>
      </c>
    </row>
    <row r="23" spans="4:9" x14ac:dyDescent="0.25">
      <c r="D23" s="121" t="s">
        <v>333</v>
      </c>
      <c r="E23" s="121" t="s">
        <v>334</v>
      </c>
      <c r="F23" s="208">
        <v>66.129987881948196</v>
      </c>
      <c r="G23" s="208">
        <v>67.443363204233805</v>
      </c>
      <c r="H23" s="208">
        <v>66.456078250421996</v>
      </c>
      <c r="I23" s="208">
        <v>79.5889491268059</v>
      </c>
    </row>
  </sheetData>
  <hyperlinks>
    <hyperlink ref="C1" location="Jegyzék_index!A1" display="Vissza a jegyzékre / Return to the Index" xr:uid="{985523E9-C681-4F0E-8BCD-AB382C5C5C9C}"/>
  </hyperlink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0BE8F6-DE31-46A6-98B7-586EC9380D6B}">
  <dimension ref="A1:K49"/>
  <sheetViews>
    <sheetView showGridLines="0" zoomScale="75" zoomScaleNormal="75" workbookViewId="0"/>
  </sheetViews>
  <sheetFormatPr defaultColWidth="9.140625" defaultRowHeight="15" customHeight="1" x14ac:dyDescent="0.25"/>
  <cols>
    <col min="1" max="1" width="13.7109375" style="5" bestFit="1" customWidth="1"/>
    <col min="2" max="2" width="87.28515625" style="3" bestFit="1" customWidth="1"/>
    <col min="3" max="4" width="9.140625" style="3"/>
    <col min="5" max="5" width="12" style="3" customWidth="1"/>
    <col min="6" max="6" width="14.42578125" style="3" bestFit="1" customWidth="1"/>
    <col min="7" max="8" width="9.140625" style="3"/>
    <col min="9" max="9" width="13.7109375" style="3" bestFit="1" customWidth="1"/>
    <col min="10" max="10" width="13.7109375" style="3" customWidth="1"/>
    <col min="11" max="11" width="9.140625" style="3"/>
    <col min="12" max="12" width="9.28515625" style="3" bestFit="1" customWidth="1"/>
    <col min="13" max="13" width="11.28515625" style="3" bestFit="1" customWidth="1"/>
    <col min="14" max="14" width="17.85546875" style="3" bestFit="1" customWidth="1"/>
    <col min="15" max="15" width="10.5703125" style="3" customWidth="1"/>
    <col min="16" max="16" width="9.28515625" style="3" bestFit="1" customWidth="1"/>
    <col min="17" max="17" width="20.7109375" style="3" bestFit="1" customWidth="1"/>
    <col min="18" max="18" width="6.85546875" style="3" customWidth="1"/>
    <col min="19" max="16384" width="9.140625" style="3"/>
  </cols>
  <sheetData>
    <row r="1" spans="1:11" ht="15" customHeight="1" x14ac:dyDescent="0.25">
      <c r="A1" s="1" t="s">
        <v>5</v>
      </c>
      <c r="B1" s="10" t="s">
        <v>11</v>
      </c>
      <c r="C1" s="195" t="s">
        <v>569</v>
      </c>
    </row>
    <row r="2" spans="1:11" ht="15" customHeight="1" x14ac:dyDescent="0.25">
      <c r="A2" s="1" t="s">
        <v>6</v>
      </c>
      <c r="B2" s="10" t="s">
        <v>150</v>
      </c>
    </row>
    <row r="3" spans="1:11" ht="15.75" x14ac:dyDescent="0.25">
      <c r="A3" s="1" t="s">
        <v>7</v>
      </c>
      <c r="B3" s="3" t="s">
        <v>12</v>
      </c>
    </row>
    <row r="4" spans="1:11" s="4" customFormat="1" ht="15.75" x14ac:dyDescent="0.25">
      <c r="A4" s="1" t="s">
        <v>8</v>
      </c>
      <c r="B4" s="3" t="s">
        <v>16</v>
      </c>
    </row>
    <row r="5" spans="1:11" ht="15" customHeight="1" x14ac:dyDescent="0.25">
      <c r="A5" s="2" t="s">
        <v>9</v>
      </c>
    </row>
    <row r="6" spans="1:11" ht="15" customHeight="1" x14ac:dyDescent="0.25">
      <c r="A6" s="2" t="s">
        <v>10</v>
      </c>
    </row>
    <row r="7" spans="1:11" ht="15" customHeight="1" x14ac:dyDescent="0.25">
      <c r="A7" s="3"/>
    </row>
    <row r="8" spans="1:11" ht="34.5" customHeight="1" x14ac:dyDescent="0.25">
      <c r="A8" s="3"/>
      <c r="F8" s="9" t="s">
        <v>17</v>
      </c>
      <c r="G8" s="9" t="s">
        <v>15</v>
      </c>
      <c r="H8" s="9" t="s">
        <v>13</v>
      </c>
      <c r="I8" s="178" t="s">
        <v>14</v>
      </c>
      <c r="J8" s="178" t="s">
        <v>622</v>
      </c>
      <c r="K8" s="9" t="s">
        <v>4</v>
      </c>
    </row>
    <row r="9" spans="1:11" ht="45" customHeight="1" x14ac:dyDescent="0.25">
      <c r="A9" s="3"/>
      <c r="E9" s="5"/>
      <c r="F9" s="9" t="s">
        <v>1</v>
      </c>
      <c r="G9" s="9" t="s">
        <v>620</v>
      </c>
      <c r="H9" s="9" t="s">
        <v>3</v>
      </c>
      <c r="I9" s="9" t="s">
        <v>0</v>
      </c>
      <c r="J9" s="9" t="s">
        <v>621</v>
      </c>
      <c r="K9" s="9" t="s">
        <v>4</v>
      </c>
    </row>
    <row r="10" spans="1:11" ht="15" customHeight="1" x14ac:dyDescent="0.25">
      <c r="A10" s="3"/>
      <c r="D10" s="3">
        <v>2010</v>
      </c>
      <c r="E10" s="6" t="s">
        <v>606</v>
      </c>
      <c r="F10" s="7">
        <v>-0.58311912048587311</v>
      </c>
      <c r="G10" s="7">
        <v>0.82408041366764173</v>
      </c>
      <c r="H10" s="7">
        <v>-0.10638702420733587</v>
      </c>
      <c r="I10" s="7">
        <v>-0.19197604300465215</v>
      </c>
      <c r="J10" s="7">
        <v>-0.3659475735269867</v>
      </c>
      <c r="K10" s="7">
        <v>-0.4233493475572061</v>
      </c>
    </row>
    <row r="11" spans="1:11" ht="15" customHeight="1" x14ac:dyDescent="0.25">
      <c r="A11" s="3"/>
      <c r="E11" s="6">
        <v>40298</v>
      </c>
      <c r="F11" s="7">
        <v>-0.22119728830715576</v>
      </c>
      <c r="G11" s="7">
        <v>1.8868643104898775</v>
      </c>
      <c r="H11" s="7">
        <v>-0.5230038862495392</v>
      </c>
      <c r="I11" s="7">
        <v>-9.317179944851392E-2</v>
      </c>
      <c r="J11" s="7">
        <v>-0.60031012744248824</v>
      </c>
      <c r="K11" s="7">
        <v>0.44918120904218028</v>
      </c>
    </row>
    <row r="12" spans="1:11" ht="15" customHeight="1" x14ac:dyDescent="0.25">
      <c r="A12" s="3"/>
      <c r="E12" s="6">
        <v>40390</v>
      </c>
      <c r="F12" s="7">
        <v>0.31504831432902924</v>
      </c>
      <c r="G12" s="7">
        <v>1.9534439835972668</v>
      </c>
      <c r="H12" s="7">
        <v>-0.98973917429898628</v>
      </c>
      <c r="I12" s="7">
        <v>5.7087837817099737E-2</v>
      </c>
      <c r="J12" s="7">
        <v>-0.22511962357413556</v>
      </c>
      <c r="K12" s="7">
        <v>1.1107213378702738</v>
      </c>
    </row>
    <row r="13" spans="1:11" ht="15" customHeight="1" x14ac:dyDescent="0.25">
      <c r="A13" s="3"/>
      <c r="E13" s="6">
        <v>40482</v>
      </c>
      <c r="F13" s="7">
        <v>0.31944651907873833</v>
      </c>
      <c r="G13" s="7">
        <v>1.6135426828486337</v>
      </c>
      <c r="H13" s="7">
        <v>-0.43741017485750888</v>
      </c>
      <c r="I13" s="7">
        <v>0.1221721279570613</v>
      </c>
      <c r="J13" s="7">
        <v>-0.33093402253537507</v>
      </c>
      <c r="K13" s="7">
        <v>1.2868171324915494</v>
      </c>
    </row>
    <row r="14" spans="1:11" ht="15" customHeight="1" x14ac:dyDescent="0.25">
      <c r="A14" s="3"/>
      <c r="D14" s="3">
        <v>2011</v>
      </c>
      <c r="E14" s="6">
        <v>40574</v>
      </c>
      <c r="F14" s="7">
        <v>1.1438667655845964</v>
      </c>
      <c r="G14" s="7">
        <v>0.62566978195401768</v>
      </c>
      <c r="H14" s="7">
        <v>0.22223955719326094</v>
      </c>
      <c r="I14" s="7">
        <v>0.27438323047883678</v>
      </c>
      <c r="J14" s="7">
        <v>9.5310164360260838E-2</v>
      </c>
      <c r="K14" s="7">
        <v>2.3614694995709726</v>
      </c>
    </row>
    <row r="15" spans="1:11" ht="15" customHeight="1" x14ac:dyDescent="0.25">
      <c r="A15" s="3"/>
      <c r="E15" s="6">
        <v>40663</v>
      </c>
      <c r="F15" s="7">
        <v>0.80771740187080798</v>
      </c>
      <c r="G15" s="7">
        <v>-0.1931111414185574</v>
      </c>
      <c r="H15" s="7">
        <v>0.62986180702936712</v>
      </c>
      <c r="I15" s="7">
        <v>0.27447405649655388</v>
      </c>
      <c r="J15" s="7">
        <v>8.984420834584414E-2</v>
      </c>
      <c r="K15" s="7">
        <v>1.6087863323240157</v>
      </c>
    </row>
    <row r="16" spans="1:11" ht="15" customHeight="1" x14ac:dyDescent="0.25">
      <c r="A16" s="3"/>
      <c r="E16" s="6">
        <v>40755</v>
      </c>
      <c r="F16" s="7">
        <v>0.69629526990615231</v>
      </c>
      <c r="G16" s="7">
        <v>-0.79594968460922289</v>
      </c>
      <c r="H16" s="7">
        <v>1.3809484186178171</v>
      </c>
      <c r="I16" s="7">
        <v>0.16732870814952056</v>
      </c>
      <c r="J16" s="7">
        <v>-0.14549080290281652</v>
      </c>
      <c r="K16" s="7">
        <v>1.3031319091614506</v>
      </c>
    </row>
    <row r="17" spans="1:11" ht="15" customHeight="1" x14ac:dyDescent="0.25">
      <c r="A17" s="3"/>
      <c r="E17" s="6">
        <v>40847</v>
      </c>
      <c r="F17" s="7">
        <v>0.54394898438663297</v>
      </c>
      <c r="G17" s="7">
        <v>9.3514358395026836E-2</v>
      </c>
      <c r="H17" s="7">
        <v>1.1035728583669513</v>
      </c>
      <c r="I17" s="7">
        <v>5.906170003896432E-2</v>
      </c>
      <c r="J17" s="7">
        <v>0.2499244341926585</v>
      </c>
      <c r="K17" s="7">
        <v>2.050022335380234</v>
      </c>
    </row>
    <row r="18" spans="1:11" ht="15" customHeight="1" x14ac:dyDescent="0.25">
      <c r="A18" s="3"/>
      <c r="D18" s="3">
        <v>2012</v>
      </c>
      <c r="E18" s="6">
        <v>40939</v>
      </c>
      <c r="F18" s="7">
        <v>-0.19943089964217722</v>
      </c>
      <c r="G18" s="7">
        <v>-0.11774185306474494</v>
      </c>
      <c r="H18" s="7">
        <v>-8.3227346805189006E-2</v>
      </c>
      <c r="I18" s="7">
        <v>-0.17950372312859147</v>
      </c>
      <c r="J18" s="7">
        <v>-0.28752068969602307</v>
      </c>
      <c r="K18" s="7">
        <v>-0.86742451233672568</v>
      </c>
    </row>
    <row r="19" spans="1:11" ht="15" customHeight="1" x14ac:dyDescent="0.25">
      <c r="A19" s="3"/>
      <c r="E19" s="6">
        <v>41029</v>
      </c>
      <c r="F19" s="7">
        <v>-0.11194186238366137</v>
      </c>
      <c r="G19" s="7">
        <v>-4.8278243966413198E-2</v>
      </c>
      <c r="H19" s="7">
        <v>-0.4824641215720511</v>
      </c>
      <c r="I19" s="7">
        <v>-0.27506220023941058</v>
      </c>
      <c r="J19" s="7">
        <v>-0.25923471732734471</v>
      </c>
      <c r="K19" s="7">
        <v>-1.176981145488881</v>
      </c>
    </row>
    <row r="20" spans="1:11" ht="15" customHeight="1" x14ac:dyDescent="0.25">
      <c r="A20" s="3"/>
      <c r="E20" s="6">
        <v>41121</v>
      </c>
      <c r="F20" s="7">
        <v>7.7256160134411264E-2</v>
      </c>
      <c r="G20" s="7">
        <v>0.14446531792416945</v>
      </c>
      <c r="H20" s="7">
        <v>-1.1102290117239708</v>
      </c>
      <c r="I20" s="7">
        <v>-0.27715625415320161</v>
      </c>
      <c r="J20" s="7">
        <v>2.0834310125227955E-2</v>
      </c>
      <c r="K20" s="7">
        <v>-1.1448294776933636</v>
      </c>
    </row>
    <row r="21" spans="1:11" ht="15" customHeight="1" x14ac:dyDescent="0.25">
      <c r="A21" s="3"/>
      <c r="E21" s="6">
        <v>41213</v>
      </c>
      <c r="F21" s="7">
        <v>-0.25673402585583543</v>
      </c>
      <c r="G21" s="7">
        <v>-0.7133403487263078</v>
      </c>
      <c r="H21" s="7">
        <v>-0.82662694616868193</v>
      </c>
      <c r="I21" s="7">
        <v>-0.29143820332314341</v>
      </c>
      <c r="J21" s="7">
        <v>-0.14204947564539111</v>
      </c>
      <c r="K21" s="7">
        <v>-2.2301889997193598</v>
      </c>
    </row>
    <row r="22" spans="1:11" ht="15" customHeight="1" x14ac:dyDescent="0.25">
      <c r="A22" s="3"/>
      <c r="D22" s="3">
        <v>2013</v>
      </c>
      <c r="E22" s="6">
        <v>41305</v>
      </c>
      <c r="F22" s="7">
        <v>0.76309164216401038</v>
      </c>
      <c r="G22" s="7">
        <v>-1.0638656496392156</v>
      </c>
      <c r="H22" s="7">
        <v>0.95163947072477539</v>
      </c>
      <c r="I22" s="7">
        <v>-0.28275931569142082</v>
      </c>
      <c r="J22" s="7">
        <v>-1.3591282316082929E-2</v>
      </c>
      <c r="K22" s="7">
        <v>0.35451486524206643</v>
      </c>
    </row>
    <row r="23" spans="1:11" ht="15" customHeight="1" x14ac:dyDescent="0.25">
      <c r="A23" s="3"/>
      <c r="E23" s="6">
        <v>41394</v>
      </c>
      <c r="F23" s="7">
        <v>0.97840686908728192</v>
      </c>
      <c r="G23" s="7">
        <v>-0.77893176401703179</v>
      </c>
      <c r="H23" s="7">
        <v>1.3309196612985312</v>
      </c>
      <c r="I23" s="7">
        <v>-0.17844852855122773</v>
      </c>
      <c r="J23" s="7">
        <v>0.19596769315728987</v>
      </c>
      <c r="K23" s="7">
        <v>1.5479139309748433</v>
      </c>
    </row>
    <row r="24" spans="1:11" ht="15" customHeight="1" x14ac:dyDescent="0.25">
      <c r="A24" s="3"/>
      <c r="E24" s="6">
        <v>41486</v>
      </c>
      <c r="F24" s="7">
        <v>1.0544748719060606</v>
      </c>
      <c r="G24" s="7">
        <v>-0.47380849813422193</v>
      </c>
      <c r="H24" s="7">
        <v>1.8070267656422914</v>
      </c>
      <c r="I24" s="7">
        <v>-0.1737398865698212</v>
      </c>
      <c r="J24" s="7">
        <v>0.26139436957241158</v>
      </c>
      <c r="K24" s="7">
        <v>2.4753476224167201</v>
      </c>
    </row>
    <row r="25" spans="1:11" ht="15" customHeight="1" x14ac:dyDescent="0.25">
      <c r="A25" s="3"/>
      <c r="E25" s="6">
        <v>41578</v>
      </c>
      <c r="F25" s="7">
        <v>1.7583826211414848</v>
      </c>
      <c r="G25" s="7">
        <v>0.38160666935000148</v>
      </c>
      <c r="H25" s="7">
        <v>1.3037289536352512</v>
      </c>
      <c r="I25" s="7">
        <v>-6.6845063152498963E-3</v>
      </c>
      <c r="J25" s="7">
        <v>0.38569958899222667</v>
      </c>
      <c r="K25" s="7">
        <v>3.8227333268037142</v>
      </c>
    </row>
    <row r="26" spans="1:11" ht="15" customHeight="1" x14ac:dyDescent="0.25">
      <c r="A26" s="3"/>
      <c r="D26" s="3">
        <v>2014</v>
      </c>
      <c r="E26" s="6">
        <v>41670</v>
      </c>
      <c r="F26" s="7">
        <v>1.372206900633459</v>
      </c>
      <c r="G26" s="7">
        <v>1.0827683935638546</v>
      </c>
      <c r="H26" s="7">
        <v>0.80219877289446884</v>
      </c>
      <c r="I26" s="7">
        <v>0.29244219805485239</v>
      </c>
      <c r="J26" s="7">
        <v>0.55717579110377824</v>
      </c>
      <c r="K26" s="7">
        <v>4.1067920562504128</v>
      </c>
    </row>
    <row r="27" spans="1:11" ht="15" customHeight="1" x14ac:dyDescent="0.25">
      <c r="A27" s="3"/>
      <c r="E27" s="6">
        <v>41759</v>
      </c>
      <c r="F27" s="7">
        <v>1.5582943560026263</v>
      </c>
      <c r="G27" s="7">
        <v>1.4459529424286821</v>
      </c>
      <c r="H27" s="7">
        <v>0.7983553569496592</v>
      </c>
      <c r="I27" s="7">
        <v>0.31568377768841371</v>
      </c>
      <c r="J27" s="7">
        <v>0.39701015002468865</v>
      </c>
      <c r="K27" s="7">
        <v>4.5152965830940701</v>
      </c>
    </row>
    <row r="28" spans="1:11" ht="15" customHeight="1" x14ac:dyDescent="0.25">
      <c r="A28" s="3"/>
      <c r="E28" s="6">
        <v>41851</v>
      </c>
      <c r="F28" s="7">
        <v>1.3326985906729367</v>
      </c>
      <c r="G28" s="7">
        <v>1.3899437483676864</v>
      </c>
      <c r="H28" s="7">
        <v>0.70907436667976231</v>
      </c>
      <c r="I28" s="7">
        <v>0.48124211900346092</v>
      </c>
      <c r="J28" s="7">
        <v>0.19031839965506747</v>
      </c>
      <c r="K28" s="7">
        <v>4.103277224378914</v>
      </c>
    </row>
    <row r="29" spans="1:11" ht="15" customHeight="1" x14ac:dyDescent="0.25">
      <c r="A29" s="3"/>
      <c r="E29" s="6">
        <v>41943</v>
      </c>
      <c r="F29" s="7">
        <v>1.7244368178476137</v>
      </c>
      <c r="G29" s="7">
        <v>0.89416071273944464</v>
      </c>
      <c r="H29" s="7">
        <v>0.49491204117260262</v>
      </c>
      <c r="I29" s="7">
        <v>0.49942235300213755</v>
      </c>
      <c r="J29" s="7">
        <v>3.7735127978376672E-2</v>
      </c>
      <c r="K29" s="7">
        <v>3.6506670527401752</v>
      </c>
    </row>
    <row r="30" spans="1:11" ht="15" customHeight="1" x14ac:dyDescent="0.25">
      <c r="A30" s="3"/>
      <c r="D30" s="3">
        <v>2015</v>
      </c>
      <c r="E30" s="6">
        <v>42035</v>
      </c>
      <c r="F30" s="7">
        <v>1.0124155865085918</v>
      </c>
      <c r="G30" s="7">
        <v>1.9338022042258474</v>
      </c>
      <c r="H30" s="7">
        <v>0.76215421113120263</v>
      </c>
      <c r="I30" s="7">
        <v>0.48409929464499729</v>
      </c>
      <c r="J30" s="7">
        <v>0.37598105395566284</v>
      </c>
      <c r="K30" s="7">
        <v>4.5684523504663019</v>
      </c>
    </row>
    <row r="31" spans="1:11" ht="15" customHeight="1" x14ac:dyDescent="0.25">
      <c r="A31" s="3"/>
      <c r="E31" s="6">
        <v>42124</v>
      </c>
      <c r="F31" s="7">
        <v>1.0268603687740836</v>
      </c>
      <c r="G31" s="7">
        <v>1.5246605317849213</v>
      </c>
      <c r="H31" s="7">
        <v>0.11961097264595522</v>
      </c>
      <c r="I31" s="7">
        <v>0.52835204945493885</v>
      </c>
      <c r="J31" s="7">
        <v>0.30521536888030709</v>
      </c>
      <c r="K31" s="7">
        <v>3.5046992915402058</v>
      </c>
    </row>
    <row r="32" spans="1:11" ht="15" customHeight="1" x14ac:dyDescent="0.25">
      <c r="A32" s="3"/>
      <c r="E32" s="6">
        <v>42216</v>
      </c>
      <c r="F32" s="7">
        <v>1.5349400429715019</v>
      </c>
      <c r="G32" s="7">
        <v>1.3696393218491953</v>
      </c>
      <c r="H32" s="7">
        <v>-9.826116678241667E-2</v>
      </c>
      <c r="I32" s="7">
        <v>0.49023614269346577</v>
      </c>
      <c r="J32" s="7">
        <v>4.8470383342233497E-2</v>
      </c>
      <c r="K32" s="7">
        <v>3.3450247240739799</v>
      </c>
    </row>
    <row r="33" spans="1:11" ht="15" customHeight="1" x14ac:dyDescent="0.25">
      <c r="A33" s="3"/>
      <c r="E33" s="6">
        <v>42308</v>
      </c>
      <c r="F33" s="7">
        <v>1.0786126831617802</v>
      </c>
      <c r="G33" s="7">
        <v>1.6651788124016458</v>
      </c>
      <c r="H33" s="7">
        <v>0.30752494404974806</v>
      </c>
      <c r="I33" s="7">
        <v>0.51679337648802726</v>
      </c>
      <c r="J33" s="7">
        <v>0.18586690693782984</v>
      </c>
      <c r="K33" s="7">
        <v>3.7539767230390311</v>
      </c>
    </row>
    <row r="34" spans="1:11" ht="15" customHeight="1" x14ac:dyDescent="0.25">
      <c r="A34" s="3"/>
      <c r="D34" s="3">
        <v>2016</v>
      </c>
      <c r="E34" s="6">
        <v>42400</v>
      </c>
      <c r="F34" s="7">
        <v>1.4097956726059711</v>
      </c>
      <c r="G34" s="7">
        <v>0.40280342826990445</v>
      </c>
      <c r="H34" s="7">
        <v>0.57574833406039128</v>
      </c>
      <c r="I34" s="7">
        <v>-0.1011579945509212</v>
      </c>
      <c r="J34" s="7">
        <v>-0.93337678316271233</v>
      </c>
      <c r="K34" s="7">
        <v>1.3538126572226332</v>
      </c>
    </row>
    <row r="35" spans="1:11" ht="15" customHeight="1" x14ac:dyDescent="0.25">
      <c r="A35" s="3"/>
      <c r="E35" s="6">
        <v>42490</v>
      </c>
      <c r="F35" s="7">
        <v>1.2867757854444077</v>
      </c>
      <c r="G35" s="7">
        <v>0.6463852436504216</v>
      </c>
      <c r="H35" s="7">
        <v>0.98438543065905848</v>
      </c>
      <c r="I35" s="7">
        <v>0.30607188364283699</v>
      </c>
      <c r="J35" s="7">
        <v>-0.70077738902715436</v>
      </c>
      <c r="K35" s="7">
        <v>2.5228409543695705</v>
      </c>
    </row>
    <row r="36" spans="1:11" ht="15" customHeight="1" x14ac:dyDescent="0.25">
      <c r="A36" s="3"/>
      <c r="E36" s="6">
        <v>42582</v>
      </c>
      <c r="F36" s="7">
        <v>1.1626562366320572</v>
      </c>
      <c r="G36" s="7">
        <v>0.15291511521033954</v>
      </c>
      <c r="H36" s="7">
        <v>1.0059890001389107</v>
      </c>
      <c r="I36" s="7">
        <v>0.28731221805517526</v>
      </c>
      <c r="J36" s="7">
        <v>-0.25224929158494619</v>
      </c>
      <c r="K36" s="7">
        <v>2.3566232784515364</v>
      </c>
    </row>
    <row r="37" spans="1:11" ht="15" customHeight="1" x14ac:dyDescent="0.25">
      <c r="A37" s="3"/>
      <c r="E37" s="6">
        <v>42674</v>
      </c>
      <c r="F37" s="7">
        <v>1.5232909359226932</v>
      </c>
      <c r="G37" s="7">
        <v>0.34096360797765196</v>
      </c>
      <c r="H37" s="7">
        <v>0.45154466919407044</v>
      </c>
      <c r="I37" s="7">
        <v>0.19215620423303917</v>
      </c>
      <c r="J37" s="7">
        <v>-0.3365935110303328</v>
      </c>
      <c r="K37" s="7">
        <v>2.1713619062971219</v>
      </c>
    </row>
    <row r="38" spans="1:11" ht="15" customHeight="1" x14ac:dyDescent="0.25">
      <c r="A38" s="3"/>
      <c r="D38" s="3">
        <v>2017</v>
      </c>
      <c r="E38" s="6">
        <v>42766</v>
      </c>
      <c r="F38" s="7">
        <v>2.2431400545812381</v>
      </c>
      <c r="G38" s="7">
        <v>0.56050311904296302</v>
      </c>
      <c r="H38" s="7">
        <v>6.324104050357171E-2</v>
      </c>
      <c r="I38" s="7">
        <v>0.84075467856444452</v>
      </c>
      <c r="J38" s="7">
        <v>0.57256820802339692</v>
      </c>
      <c r="K38" s="7">
        <v>4.2802071007156144</v>
      </c>
    </row>
    <row r="39" spans="1:11" ht="15" customHeight="1" x14ac:dyDescent="0.25">
      <c r="A39" s="3"/>
      <c r="E39" s="6">
        <v>42855</v>
      </c>
      <c r="F39" s="7">
        <v>2.5206776698643472</v>
      </c>
      <c r="G39" s="7">
        <v>0.98992234205247365</v>
      </c>
      <c r="H39" s="7">
        <v>-0.47107986255932766</v>
      </c>
      <c r="I39" s="7">
        <v>0.5056704204651532</v>
      </c>
      <c r="J39" s="7">
        <v>0.60855230491171619</v>
      </c>
      <c r="K39" s="7">
        <v>4.1537428747343625</v>
      </c>
    </row>
    <row r="40" spans="1:11" ht="15" customHeight="1" x14ac:dyDescent="0.25">
      <c r="A40" s="3"/>
      <c r="E40" s="6">
        <v>42947</v>
      </c>
      <c r="F40" s="7">
        <v>3.060619069747379</v>
      </c>
      <c r="G40" s="7">
        <v>0.93085936333473052</v>
      </c>
      <c r="H40" s="7">
        <v>-0.606931744511645</v>
      </c>
      <c r="I40" s="7">
        <v>0.55132951580871381</v>
      </c>
      <c r="J40" s="7">
        <v>0.59849423666071877</v>
      </c>
      <c r="K40" s="7">
        <v>4.5343704410398971</v>
      </c>
    </row>
    <row r="41" spans="1:11" ht="15" customHeight="1" x14ac:dyDescent="0.25">
      <c r="A41" s="3"/>
      <c r="E41" s="6">
        <v>43039</v>
      </c>
      <c r="F41" s="7">
        <v>3.1844943304077966</v>
      </c>
      <c r="G41" s="7">
        <v>0.90319908075741617</v>
      </c>
      <c r="H41" s="7">
        <v>-0.39051202275670882</v>
      </c>
      <c r="I41" s="7">
        <v>0.65569984611397836</v>
      </c>
      <c r="J41" s="7">
        <v>0.84922460058101301</v>
      </c>
      <c r="K41" s="7">
        <v>5.2021058351034952</v>
      </c>
    </row>
    <row r="42" spans="1:11" ht="15" customHeight="1" x14ac:dyDescent="0.25">
      <c r="A42" s="8"/>
      <c r="B42" s="7"/>
      <c r="C42" s="7"/>
      <c r="D42" s="3">
        <v>2018</v>
      </c>
      <c r="E42" s="6">
        <v>43131</v>
      </c>
      <c r="F42" s="7">
        <v>3.9127492446756569</v>
      </c>
      <c r="G42" s="7">
        <v>0.41007403947258053</v>
      </c>
      <c r="H42" s="7">
        <v>-0.34437754307459806</v>
      </c>
      <c r="I42" s="7">
        <v>0.53881013187339744</v>
      </c>
      <c r="J42" s="7">
        <v>0.50925983852533385</v>
      </c>
      <c r="K42" s="7">
        <v>5.0265157114723706</v>
      </c>
    </row>
    <row r="43" spans="1:11" ht="15" customHeight="1" x14ac:dyDescent="0.25">
      <c r="A43" s="8"/>
      <c r="E43" s="6">
        <v>43220</v>
      </c>
      <c r="F43" s="7">
        <v>3.7472353359534014</v>
      </c>
      <c r="G43" s="7">
        <v>-0.17790874388982167</v>
      </c>
      <c r="H43" s="7">
        <v>0.154735756240302</v>
      </c>
      <c r="I43" s="7">
        <v>0.52916486017031761</v>
      </c>
      <c r="J43" s="7">
        <v>0.65456443783918528</v>
      </c>
      <c r="K43" s="7">
        <v>4.9077916463133846</v>
      </c>
    </row>
    <row r="44" spans="1:11" ht="15" customHeight="1" x14ac:dyDescent="0.25">
      <c r="E44" s="6">
        <v>43312</v>
      </c>
      <c r="F44" s="7">
        <v>3.3254794767360485</v>
      </c>
      <c r="G44" s="7">
        <v>0.22030400289728105</v>
      </c>
      <c r="H44" s="7">
        <v>0.52842730300439034</v>
      </c>
      <c r="I44" s="7">
        <v>0.54712480225542937</v>
      </c>
      <c r="J44" s="7">
        <v>0.85168091576330685</v>
      </c>
      <c r="K44" s="7">
        <v>5.4730165006564562</v>
      </c>
    </row>
    <row r="45" spans="1:11" ht="15" customHeight="1" x14ac:dyDescent="0.25">
      <c r="E45" s="6">
        <v>43404</v>
      </c>
      <c r="F45" s="7">
        <v>3.2458146168736608</v>
      </c>
      <c r="G45" s="7">
        <v>0.18496791655534339</v>
      </c>
      <c r="H45" s="7">
        <v>0.50260042253702153</v>
      </c>
      <c r="I45" s="7">
        <v>0.51774634613901072</v>
      </c>
      <c r="J45" s="7">
        <v>0.67699448879008051</v>
      </c>
      <c r="K45" s="7">
        <v>5.1281237908951169</v>
      </c>
    </row>
    <row r="46" spans="1:11" ht="15" customHeight="1" x14ac:dyDescent="0.25">
      <c r="D46" s="3">
        <v>2019</v>
      </c>
      <c r="E46" s="6">
        <v>43496</v>
      </c>
      <c r="F46" s="7">
        <v>2.3230389973042063</v>
      </c>
      <c r="G46" s="7">
        <v>1.1671231724265128</v>
      </c>
      <c r="H46" s="7">
        <v>-0.24878252465654604</v>
      </c>
      <c r="I46" s="7">
        <v>0.56878024200516808</v>
      </c>
      <c r="J46" s="7">
        <v>1.443571078630721</v>
      </c>
      <c r="K46" s="7">
        <v>5.2537309657100622</v>
      </c>
    </row>
    <row r="47" spans="1:11" ht="15" customHeight="1" x14ac:dyDescent="0.25">
      <c r="E47" s="6">
        <v>43585</v>
      </c>
      <c r="F47" s="7">
        <v>2.6712312233358935</v>
      </c>
      <c r="G47" s="7">
        <v>1.0275487533798648</v>
      </c>
      <c r="H47" s="7">
        <v>-3.9815296577424775E-2</v>
      </c>
      <c r="I47" s="7">
        <v>0.50443857668894365</v>
      </c>
      <c r="J47" s="7">
        <v>0.947016572062924</v>
      </c>
      <c r="K47" s="7">
        <v>5.1104198288902012</v>
      </c>
    </row>
    <row r="48" spans="1:11" ht="15" customHeight="1" x14ac:dyDescent="0.25">
      <c r="E48" s="6">
        <v>43677</v>
      </c>
      <c r="F48" s="7">
        <v>2.6640794675223152</v>
      </c>
      <c r="G48" s="7">
        <v>1.3146993849908533</v>
      </c>
      <c r="H48" s="7">
        <v>-0.30699582756815413</v>
      </c>
      <c r="I48" s="7">
        <v>0.45715464939892758</v>
      </c>
      <c r="J48" s="7">
        <v>0.64592082626045344</v>
      </c>
      <c r="K48" s="7">
        <v>4.7748585006043953</v>
      </c>
    </row>
    <row r="49" spans="5:11" ht="15" customHeight="1" x14ac:dyDescent="0.25">
      <c r="E49" s="6">
        <v>43769</v>
      </c>
      <c r="F49" s="7">
        <v>2.9180841802999424</v>
      </c>
      <c r="G49" s="7">
        <v>0.7200013032979814</v>
      </c>
      <c r="H49" s="7">
        <v>4.4184634825108815E-2</v>
      </c>
      <c r="I49" s="7">
        <v>0.45411434881495505</v>
      </c>
      <c r="J49" s="7">
        <v>0.44248383095941857</v>
      </c>
      <c r="K49" s="7">
        <v>4.5788682981974063</v>
      </c>
    </row>
  </sheetData>
  <hyperlinks>
    <hyperlink ref="C1" location="Jegyzék_index!A1" display="Vissza a jegyzékre / Return to the Index" xr:uid="{EDA5A248-F8C4-4B6A-8B0B-CBC3B4BB9449}"/>
  </hyperlinks>
  <pageMargins left="0.78740157480314965" right="0.78740157480314965" top="0.59055118110236227" bottom="0.59055118110236227" header="0.39370078740157483" footer="0.39370078740157483"/>
  <pageSetup paperSize="9" scale="75" firstPageNumber="16" orientation="portrait" useFirstPageNumber="1" r:id="rId1"/>
  <headerFooter alignWithMargins="0">
    <oddFooter>&amp;C&amp;"Times New Roman CE,Normál"&amp;14&amp;P</odd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1502BC-273D-44B5-B93F-05D11F1E2973}">
  <dimension ref="A1:M20"/>
  <sheetViews>
    <sheetView zoomScale="75" zoomScaleNormal="75" workbookViewId="0"/>
  </sheetViews>
  <sheetFormatPr defaultRowHeight="15.75" x14ac:dyDescent="0.25"/>
  <cols>
    <col min="1" max="1" width="13.7109375" style="73" bestFit="1" customWidth="1"/>
    <col min="2" max="2" width="76.28515625" style="73" customWidth="1"/>
    <col min="3" max="3" width="11.7109375" style="73" customWidth="1"/>
    <col min="4" max="4" width="13.7109375" style="73" customWidth="1"/>
    <col min="5" max="5" width="9.140625" style="73"/>
    <col min="6" max="6" width="17.85546875" style="73" bestFit="1" customWidth="1"/>
    <col min="7" max="7" width="17.28515625" style="73" bestFit="1" customWidth="1"/>
    <col min="8" max="11" width="5.5703125" style="73" bestFit="1" customWidth="1"/>
    <col min="12" max="12" width="10" style="73" bestFit="1" customWidth="1"/>
    <col min="13" max="13" width="12.5703125" style="73" bestFit="1" customWidth="1"/>
    <col min="14" max="251" width="9.140625" style="73"/>
    <col min="252" max="252" width="16.42578125" style="73" customWidth="1"/>
    <col min="253" max="253" width="18.5703125" style="73" customWidth="1"/>
    <col min="254" max="254" width="11.7109375" style="73" customWidth="1"/>
    <col min="255" max="255" width="13.7109375" style="73" customWidth="1"/>
    <col min="256" max="256" width="17" style="73" customWidth="1"/>
    <col min="257" max="257" width="9.140625" style="73"/>
    <col min="258" max="258" width="11.85546875" style="73" bestFit="1" customWidth="1"/>
    <col min="259" max="267" width="9.140625" style="73"/>
    <col min="268" max="268" width="19.42578125" style="73" bestFit="1" customWidth="1"/>
    <col min="269" max="507" width="9.140625" style="73"/>
    <col min="508" max="508" width="16.42578125" style="73" customWidth="1"/>
    <col min="509" max="509" width="18.5703125" style="73" customWidth="1"/>
    <col min="510" max="510" width="11.7109375" style="73" customWidth="1"/>
    <col min="511" max="511" width="13.7109375" style="73" customWidth="1"/>
    <col min="512" max="512" width="17" style="73" customWidth="1"/>
    <col min="513" max="513" width="9.140625" style="73"/>
    <col min="514" max="514" width="11.85546875" style="73" bestFit="1" customWidth="1"/>
    <col min="515" max="523" width="9.140625" style="73"/>
    <col min="524" max="524" width="19.42578125" style="73" bestFit="1" customWidth="1"/>
    <col min="525" max="763" width="9.140625" style="73"/>
    <col min="764" max="764" width="16.42578125" style="73" customWidth="1"/>
    <col min="765" max="765" width="18.5703125" style="73" customWidth="1"/>
    <col min="766" max="766" width="11.7109375" style="73" customWidth="1"/>
    <col min="767" max="767" width="13.7109375" style="73" customWidth="1"/>
    <col min="768" max="768" width="17" style="73" customWidth="1"/>
    <col min="769" max="769" width="9.140625" style="73"/>
    <col min="770" max="770" width="11.85546875" style="73" bestFit="1" customWidth="1"/>
    <col min="771" max="779" width="9.140625" style="73"/>
    <col min="780" max="780" width="19.42578125" style="73" bestFit="1" customWidth="1"/>
    <col min="781" max="1019" width="9.140625" style="73"/>
    <col min="1020" max="1020" width="16.42578125" style="73" customWidth="1"/>
    <col min="1021" max="1021" width="18.5703125" style="73" customWidth="1"/>
    <col min="1022" max="1022" width="11.7109375" style="73" customWidth="1"/>
    <col min="1023" max="1023" width="13.7109375" style="73" customWidth="1"/>
    <col min="1024" max="1024" width="17" style="73" customWidth="1"/>
    <col min="1025" max="1025" width="9.140625" style="73"/>
    <col min="1026" max="1026" width="11.85546875" style="73" bestFit="1" customWidth="1"/>
    <col min="1027" max="1035" width="9.140625" style="73"/>
    <col min="1036" max="1036" width="19.42578125" style="73" bestFit="1" customWidth="1"/>
    <col min="1037" max="1275" width="9.140625" style="73"/>
    <col min="1276" max="1276" width="16.42578125" style="73" customWidth="1"/>
    <col min="1277" max="1277" width="18.5703125" style="73" customWidth="1"/>
    <col min="1278" max="1278" width="11.7109375" style="73" customWidth="1"/>
    <col min="1279" max="1279" width="13.7109375" style="73" customWidth="1"/>
    <col min="1280" max="1280" width="17" style="73" customWidth="1"/>
    <col min="1281" max="1281" width="9.140625" style="73"/>
    <col min="1282" max="1282" width="11.85546875" style="73" bestFit="1" customWidth="1"/>
    <col min="1283" max="1291" width="9.140625" style="73"/>
    <col min="1292" max="1292" width="19.42578125" style="73" bestFit="1" customWidth="1"/>
    <col min="1293" max="1531" width="9.140625" style="73"/>
    <col min="1532" max="1532" width="16.42578125" style="73" customWidth="1"/>
    <col min="1533" max="1533" width="18.5703125" style="73" customWidth="1"/>
    <col min="1534" max="1534" width="11.7109375" style="73" customWidth="1"/>
    <col min="1535" max="1535" width="13.7109375" style="73" customWidth="1"/>
    <col min="1536" max="1536" width="17" style="73" customWidth="1"/>
    <col min="1537" max="1537" width="9.140625" style="73"/>
    <col min="1538" max="1538" width="11.85546875" style="73" bestFit="1" customWidth="1"/>
    <col min="1539" max="1547" width="9.140625" style="73"/>
    <col min="1548" max="1548" width="19.42578125" style="73" bestFit="1" customWidth="1"/>
    <col min="1549" max="1787" width="9.140625" style="73"/>
    <col min="1788" max="1788" width="16.42578125" style="73" customWidth="1"/>
    <col min="1789" max="1789" width="18.5703125" style="73" customWidth="1"/>
    <col min="1790" max="1790" width="11.7109375" style="73" customWidth="1"/>
    <col min="1791" max="1791" width="13.7109375" style="73" customWidth="1"/>
    <col min="1792" max="1792" width="17" style="73" customWidth="1"/>
    <col min="1793" max="1793" width="9.140625" style="73"/>
    <col min="1794" max="1794" width="11.85546875" style="73" bestFit="1" customWidth="1"/>
    <col min="1795" max="1803" width="9.140625" style="73"/>
    <col min="1804" max="1804" width="19.42578125" style="73" bestFit="1" customWidth="1"/>
    <col min="1805" max="2043" width="9.140625" style="73"/>
    <col min="2044" max="2044" width="16.42578125" style="73" customWidth="1"/>
    <col min="2045" max="2045" width="18.5703125" style="73" customWidth="1"/>
    <col min="2046" max="2046" width="11.7109375" style="73" customWidth="1"/>
    <col min="2047" max="2047" width="13.7109375" style="73" customWidth="1"/>
    <col min="2048" max="2048" width="17" style="73" customWidth="1"/>
    <col min="2049" max="2049" width="9.140625" style="73"/>
    <col min="2050" max="2050" width="11.85546875" style="73" bestFit="1" customWidth="1"/>
    <col min="2051" max="2059" width="9.140625" style="73"/>
    <col min="2060" max="2060" width="19.42578125" style="73" bestFit="1" customWidth="1"/>
    <col min="2061" max="2299" width="9.140625" style="73"/>
    <col min="2300" max="2300" width="16.42578125" style="73" customWidth="1"/>
    <col min="2301" max="2301" width="18.5703125" style="73" customWidth="1"/>
    <col min="2302" max="2302" width="11.7109375" style="73" customWidth="1"/>
    <col min="2303" max="2303" width="13.7109375" style="73" customWidth="1"/>
    <col min="2304" max="2304" width="17" style="73" customWidth="1"/>
    <col min="2305" max="2305" width="9.140625" style="73"/>
    <col min="2306" max="2306" width="11.85546875" style="73" bestFit="1" customWidth="1"/>
    <col min="2307" max="2315" width="9.140625" style="73"/>
    <col min="2316" max="2316" width="19.42578125" style="73" bestFit="1" customWidth="1"/>
    <col min="2317" max="2555" width="9.140625" style="73"/>
    <col min="2556" max="2556" width="16.42578125" style="73" customWidth="1"/>
    <col min="2557" max="2557" width="18.5703125" style="73" customWidth="1"/>
    <col min="2558" max="2558" width="11.7109375" style="73" customWidth="1"/>
    <col min="2559" max="2559" width="13.7109375" style="73" customWidth="1"/>
    <col min="2560" max="2560" width="17" style="73" customWidth="1"/>
    <col min="2561" max="2561" width="9.140625" style="73"/>
    <col min="2562" max="2562" width="11.85546875" style="73" bestFit="1" customWidth="1"/>
    <col min="2563" max="2571" width="9.140625" style="73"/>
    <col min="2572" max="2572" width="19.42578125" style="73" bestFit="1" customWidth="1"/>
    <col min="2573" max="2811" width="9.140625" style="73"/>
    <col min="2812" max="2812" width="16.42578125" style="73" customWidth="1"/>
    <col min="2813" max="2813" width="18.5703125" style="73" customWidth="1"/>
    <col min="2814" max="2814" width="11.7109375" style="73" customWidth="1"/>
    <col min="2815" max="2815" width="13.7109375" style="73" customWidth="1"/>
    <col min="2816" max="2816" width="17" style="73" customWidth="1"/>
    <col min="2817" max="2817" width="9.140625" style="73"/>
    <col min="2818" max="2818" width="11.85546875" style="73" bestFit="1" customWidth="1"/>
    <col min="2819" max="2827" width="9.140625" style="73"/>
    <col min="2828" max="2828" width="19.42578125" style="73" bestFit="1" customWidth="1"/>
    <col min="2829" max="3067" width="9.140625" style="73"/>
    <col min="3068" max="3068" width="16.42578125" style="73" customWidth="1"/>
    <col min="3069" max="3069" width="18.5703125" style="73" customWidth="1"/>
    <col min="3070" max="3070" width="11.7109375" style="73" customWidth="1"/>
    <col min="3071" max="3071" width="13.7109375" style="73" customWidth="1"/>
    <col min="3072" max="3072" width="17" style="73" customWidth="1"/>
    <col min="3073" max="3073" width="9.140625" style="73"/>
    <col min="3074" max="3074" width="11.85546875" style="73" bestFit="1" customWidth="1"/>
    <col min="3075" max="3083" width="9.140625" style="73"/>
    <col min="3084" max="3084" width="19.42578125" style="73" bestFit="1" customWidth="1"/>
    <col min="3085" max="3323" width="9.140625" style="73"/>
    <col min="3324" max="3324" width="16.42578125" style="73" customWidth="1"/>
    <col min="3325" max="3325" width="18.5703125" style="73" customWidth="1"/>
    <col min="3326" max="3326" width="11.7109375" style="73" customWidth="1"/>
    <col min="3327" max="3327" width="13.7109375" style="73" customWidth="1"/>
    <col min="3328" max="3328" width="17" style="73" customWidth="1"/>
    <col min="3329" max="3329" width="9.140625" style="73"/>
    <col min="3330" max="3330" width="11.85546875" style="73" bestFit="1" customWidth="1"/>
    <col min="3331" max="3339" width="9.140625" style="73"/>
    <col min="3340" max="3340" width="19.42578125" style="73" bestFit="1" customWidth="1"/>
    <col min="3341" max="3579" width="9.140625" style="73"/>
    <col min="3580" max="3580" width="16.42578125" style="73" customWidth="1"/>
    <col min="3581" max="3581" width="18.5703125" style="73" customWidth="1"/>
    <col min="3582" max="3582" width="11.7109375" style="73" customWidth="1"/>
    <col min="3583" max="3583" width="13.7109375" style="73" customWidth="1"/>
    <col min="3584" max="3584" width="17" style="73" customWidth="1"/>
    <col min="3585" max="3585" width="9.140625" style="73"/>
    <col min="3586" max="3586" width="11.85546875" style="73" bestFit="1" customWidth="1"/>
    <col min="3587" max="3595" width="9.140625" style="73"/>
    <col min="3596" max="3596" width="19.42578125" style="73" bestFit="1" customWidth="1"/>
    <col min="3597" max="3835" width="9.140625" style="73"/>
    <col min="3836" max="3836" width="16.42578125" style="73" customWidth="1"/>
    <col min="3837" max="3837" width="18.5703125" style="73" customWidth="1"/>
    <col min="3838" max="3838" width="11.7109375" style="73" customWidth="1"/>
    <col min="3839" max="3839" width="13.7109375" style="73" customWidth="1"/>
    <col min="3840" max="3840" width="17" style="73" customWidth="1"/>
    <col min="3841" max="3841" width="9.140625" style="73"/>
    <col min="3842" max="3842" width="11.85546875" style="73" bestFit="1" customWidth="1"/>
    <col min="3843" max="3851" width="9.140625" style="73"/>
    <col min="3852" max="3852" width="19.42578125" style="73" bestFit="1" customWidth="1"/>
    <col min="3853" max="4091" width="9.140625" style="73"/>
    <col min="4092" max="4092" width="16.42578125" style="73" customWidth="1"/>
    <col min="4093" max="4093" width="18.5703125" style="73" customWidth="1"/>
    <col min="4094" max="4094" width="11.7109375" style="73" customWidth="1"/>
    <col min="4095" max="4095" width="13.7109375" style="73" customWidth="1"/>
    <col min="4096" max="4096" width="17" style="73" customWidth="1"/>
    <col min="4097" max="4097" width="9.140625" style="73"/>
    <col min="4098" max="4098" width="11.85546875" style="73" bestFit="1" customWidth="1"/>
    <col min="4099" max="4107" width="9.140625" style="73"/>
    <col min="4108" max="4108" width="19.42578125" style="73" bestFit="1" customWidth="1"/>
    <col min="4109" max="4347" width="9.140625" style="73"/>
    <col min="4348" max="4348" width="16.42578125" style="73" customWidth="1"/>
    <col min="4349" max="4349" width="18.5703125" style="73" customWidth="1"/>
    <col min="4350" max="4350" width="11.7109375" style="73" customWidth="1"/>
    <col min="4351" max="4351" width="13.7109375" style="73" customWidth="1"/>
    <col min="4352" max="4352" width="17" style="73" customWidth="1"/>
    <col min="4353" max="4353" width="9.140625" style="73"/>
    <col min="4354" max="4354" width="11.85546875" style="73" bestFit="1" customWidth="1"/>
    <col min="4355" max="4363" width="9.140625" style="73"/>
    <col min="4364" max="4364" width="19.42578125" style="73" bestFit="1" customWidth="1"/>
    <col min="4365" max="4603" width="9.140625" style="73"/>
    <col min="4604" max="4604" width="16.42578125" style="73" customWidth="1"/>
    <col min="4605" max="4605" width="18.5703125" style="73" customWidth="1"/>
    <col min="4606" max="4606" width="11.7109375" style="73" customWidth="1"/>
    <col min="4607" max="4607" width="13.7109375" style="73" customWidth="1"/>
    <col min="4608" max="4608" width="17" style="73" customWidth="1"/>
    <col min="4609" max="4609" width="9.140625" style="73"/>
    <col min="4610" max="4610" width="11.85546875" style="73" bestFit="1" customWidth="1"/>
    <col min="4611" max="4619" width="9.140625" style="73"/>
    <col min="4620" max="4620" width="19.42578125" style="73" bestFit="1" customWidth="1"/>
    <col min="4621" max="4859" width="9.140625" style="73"/>
    <col min="4860" max="4860" width="16.42578125" style="73" customWidth="1"/>
    <col min="4861" max="4861" width="18.5703125" style="73" customWidth="1"/>
    <col min="4862" max="4862" width="11.7109375" style="73" customWidth="1"/>
    <col min="4863" max="4863" width="13.7109375" style="73" customWidth="1"/>
    <col min="4864" max="4864" width="17" style="73" customWidth="1"/>
    <col min="4865" max="4865" width="9.140625" style="73"/>
    <col min="4866" max="4866" width="11.85546875" style="73" bestFit="1" customWidth="1"/>
    <col min="4867" max="4875" width="9.140625" style="73"/>
    <col min="4876" max="4876" width="19.42578125" style="73" bestFit="1" customWidth="1"/>
    <col min="4877" max="5115" width="9.140625" style="73"/>
    <col min="5116" max="5116" width="16.42578125" style="73" customWidth="1"/>
    <col min="5117" max="5117" width="18.5703125" style="73" customWidth="1"/>
    <col min="5118" max="5118" width="11.7109375" style="73" customWidth="1"/>
    <col min="5119" max="5119" width="13.7109375" style="73" customWidth="1"/>
    <col min="5120" max="5120" width="17" style="73" customWidth="1"/>
    <col min="5121" max="5121" width="9.140625" style="73"/>
    <col min="5122" max="5122" width="11.85546875" style="73" bestFit="1" customWidth="1"/>
    <col min="5123" max="5131" width="9.140625" style="73"/>
    <col min="5132" max="5132" width="19.42578125" style="73" bestFit="1" customWidth="1"/>
    <col min="5133" max="5371" width="9.140625" style="73"/>
    <col min="5372" max="5372" width="16.42578125" style="73" customWidth="1"/>
    <col min="5373" max="5373" width="18.5703125" style="73" customWidth="1"/>
    <col min="5374" max="5374" width="11.7109375" style="73" customWidth="1"/>
    <col min="5375" max="5375" width="13.7109375" style="73" customWidth="1"/>
    <col min="5376" max="5376" width="17" style="73" customWidth="1"/>
    <col min="5377" max="5377" width="9.140625" style="73"/>
    <col min="5378" max="5378" width="11.85546875" style="73" bestFit="1" customWidth="1"/>
    <col min="5379" max="5387" width="9.140625" style="73"/>
    <col min="5388" max="5388" width="19.42578125" style="73" bestFit="1" customWidth="1"/>
    <col min="5389" max="5627" width="9.140625" style="73"/>
    <col min="5628" max="5628" width="16.42578125" style="73" customWidth="1"/>
    <col min="5629" max="5629" width="18.5703125" style="73" customWidth="1"/>
    <col min="5630" max="5630" width="11.7109375" style="73" customWidth="1"/>
    <col min="5631" max="5631" width="13.7109375" style="73" customWidth="1"/>
    <col min="5632" max="5632" width="17" style="73" customWidth="1"/>
    <col min="5633" max="5633" width="9.140625" style="73"/>
    <col min="5634" max="5634" width="11.85546875" style="73" bestFit="1" customWidth="1"/>
    <col min="5635" max="5643" width="9.140625" style="73"/>
    <col min="5644" max="5644" width="19.42578125" style="73" bestFit="1" customWidth="1"/>
    <col min="5645" max="5883" width="9.140625" style="73"/>
    <col min="5884" max="5884" width="16.42578125" style="73" customWidth="1"/>
    <col min="5885" max="5885" width="18.5703125" style="73" customWidth="1"/>
    <col min="5886" max="5886" width="11.7109375" style="73" customWidth="1"/>
    <col min="5887" max="5887" width="13.7109375" style="73" customWidth="1"/>
    <col min="5888" max="5888" width="17" style="73" customWidth="1"/>
    <col min="5889" max="5889" width="9.140625" style="73"/>
    <col min="5890" max="5890" width="11.85546875" style="73" bestFit="1" customWidth="1"/>
    <col min="5891" max="5899" width="9.140625" style="73"/>
    <col min="5900" max="5900" width="19.42578125" style="73" bestFit="1" customWidth="1"/>
    <col min="5901" max="6139" width="9.140625" style="73"/>
    <col min="6140" max="6140" width="16.42578125" style="73" customWidth="1"/>
    <col min="6141" max="6141" width="18.5703125" style="73" customWidth="1"/>
    <col min="6142" max="6142" width="11.7109375" style="73" customWidth="1"/>
    <col min="6143" max="6143" width="13.7109375" style="73" customWidth="1"/>
    <col min="6144" max="6144" width="17" style="73" customWidth="1"/>
    <col min="6145" max="6145" width="9.140625" style="73"/>
    <col min="6146" max="6146" width="11.85546875" style="73" bestFit="1" customWidth="1"/>
    <col min="6147" max="6155" width="9.140625" style="73"/>
    <col min="6156" max="6156" width="19.42578125" style="73" bestFit="1" customWidth="1"/>
    <col min="6157" max="6395" width="9.140625" style="73"/>
    <col min="6396" max="6396" width="16.42578125" style="73" customWidth="1"/>
    <col min="6397" max="6397" width="18.5703125" style="73" customWidth="1"/>
    <col min="6398" max="6398" width="11.7109375" style="73" customWidth="1"/>
    <col min="6399" max="6399" width="13.7109375" style="73" customWidth="1"/>
    <col min="6400" max="6400" width="17" style="73" customWidth="1"/>
    <col min="6401" max="6401" width="9.140625" style="73"/>
    <col min="6402" max="6402" width="11.85546875" style="73" bestFit="1" customWidth="1"/>
    <col min="6403" max="6411" width="9.140625" style="73"/>
    <col min="6412" max="6412" width="19.42578125" style="73" bestFit="1" customWidth="1"/>
    <col min="6413" max="6651" width="9.140625" style="73"/>
    <col min="6652" max="6652" width="16.42578125" style="73" customWidth="1"/>
    <col min="6653" max="6653" width="18.5703125" style="73" customWidth="1"/>
    <col min="6654" max="6654" width="11.7109375" style="73" customWidth="1"/>
    <col min="6655" max="6655" width="13.7109375" style="73" customWidth="1"/>
    <col min="6656" max="6656" width="17" style="73" customWidth="1"/>
    <col min="6657" max="6657" width="9.140625" style="73"/>
    <col min="6658" max="6658" width="11.85546875" style="73" bestFit="1" customWidth="1"/>
    <col min="6659" max="6667" width="9.140625" style="73"/>
    <col min="6668" max="6668" width="19.42578125" style="73" bestFit="1" customWidth="1"/>
    <col min="6669" max="6907" width="9.140625" style="73"/>
    <col min="6908" max="6908" width="16.42578125" style="73" customWidth="1"/>
    <col min="6909" max="6909" width="18.5703125" style="73" customWidth="1"/>
    <col min="6910" max="6910" width="11.7109375" style="73" customWidth="1"/>
    <col min="6911" max="6911" width="13.7109375" style="73" customWidth="1"/>
    <col min="6912" max="6912" width="17" style="73" customWidth="1"/>
    <col min="6913" max="6913" width="9.140625" style="73"/>
    <col min="6914" max="6914" width="11.85546875" style="73" bestFit="1" customWidth="1"/>
    <col min="6915" max="6923" width="9.140625" style="73"/>
    <col min="6924" max="6924" width="19.42578125" style="73" bestFit="1" customWidth="1"/>
    <col min="6925" max="7163" width="9.140625" style="73"/>
    <col min="7164" max="7164" width="16.42578125" style="73" customWidth="1"/>
    <col min="7165" max="7165" width="18.5703125" style="73" customWidth="1"/>
    <col min="7166" max="7166" width="11.7109375" style="73" customWidth="1"/>
    <col min="7167" max="7167" width="13.7109375" style="73" customWidth="1"/>
    <col min="7168" max="7168" width="17" style="73" customWidth="1"/>
    <col min="7169" max="7169" width="9.140625" style="73"/>
    <col min="7170" max="7170" width="11.85546875" style="73" bestFit="1" customWidth="1"/>
    <col min="7171" max="7179" width="9.140625" style="73"/>
    <col min="7180" max="7180" width="19.42578125" style="73" bestFit="1" customWidth="1"/>
    <col min="7181" max="7419" width="9.140625" style="73"/>
    <col min="7420" max="7420" width="16.42578125" style="73" customWidth="1"/>
    <col min="7421" max="7421" width="18.5703125" style="73" customWidth="1"/>
    <col min="7422" max="7422" width="11.7109375" style="73" customWidth="1"/>
    <col min="7423" max="7423" width="13.7109375" style="73" customWidth="1"/>
    <col min="7424" max="7424" width="17" style="73" customWidth="1"/>
    <col min="7425" max="7425" width="9.140625" style="73"/>
    <col min="7426" max="7426" width="11.85546875" style="73" bestFit="1" customWidth="1"/>
    <col min="7427" max="7435" width="9.140625" style="73"/>
    <col min="7436" max="7436" width="19.42578125" style="73" bestFit="1" customWidth="1"/>
    <col min="7437" max="7675" width="9.140625" style="73"/>
    <col min="7676" max="7676" width="16.42578125" style="73" customWidth="1"/>
    <col min="7677" max="7677" width="18.5703125" style="73" customWidth="1"/>
    <col min="7678" max="7678" width="11.7109375" style="73" customWidth="1"/>
    <col min="7679" max="7679" width="13.7109375" style="73" customWidth="1"/>
    <col min="7680" max="7680" width="17" style="73" customWidth="1"/>
    <col min="7681" max="7681" width="9.140625" style="73"/>
    <col min="7682" max="7682" width="11.85546875" style="73" bestFit="1" customWidth="1"/>
    <col min="7683" max="7691" width="9.140625" style="73"/>
    <col min="7692" max="7692" width="19.42578125" style="73" bestFit="1" customWidth="1"/>
    <col min="7693" max="7931" width="9.140625" style="73"/>
    <col min="7932" max="7932" width="16.42578125" style="73" customWidth="1"/>
    <col min="7933" max="7933" width="18.5703125" style="73" customWidth="1"/>
    <col min="7934" max="7934" width="11.7109375" style="73" customWidth="1"/>
    <col min="7935" max="7935" width="13.7109375" style="73" customWidth="1"/>
    <col min="7936" max="7936" width="17" style="73" customWidth="1"/>
    <col min="7937" max="7937" width="9.140625" style="73"/>
    <col min="7938" max="7938" width="11.85546875" style="73" bestFit="1" customWidth="1"/>
    <col min="7939" max="7947" width="9.140625" style="73"/>
    <col min="7948" max="7948" width="19.42578125" style="73" bestFit="1" customWidth="1"/>
    <col min="7949" max="8187" width="9.140625" style="73"/>
    <col min="8188" max="8188" width="16.42578125" style="73" customWidth="1"/>
    <col min="8189" max="8189" width="18.5703125" style="73" customWidth="1"/>
    <col min="8190" max="8190" width="11.7109375" style="73" customWidth="1"/>
    <col min="8191" max="8191" width="13.7109375" style="73" customWidth="1"/>
    <col min="8192" max="8192" width="17" style="73" customWidth="1"/>
    <col min="8193" max="8193" width="9.140625" style="73"/>
    <col min="8194" max="8194" width="11.85546875" style="73" bestFit="1" customWidth="1"/>
    <col min="8195" max="8203" width="9.140625" style="73"/>
    <col min="8204" max="8204" width="19.42578125" style="73" bestFit="1" customWidth="1"/>
    <col min="8205" max="8443" width="9.140625" style="73"/>
    <col min="8444" max="8444" width="16.42578125" style="73" customWidth="1"/>
    <col min="8445" max="8445" width="18.5703125" style="73" customWidth="1"/>
    <col min="8446" max="8446" width="11.7109375" style="73" customWidth="1"/>
    <col min="8447" max="8447" width="13.7109375" style="73" customWidth="1"/>
    <col min="8448" max="8448" width="17" style="73" customWidth="1"/>
    <col min="8449" max="8449" width="9.140625" style="73"/>
    <col min="8450" max="8450" width="11.85546875" style="73" bestFit="1" customWidth="1"/>
    <col min="8451" max="8459" width="9.140625" style="73"/>
    <col min="8460" max="8460" width="19.42578125" style="73" bestFit="1" customWidth="1"/>
    <col min="8461" max="8699" width="9.140625" style="73"/>
    <col min="8700" max="8700" width="16.42578125" style="73" customWidth="1"/>
    <col min="8701" max="8701" width="18.5703125" style="73" customWidth="1"/>
    <col min="8702" max="8702" width="11.7109375" style="73" customWidth="1"/>
    <col min="8703" max="8703" width="13.7109375" style="73" customWidth="1"/>
    <col min="8704" max="8704" width="17" style="73" customWidth="1"/>
    <col min="8705" max="8705" width="9.140625" style="73"/>
    <col min="8706" max="8706" width="11.85546875" style="73" bestFit="1" customWidth="1"/>
    <col min="8707" max="8715" width="9.140625" style="73"/>
    <col min="8716" max="8716" width="19.42578125" style="73" bestFit="1" customWidth="1"/>
    <col min="8717" max="8955" width="9.140625" style="73"/>
    <col min="8956" max="8956" width="16.42578125" style="73" customWidth="1"/>
    <col min="8957" max="8957" width="18.5703125" style="73" customWidth="1"/>
    <col min="8958" max="8958" width="11.7109375" style="73" customWidth="1"/>
    <col min="8959" max="8959" width="13.7109375" style="73" customWidth="1"/>
    <col min="8960" max="8960" width="17" style="73" customWidth="1"/>
    <col min="8961" max="8961" width="9.140625" style="73"/>
    <col min="8962" max="8962" width="11.85546875" style="73" bestFit="1" customWidth="1"/>
    <col min="8963" max="8971" width="9.140625" style="73"/>
    <col min="8972" max="8972" width="19.42578125" style="73" bestFit="1" customWidth="1"/>
    <col min="8973" max="9211" width="9.140625" style="73"/>
    <col min="9212" max="9212" width="16.42578125" style="73" customWidth="1"/>
    <col min="9213" max="9213" width="18.5703125" style="73" customWidth="1"/>
    <col min="9214" max="9214" width="11.7109375" style="73" customWidth="1"/>
    <col min="9215" max="9215" width="13.7109375" style="73" customWidth="1"/>
    <col min="9216" max="9216" width="17" style="73" customWidth="1"/>
    <col min="9217" max="9217" width="9.140625" style="73"/>
    <col min="9218" max="9218" width="11.85546875" style="73" bestFit="1" customWidth="1"/>
    <col min="9219" max="9227" width="9.140625" style="73"/>
    <col min="9228" max="9228" width="19.42578125" style="73" bestFit="1" customWidth="1"/>
    <col min="9229" max="9467" width="9.140625" style="73"/>
    <col min="9468" max="9468" width="16.42578125" style="73" customWidth="1"/>
    <col min="9469" max="9469" width="18.5703125" style="73" customWidth="1"/>
    <col min="9470" max="9470" width="11.7109375" style="73" customWidth="1"/>
    <col min="9471" max="9471" width="13.7109375" style="73" customWidth="1"/>
    <col min="9472" max="9472" width="17" style="73" customWidth="1"/>
    <col min="9473" max="9473" width="9.140625" style="73"/>
    <col min="9474" max="9474" width="11.85546875" style="73" bestFit="1" customWidth="1"/>
    <col min="9475" max="9483" width="9.140625" style="73"/>
    <col min="9484" max="9484" width="19.42578125" style="73" bestFit="1" customWidth="1"/>
    <col min="9485" max="9723" width="9.140625" style="73"/>
    <col min="9724" max="9724" width="16.42578125" style="73" customWidth="1"/>
    <col min="9725" max="9725" width="18.5703125" style="73" customWidth="1"/>
    <col min="9726" max="9726" width="11.7109375" style="73" customWidth="1"/>
    <col min="9727" max="9727" width="13.7109375" style="73" customWidth="1"/>
    <col min="9728" max="9728" width="17" style="73" customWidth="1"/>
    <col min="9729" max="9729" width="9.140625" style="73"/>
    <col min="9730" max="9730" width="11.85546875" style="73" bestFit="1" customWidth="1"/>
    <col min="9731" max="9739" width="9.140625" style="73"/>
    <col min="9740" max="9740" width="19.42578125" style="73" bestFit="1" customWidth="1"/>
    <col min="9741" max="9979" width="9.140625" style="73"/>
    <col min="9980" max="9980" width="16.42578125" style="73" customWidth="1"/>
    <col min="9981" max="9981" width="18.5703125" style="73" customWidth="1"/>
    <col min="9982" max="9982" width="11.7109375" style="73" customWidth="1"/>
    <col min="9983" max="9983" width="13.7109375" style="73" customWidth="1"/>
    <col min="9984" max="9984" width="17" style="73" customWidth="1"/>
    <col min="9985" max="9985" width="9.140625" style="73"/>
    <col min="9986" max="9986" width="11.85546875" style="73" bestFit="1" customWidth="1"/>
    <col min="9987" max="9995" width="9.140625" style="73"/>
    <col min="9996" max="9996" width="19.42578125" style="73" bestFit="1" customWidth="1"/>
    <col min="9997" max="10235" width="9.140625" style="73"/>
    <col min="10236" max="10236" width="16.42578125" style="73" customWidth="1"/>
    <col min="10237" max="10237" width="18.5703125" style="73" customWidth="1"/>
    <col min="10238" max="10238" width="11.7109375" style="73" customWidth="1"/>
    <col min="10239" max="10239" width="13.7109375" style="73" customWidth="1"/>
    <col min="10240" max="10240" width="17" style="73" customWidth="1"/>
    <col min="10241" max="10241" width="9.140625" style="73"/>
    <col min="10242" max="10242" width="11.85546875" style="73" bestFit="1" customWidth="1"/>
    <col min="10243" max="10251" width="9.140625" style="73"/>
    <col min="10252" max="10252" width="19.42578125" style="73" bestFit="1" customWidth="1"/>
    <col min="10253" max="10491" width="9.140625" style="73"/>
    <col min="10492" max="10492" width="16.42578125" style="73" customWidth="1"/>
    <col min="10493" max="10493" width="18.5703125" style="73" customWidth="1"/>
    <col min="10494" max="10494" width="11.7109375" style="73" customWidth="1"/>
    <col min="10495" max="10495" width="13.7109375" style="73" customWidth="1"/>
    <col min="10496" max="10496" width="17" style="73" customWidth="1"/>
    <col min="10497" max="10497" width="9.140625" style="73"/>
    <col min="10498" max="10498" width="11.85546875" style="73" bestFit="1" customWidth="1"/>
    <col min="10499" max="10507" width="9.140625" style="73"/>
    <col min="10508" max="10508" width="19.42578125" style="73" bestFit="1" customWidth="1"/>
    <col min="10509" max="10747" width="9.140625" style="73"/>
    <col min="10748" max="10748" width="16.42578125" style="73" customWidth="1"/>
    <col min="10749" max="10749" width="18.5703125" style="73" customWidth="1"/>
    <col min="10750" max="10750" width="11.7109375" style="73" customWidth="1"/>
    <col min="10751" max="10751" width="13.7109375" style="73" customWidth="1"/>
    <col min="10752" max="10752" width="17" style="73" customWidth="1"/>
    <col min="10753" max="10753" width="9.140625" style="73"/>
    <col min="10754" max="10754" width="11.85546875" style="73" bestFit="1" customWidth="1"/>
    <col min="10755" max="10763" width="9.140625" style="73"/>
    <col min="10764" max="10764" width="19.42578125" style="73" bestFit="1" customWidth="1"/>
    <col min="10765" max="11003" width="9.140625" style="73"/>
    <col min="11004" max="11004" width="16.42578125" style="73" customWidth="1"/>
    <col min="11005" max="11005" width="18.5703125" style="73" customWidth="1"/>
    <col min="11006" max="11006" width="11.7109375" style="73" customWidth="1"/>
    <col min="11007" max="11007" width="13.7109375" style="73" customWidth="1"/>
    <col min="11008" max="11008" width="17" style="73" customWidth="1"/>
    <col min="11009" max="11009" width="9.140625" style="73"/>
    <col min="11010" max="11010" width="11.85546875" style="73" bestFit="1" customWidth="1"/>
    <col min="11011" max="11019" width="9.140625" style="73"/>
    <col min="11020" max="11020" width="19.42578125" style="73" bestFit="1" customWidth="1"/>
    <col min="11021" max="11259" width="9.140625" style="73"/>
    <col min="11260" max="11260" width="16.42578125" style="73" customWidth="1"/>
    <col min="11261" max="11261" width="18.5703125" style="73" customWidth="1"/>
    <col min="11262" max="11262" width="11.7109375" style="73" customWidth="1"/>
    <col min="11263" max="11263" width="13.7109375" style="73" customWidth="1"/>
    <col min="11264" max="11264" width="17" style="73" customWidth="1"/>
    <col min="11265" max="11265" width="9.140625" style="73"/>
    <col min="11266" max="11266" width="11.85546875" style="73" bestFit="1" customWidth="1"/>
    <col min="11267" max="11275" width="9.140625" style="73"/>
    <col min="11276" max="11276" width="19.42578125" style="73" bestFit="1" customWidth="1"/>
    <col min="11277" max="11515" width="9.140625" style="73"/>
    <col min="11516" max="11516" width="16.42578125" style="73" customWidth="1"/>
    <col min="11517" max="11517" width="18.5703125" style="73" customWidth="1"/>
    <col min="11518" max="11518" width="11.7109375" style="73" customWidth="1"/>
    <col min="11519" max="11519" width="13.7109375" style="73" customWidth="1"/>
    <col min="11520" max="11520" width="17" style="73" customWidth="1"/>
    <col min="11521" max="11521" width="9.140625" style="73"/>
    <col min="11522" max="11522" width="11.85546875" style="73" bestFit="1" customWidth="1"/>
    <col min="11523" max="11531" width="9.140625" style="73"/>
    <col min="11532" max="11532" width="19.42578125" style="73" bestFit="1" customWidth="1"/>
    <col min="11533" max="11771" width="9.140625" style="73"/>
    <col min="11772" max="11772" width="16.42578125" style="73" customWidth="1"/>
    <col min="11773" max="11773" width="18.5703125" style="73" customWidth="1"/>
    <col min="11774" max="11774" width="11.7109375" style="73" customWidth="1"/>
    <col min="11775" max="11775" width="13.7109375" style="73" customWidth="1"/>
    <col min="11776" max="11776" width="17" style="73" customWidth="1"/>
    <col min="11777" max="11777" width="9.140625" style="73"/>
    <col min="11778" max="11778" width="11.85546875" style="73" bestFit="1" customWidth="1"/>
    <col min="11779" max="11787" width="9.140625" style="73"/>
    <col min="11788" max="11788" width="19.42578125" style="73" bestFit="1" customWidth="1"/>
    <col min="11789" max="12027" width="9.140625" style="73"/>
    <col min="12028" max="12028" width="16.42578125" style="73" customWidth="1"/>
    <col min="12029" max="12029" width="18.5703125" style="73" customWidth="1"/>
    <col min="12030" max="12030" width="11.7109375" style="73" customWidth="1"/>
    <col min="12031" max="12031" width="13.7109375" style="73" customWidth="1"/>
    <col min="12032" max="12032" width="17" style="73" customWidth="1"/>
    <col min="12033" max="12033" width="9.140625" style="73"/>
    <col min="12034" max="12034" width="11.85546875" style="73" bestFit="1" customWidth="1"/>
    <col min="12035" max="12043" width="9.140625" style="73"/>
    <col min="12044" max="12044" width="19.42578125" style="73" bestFit="1" customWidth="1"/>
    <col min="12045" max="12283" width="9.140625" style="73"/>
    <col min="12284" max="12284" width="16.42578125" style="73" customWidth="1"/>
    <col min="12285" max="12285" width="18.5703125" style="73" customWidth="1"/>
    <col min="12286" max="12286" width="11.7109375" style="73" customWidth="1"/>
    <col min="12287" max="12287" width="13.7109375" style="73" customWidth="1"/>
    <col min="12288" max="12288" width="17" style="73" customWidth="1"/>
    <col min="12289" max="12289" width="9.140625" style="73"/>
    <col min="12290" max="12290" width="11.85546875" style="73" bestFit="1" customWidth="1"/>
    <col min="12291" max="12299" width="9.140625" style="73"/>
    <col min="12300" max="12300" width="19.42578125" style="73" bestFit="1" customWidth="1"/>
    <col min="12301" max="12539" width="9.140625" style="73"/>
    <col min="12540" max="12540" width="16.42578125" style="73" customWidth="1"/>
    <col min="12541" max="12541" width="18.5703125" style="73" customWidth="1"/>
    <col min="12542" max="12542" width="11.7109375" style="73" customWidth="1"/>
    <col min="12543" max="12543" width="13.7109375" style="73" customWidth="1"/>
    <col min="12544" max="12544" width="17" style="73" customWidth="1"/>
    <col min="12545" max="12545" width="9.140625" style="73"/>
    <col min="12546" max="12546" width="11.85546875" style="73" bestFit="1" customWidth="1"/>
    <col min="12547" max="12555" width="9.140625" style="73"/>
    <col min="12556" max="12556" width="19.42578125" style="73" bestFit="1" customWidth="1"/>
    <col min="12557" max="12795" width="9.140625" style="73"/>
    <col min="12796" max="12796" width="16.42578125" style="73" customWidth="1"/>
    <col min="12797" max="12797" width="18.5703125" style="73" customWidth="1"/>
    <col min="12798" max="12798" width="11.7109375" style="73" customWidth="1"/>
    <col min="12799" max="12799" width="13.7109375" style="73" customWidth="1"/>
    <col min="12800" max="12800" width="17" style="73" customWidth="1"/>
    <col min="12801" max="12801" width="9.140625" style="73"/>
    <col min="12802" max="12802" width="11.85546875" style="73" bestFit="1" customWidth="1"/>
    <col min="12803" max="12811" width="9.140625" style="73"/>
    <col min="12812" max="12812" width="19.42578125" style="73" bestFit="1" customWidth="1"/>
    <col min="12813" max="13051" width="9.140625" style="73"/>
    <col min="13052" max="13052" width="16.42578125" style="73" customWidth="1"/>
    <col min="13053" max="13053" width="18.5703125" style="73" customWidth="1"/>
    <col min="13054" max="13054" width="11.7109375" style="73" customWidth="1"/>
    <col min="13055" max="13055" width="13.7109375" style="73" customWidth="1"/>
    <col min="13056" max="13056" width="17" style="73" customWidth="1"/>
    <col min="13057" max="13057" width="9.140625" style="73"/>
    <col min="13058" max="13058" width="11.85546875" style="73" bestFit="1" customWidth="1"/>
    <col min="13059" max="13067" width="9.140625" style="73"/>
    <col min="13068" max="13068" width="19.42578125" style="73" bestFit="1" customWidth="1"/>
    <col min="13069" max="13307" width="9.140625" style="73"/>
    <col min="13308" max="13308" width="16.42578125" style="73" customWidth="1"/>
    <col min="13309" max="13309" width="18.5703125" style="73" customWidth="1"/>
    <col min="13310" max="13310" width="11.7109375" style="73" customWidth="1"/>
    <col min="13311" max="13311" width="13.7109375" style="73" customWidth="1"/>
    <col min="13312" max="13312" width="17" style="73" customWidth="1"/>
    <col min="13313" max="13313" width="9.140625" style="73"/>
    <col min="13314" max="13314" width="11.85546875" style="73" bestFit="1" customWidth="1"/>
    <col min="13315" max="13323" width="9.140625" style="73"/>
    <col min="13324" max="13324" width="19.42578125" style="73" bestFit="1" customWidth="1"/>
    <col min="13325" max="13563" width="9.140625" style="73"/>
    <col min="13564" max="13564" width="16.42578125" style="73" customWidth="1"/>
    <col min="13565" max="13565" width="18.5703125" style="73" customWidth="1"/>
    <col min="13566" max="13566" width="11.7109375" style="73" customWidth="1"/>
    <col min="13567" max="13567" width="13.7109375" style="73" customWidth="1"/>
    <col min="13568" max="13568" width="17" style="73" customWidth="1"/>
    <col min="13569" max="13569" width="9.140625" style="73"/>
    <col min="13570" max="13570" width="11.85546875" style="73" bestFit="1" customWidth="1"/>
    <col min="13571" max="13579" width="9.140625" style="73"/>
    <col min="13580" max="13580" width="19.42578125" style="73" bestFit="1" customWidth="1"/>
    <col min="13581" max="13819" width="9.140625" style="73"/>
    <col min="13820" max="13820" width="16.42578125" style="73" customWidth="1"/>
    <col min="13821" max="13821" width="18.5703125" style="73" customWidth="1"/>
    <col min="13822" max="13822" width="11.7109375" style="73" customWidth="1"/>
    <col min="13823" max="13823" width="13.7109375" style="73" customWidth="1"/>
    <col min="13824" max="13824" width="17" style="73" customWidth="1"/>
    <col min="13825" max="13825" width="9.140625" style="73"/>
    <col min="13826" max="13826" width="11.85546875" style="73" bestFit="1" customWidth="1"/>
    <col min="13827" max="13835" width="9.140625" style="73"/>
    <col min="13836" max="13836" width="19.42578125" style="73" bestFit="1" customWidth="1"/>
    <col min="13837" max="14075" width="9.140625" style="73"/>
    <col min="14076" max="14076" width="16.42578125" style="73" customWidth="1"/>
    <col min="14077" max="14077" width="18.5703125" style="73" customWidth="1"/>
    <col min="14078" max="14078" width="11.7109375" style="73" customWidth="1"/>
    <col min="14079" max="14079" width="13.7109375" style="73" customWidth="1"/>
    <col min="14080" max="14080" width="17" style="73" customWidth="1"/>
    <col min="14081" max="14081" width="9.140625" style="73"/>
    <col min="14082" max="14082" width="11.85546875" style="73" bestFit="1" customWidth="1"/>
    <col min="14083" max="14091" width="9.140625" style="73"/>
    <col min="14092" max="14092" width="19.42578125" style="73" bestFit="1" customWidth="1"/>
    <col min="14093" max="14331" width="9.140625" style="73"/>
    <col min="14332" max="14332" width="16.42578125" style="73" customWidth="1"/>
    <col min="14333" max="14333" width="18.5703125" style="73" customWidth="1"/>
    <col min="14334" max="14334" width="11.7109375" style="73" customWidth="1"/>
    <col min="14335" max="14335" width="13.7109375" style="73" customWidth="1"/>
    <col min="14336" max="14336" width="17" style="73" customWidth="1"/>
    <col min="14337" max="14337" width="9.140625" style="73"/>
    <col min="14338" max="14338" width="11.85546875" style="73" bestFit="1" customWidth="1"/>
    <col min="14339" max="14347" width="9.140625" style="73"/>
    <col min="14348" max="14348" width="19.42578125" style="73" bestFit="1" customWidth="1"/>
    <col min="14349" max="14587" width="9.140625" style="73"/>
    <col min="14588" max="14588" width="16.42578125" style="73" customWidth="1"/>
    <col min="14589" max="14589" width="18.5703125" style="73" customWidth="1"/>
    <col min="14590" max="14590" width="11.7109375" style="73" customWidth="1"/>
    <col min="14591" max="14591" width="13.7109375" style="73" customWidth="1"/>
    <col min="14592" max="14592" width="17" style="73" customWidth="1"/>
    <col min="14593" max="14593" width="9.140625" style="73"/>
    <col min="14594" max="14594" width="11.85546875" style="73" bestFit="1" customWidth="1"/>
    <col min="14595" max="14603" width="9.140625" style="73"/>
    <col min="14604" max="14604" width="19.42578125" style="73" bestFit="1" customWidth="1"/>
    <col min="14605" max="14843" width="9.140625" style="73"/>
    <col min="14844" max="14844" width="16.42578125" style="73" customWidth="1"/>
    <col min="14845" max="14845" width="18.5703125" style="73" customWidth="1"/>
    <col min="14846" max="14846" width="11.7109375" style="73" customWidth="1"/>
    <col min="14847" max="14847" width="13.7109375" style="73" customWidth="1"/>
    <col min="14848" max="14848" width="17" style="73" customWidth="1"/>
    <col min="14849" max="14849" width="9.140625" style="73"/>
    <col min="14850" max="14850" width="11.85546875" style="73" bestFit="1" customWidth="1"/>
    <col min="14851" max="14859" width="9.140625" style="73"/>
    <col min="14860" max="14860" width="19.42578125" style="73" bestFit="1" customWidth="1"/>
    <col min="14861" max="15099" width="9.140625" style="73"/>
    <col min="15100" max="15100" width="16.42578125" style="73" customWidth="1"/>
    <col min="15101" max="15101" width="18.5703125" style="73" customWidth="1"/>
    <col min="15102" max="15102" width="11.7109375" style="73" customWidth="1"/>
    <col min="15103" max="15103" width="13.7109375" style="73" customWidth="1"/>
    <col min="15104" max="15104" width="17" style="73" customWidth="1"/>
    <col min="15105" max="15105" width="9.140625" style="73"/>
    <col min="15106" max="15106" width="11.85546875" style="73" bestFit="1" customWidth="1"/>
    <col min="15107" max="15115" width="9.140625" style="73"/>
    <col min="15116" max="15116" width="19.42578125" style="73" bestFit="1" customWidth="1"/>
    <col min="15117" max="15355" width="9.140625" style="73"/>
    <col min="15356" max="15356" width="16.42578125" style="73" customWidth="1"/>
    <col min="15357" max="15357" width="18.5703125" style="73" customWidth="1"/>
    <col min="15358" max="15358" width="11.7109375" style="73" customWidth="1"/>
    <col min="15359" max="15359" width="13.7109375" style="73" customWidth="1"/>
    <col min="15360" max="15360" width="17" style="73" customWidth="1"/>
    <col min="15361" max="15361" width="9.140625" style="73"/>
    <col min="15362" max="15362" width="11.85546875" style="73" bestFit="1" customWidth="1"/>
    <col min="15363" max="15371" width="9.140625" style="73"/>
    <col min="15372" max="15372" width="19.42578125" style="73" bestFit="1" customWidth="1"/>
    <col min="15373" max="15611" width="9.140625" style="73"/>
    <col min="15612" max="15612" width="16.42578125" style="73" customWidth="1"/>
    <col min="15613" max="15613" width="18.5703125" style="73" customWidth="1"/>
    <col min="15614" max="15614" width="11.7109375" style="73" customWidth="1"/>
    <col min="15615" max="15615" width="13.7109375" style="73" customWidth="1"/>
    <col min="15616" max="15616" width="17" style="73" customWidth="1"/>
    <col min="15617" max="15617" width="9.140625" style="73"/>
    <col min="15618" max="15618" width="11.85546875" style="73" bestFit="1" customWidth="1"/>
    <col min="15619" max="15627" width="9.140625" style="73"/>
    <col min="15628" max="15628" width="19.42578125" style="73" bestFit="1" customWidth="1"/>
    <col min="15629" max="15867" width="9.140625" style="73"/>
    <col min="15868" max="15868" width="16.42578125" style="73" customWidth="1"/>
    <col min="15869" max="15869" width="18.5703125" style="73" customWidth="1"/>
    <col min="15870" max="15870" width="11.7109375" style="73" customWidth="1"/>
    <col min="15871" max="15871" width="13.7109375" style="73" customWidth="1"/>
    <col min="15872" max="15872" width="17" style="73" customWidth="1"/>
    <col min="15873" max="15873" width="9.140625" style="73"/>
    <col min="15874" max="15874" width="11.85546875" style="73" bestFit="1" customWidth="1"/>
    <col min="15875" max="15883" width="9.140625" style="73"/>
    <col min="15884" max="15884" width="19.42578125" style="73" bestFit="1" customWidth="1"/>
    <col min="15885" max="16123" width="9.140625" style="73"/>
    <col min="16124" max="16124" width="16.42578125" style="73" customWidth="1"/>
    <col min="16125" max="16125" width="18.5703125" style="73" customWidth="1"/>
    <col min="16126" max="16126" width="11.7109375" style="73" customWidth="1"/>
    <col min="16127" max="16127" width="13.7109375" style="73" customWidth="1"/>
    <col min="16128" max="16128" width="17" style="73" customWidth="1"/>
    <col min="16129" max="16129" width="9.140625" style="73"/>
    <col min="16130" max="16130" width="11.85546875" style="73" bestFit="1" customWidth="1"/>
    <col min="16131" max="16139" width="9.140625" style="73"/>
    <col min="16140" max="16140" width="19.42578125" style="73" bestFit="1" customWidth="1"/>
    <col min="16141" max="16384" width="9.140625" style="73"/>
  </cols>
  <sheetData>
    <row r="1" spans="1:13" x14ac:dyDescent="0.25">
      <c r="A1" s="73" t="s">
        <v>5</v>
      </c>
      <c r="B1" s="125" t="s">
        <v>266</v>
      </c>
      <c r="C1" s="195" t="s">
        <v>569</v>
      </c>
    </row>
    <row r="2" spans="1:13" x14ac:dyDescent="0.25">
      <c r="A2" s="73" t="s">
        <v>6</v>
      </c>
      <c r="B2" s="77" t="s">
        <v>560</v>
      </c>
    </row>
    <row r="3" spans="1:13" x14ac:dyDescent="0.25">
      <c r="A3" s="73" t="s">
        <v>7</v>
      </c>
      <c r="B3" s="103" t="s">
        <v>267</v>
      </c>
    </row>
    <row r="4" spans="1:13" x14ac:dyDescent="0.25">
      <c r="A4" s="73" t="s">
        <v>8</v>
      </c>
      <c r="B4" s="103" t="s">
        <v>268</v>
      </c>
    </row>
    <row r="5" spans="1:13" x14ac:dyDescent="0.25">
      <c r="A5" s="73" t="s">
        <v>9</v>
      </c>
      <c r="B5" s="73" t="s">
        <v>886</v>
      </c>
    </row>
    <row r="6" spans="1:13" x14ac:dyDescent="0.25">
      <c r="A6" s="73" t="s">
        <v>10</v>
      </c>
      <c r="B6" s="73" t="s">
        <v>683</v>
      </c>
      <c r="E6" s="126"/>
    </row>
    <row r="7" spans="1:13" x14ac:dyDescent="0.25">
      <c r="E7" s="126"/>
    </row>
    <row r="8" spans="1:13" x14ac:dyDescent="0.25">
      <c r="E8" s="126"/>
    </row>
    <row r="9" spans="1:13" x14ac:dyDescent="0.25">
      <c r="E9" s="126"/>
    </row>
    <row r="10" spans="1:13" x14ac:dyDescent="0.25">
      <c r="E10" s="126"/>
    </row>
    <row r="11" spans="1:13" x14ac:dyDescent="0.25">
      <c r="E11" s="126"/>
    </row>
    <row r="12" spans="1:13" x14ac:dyDescent="0.25">
      <c r="E12" s="126"/>
    </row>
    <row r="13" spans="1:13" x14ac:dyDescent="0.25">
      <c r="E13" s="126"/>
      <c r="H13" s="73">
        <v>2015</v>
      </c>
      <c r="I13" s="73">
        <v>2016</v>
      </c>
      <c r="J13" s="73">
        <v>2017</v>
      </c>
      <c r="K13" s="73">
        <v>2018</v>
      </c>
      <c r="L13" s="73">
        <v>2019</v>
      </c>
      <c r="M13" s="73" t="s">
        <v>682</v>
      </c>
    </row>
    <row r="14" spans="1:13" x14ac:dyDescent="0.25">
      <c r="E14" s="126"/>
      <c r="H14" s="73">
        <v>2015</v>
      </c>
      <c r="I14" s="73">
        <v>2016</v>
      </c>
      <c r="J14" s="73">
        <v>2017</v>
      </c>
      <c r="K14" s="73">
        <v>2018</v>
      </c>
      <c r="L14" s="73">
        <v>2019</v>
      </c>
      <c r="M14" s="73" t="s">
        <v>681</v>
      </c>
    </row>
    <row r="15" spans="1:13" x14ac:dyDescent="0.25">
      <c r="E15" s="126"/>
      <c r="F15" s="73" t="s">
        <v>64</v>
      </c>
      <c r="G15" s="73" t="s">
        <v>64</v>
      </c>
      <c r="H15" s="75">
        <v>252</v>
      </c>
      <c r="I15" s="75">
        <v>136</v>
      </c>
      <c r="J15" s="75">
        <v>343</v>
      </c>
      <c r="K15" s="75">
        <v>582</v>
      </c>
      <c r="L15" s="75">
        <v>1062</v>
      </c>
      <c r="M15" s="75">
        <v>5677</v>
      </c>
    </row>
    <row r="16" spans="1:13" x14ac:dyDescent="0.25">
      <c r="F16" s="73" t="s">
        <v>271</v>
      </c>
      <c r="G16" s="73" t="s">
        <v>265</v>
      </c>
      <c r="H16" s="75">
        <v>106</v>
      </c>
      <c r="I16" s="75">
        <v>225</v>
      </c>
      <c r="J16" s="75">
        <v>450</v>
      </c>
      <c r="K16" s="75">
        <v>0</v>
      </c>
      <c r="L16" s="75">
        <v>0</v>
      </c>
      <c r="M16" s="75">
        <v>1220</v>
      </c>
    </row>
    <row r="17" spans="6:13" x14ac:dyDescent="0.25">
      <c r="F17" s="73" t="s">
        <v>680</v>
      </c>
      <c r="G17" s="73" t="s">
        <v>679</v>
      </c>
      <c r="H17" s="73">
        <v>0</v>
      </c>
      <c r="I17" s="73">
        <v>0</v>
      </c>
      <c r="J17" s="73">
        <v>0</v>
      </c>
      <c r="K17" s="73">
        <v>0</v>
      </c>
      <c r="L17" s="73">
        <v>0</v>
      </c>
      <c r="M17" s="73">
        <v>214</v>
      </c>
    </row>
    <row r="18" spans="6:13" x14ac:dyDescent="0.25">
      <c r="F18" s="73" t="s">
        <v>270</v>
      </c>
      <c r="G18" s="73" t="s">
        <v>59</v>
      </c>
      <c r="H18" s="75">
        <v>35</v>
      </c>
      <c r="I18" s="75">
        <v>165</v>
      </c>
      <c r="J18" s="75">
        <v>0</v>
      </c>
      <c r="K18" s="75">
        <v>0</v>
      </c>
      <c r="L18" s="75">
        <v>45</v>
      </c>
      <c r="M18" s="75">
        <v>413</v>
      </c>
    </row>
    <row r="19" spans="6:13" x14ac:dyDescent="0.25">
      <c r="F19" s="73" t="s">
        <v>272</v>
      </c>
      <c r="G19" s="73" t="s">
        <v>263</v>
      </c>
      <c r="H19" s="75">
        <v>276</v>
      </c>
      <c r="I19" s="75">
        <v>49</v>
      </c>
      <c r="J19" s="75">
        <v>51</v>
      </c>
      <c r="K19" s="75">
        <v>114</v>
      </c>
      <c r="L19" s="75">
        <v>123</v>
      </c>
      <c r="M19" s="75">
        <v>418</v>
      </c>
    </row>
    <row r="20" spans="6:13" x14ac:dyDescent="0.25">
      <c r="F20" s="73" t="s">
        <v>269</v>
      </c>
      <c r="G20" s="73" t="s">
        <v>264</v>
      </c>
      <c r="H20" s="75">
        <v>272</v>
      </c>
      <c r="I20" s="75">
        <v>312</v>
      </c>
      <c r="J20" s="75">
        <v>0</v>
      </c>
      <c r="K20" s="75">
        <v>33</v>
      </c>
      <c r="L20" s="75">
        <v>17</v>
      </c>
      <c r="M20" s="75">
        <v>901</v>
      </c>
    </row>
  </sheetData>
  <hyperlinks>
    <hyperlink ref="C1" location="Jegyzék_index!A1" display="Vissza a jegyzékre / Return to the Index" xr:uid="{43E4A621-3725-4D13-A494-209EC38B03A5}"/>
  </hyperlinks>
  <pageMargins left="0.7" right="0.7" top="0.75" bottom="0.75" header="0.3" footer="0.3"/>
  <pageSetup paperSize="9"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54821E-BDC6-4AAE-B625-76750179B722}">
  <dimension ref="A1:R29"/>
  <sheetViews>
    <sheetView zoomScale="75" zoomScaleNormal="75" workbookViewId="0"/>
  </sheetViews>
  <sheetFormatPr defaultRowHeight="15.75" x14ac:dyDescent="0.25"/>
  <cols>
    <col min="1" max="1" width="12.5703125" style="90" bestFit="1" customWidth="1"/>
    <col min="2" max="2" width="121" style="90" bestFit="1" customWidth="1"/>
    <col min="3" max="3" width="9.140625" style="90"/>
    <col min="4" max="4" width="32.28515625" style="90" bestFit="1" customWidth="1"/>
    <col min="5" max="5" width="36.140625" style="90" bestFit="1" customWidth="1"/>
    <col min="6" max="16384" width="9.140625" style="90"/>
  </cols>
  <sheetData>
    <row r="1" spans="1:18" x14ac:dyDescent="0.25">
      <c r="A1" s="128" t="s">
        <v>5</v>
      </c>
      <c r="B1" s="129" t="s">
        <v>614</v>
      </c>
      <c r="C1" s="195" t="s">
        <v>569</v>
      </c>
    </row>
    <row r="2" spans="1:18" x14ac:dyDescent="0.25">
      <c r="A2" s="128" t="s">
        <v>6</v>
      </c>
      <c r="B2" s="129" t="s">
        <v>615</v>
      </c>
    </row>
    <row r="3" spans="1:18" x14ac:dyDescent="0.25">
      <c r="A3" s="128" t="s">
        <v>7</v>
      </c>
      <c r="B3" s="130" t="s">
        <v>313</v>
      </c>
    </row>
    <row r="4" spans="1:18" x14ac:dyDescent="0.25">
      <c r="A4" s="128" t="s">
        <v>8</v>
      </c>
      <c r="B4" s="130" t="s">
        <v>314</v>
      </c>
    </row>
    <row r="5" spans="1:18" x14ac:dyDescent="0.25">
      <c r="A5" s="131" t="s">
        <v>9</v>
      </c>
      <c r="B5" s="130"/>
    </row>
    <row r="6" spans="1:18" x14ac:dyDescent="0.25">
      <c r="A6" s="131" t="s">
        <v>10</v>
      </c>
      <c r="B6" s="130"/>
    </row>
    <row r="11" spans="1:18" x14ac:dyDescent="0.25">
      <c r="F11" s="73">
        <v>2007</v>
      </c>
      <c r="G11" s="73">
        <v>2008</v>
      </c>
      <c r="H11" s="73">
        <v>2009</v>
      </c>
      <c r="I11" s="73">
        <v>2010</v>
      </c>
      <c r="J11" s="73">
        <v>2011</v>
      </c>
      <c r="K11" s="73">
        <v>2012</v>
      </c>
      <c r="L11" s="73">
        <v>2013</v>
      </c>
      <c r="M11" s="73">
        <v>2014</v>
      </c>
      <c r="N11" s="73">
        <v>2015</v>
      </c>
      <c r="O11" s="73">
        <v>2016</v>
      </c>
      <c r="P11" s="73">
        <v>2017</v>
      </c>
      <c r="Q11" s="73">
        <v>2018</v>
      </c>
      <c r="R11" s="73">
        <v>2019</v>
      </c>
    </row>
    <row r="12" spans="1:18" x14ac:dyDescent="0.25">
      <c r="F12" s="73">
        <v>2007</v>
      </c>
      <c r="G12" s="73">
        <v>2008</v>
      </c>
      <c r="H12" s="73">
        <v>2009</v>
      </c>
      <c r="I12" s="73">
        <v>2010</v>
      </c>
      <c r="J12" s="73">
        <v>2011</v>
      </c>
      <c r="K12" s="73">
        <v>2012</v>
      </c>
      <c r="L12" s="73">
        <v>2013</v>
      </c>
      <c r="M12" s="73">
        <v>2014</v>
      </c>
      <c r="N12" s="73">
        <v>2015</v>
      </c>
      <c r="O12" s="73">
        <v>2016</v>
      </c>
      <c r="P12" s="73">
        <v>2017</v>
      </c>
      <c r="Q12" s="73">
        <v>2018</v>
      </c>
      <c r="R12" s="73">
        <v>2019</v>
      </c>
    </row>
    <row r="13" spans="1:18" x14ac:dyDescent="0.25">
      <c r="D13" s="90" t="s">
        <v>278</v>
      </c>
      <c r="E13" s="90" t="s">
        <v>280</v>
      </c>
      <c r="F13" s="100">
        <v>946</v>
      </c>
      <c r="G13" s="100">
        <v>20</v>
      </c>
      <c r="H13" s="100">
        <v>35.200000000000003</v>
      </c>
      <c r="I13" s="100">
        <v>166.73599999999999</v>
      </c>
      <c r="J13" s="100">
        <v>124.07000000000001</v>
      </c>
      <c r="K13" s="100">
        <v>53.91</v>
      </c>
      <c r="L13" s="100">
        <v>43.2</v>
      </c>
      <c r="M13" s="100">
        <v>192.71500000000003</v>
      </c>
      <c r="N13" s="100">
        <v>187.70010000000002</v>
      </c>
      <c r="O13" s="100">
        <v>398.26</v>
      </c>
      <c r="P13" s="100">
        <v>600.99</v>
      </c>
      <c r="Q13" s="100">
        <v>755.3</v>
      </c>
      <c r="R13" s="100">
        <v>502.2</v>
      </c>
    </row>
    <row r="14" spans="1:18" x14ac:dyDescent="0.25">
      <c r="D14" s="90" t="s">
        <v>276</v>
      </c>
      <c r="E14" s="90" t="s">
        <v>274</v>
      </c>
      <c r="F14" s="100">
        <v>738.95</v>
      </c>
      <c r="G14" s="100">
        <v>343.1</v>
      </c>
      <c r="H14" s="100">
        <v>165.5</v>
      </c>
      <c r="I14" s="100">
        <v>66.132209737827722</v>
      </c>
      <c r="J14" s="100">
        <v>435.08505132620462</v>
      </c>
      <c r="K14" s="100">
        <v>41</v>
      </c>
      <c r="L14" s="100">
        <v>209.25</v>
      </c>
      <c r="M14" s="100">
        <v>207.05</v>
      </c>
      <c r="N14" s="100">
        <v>414.9</v>
      </c>
      <c r="O14" s="100">
        <v>901.90999999999985</v>
      </c>
      <c r="P14" s="100">
        <v>759.39</v>
      </c>
      <c r="Q14" s="100">
        <v>872.49999999999989</v>
      </c>
      <c r="R14" s="100">
        <v>825.02845306826976</v>
      </c>
    </row>
    <row r="15" spans="1:18" x14ac:dyDescent="0.25">
      <c r="D15" s="90" t="s">
        <v>279</v>
      </c>
      <c r="E15" s="90" t="s">
        <v>281</v>
      </c>
      <c r="F15" s="100">
        <v>164</v>
      </c>
      <c r="G15" s="100">
        <v>37</v>
      </c>
      <c r="H15" s="100">
        <v>63</v>
      </c>
      <c r="I15" s="100">
        <v>7.8</v>
      </c>
      <c r="J15" s="100">
        <v>57.484948673795373</v>
      </c>
      <c r="K15" s="100">
        <v>0</v>
      </c>
      <c r="L15" s="100">
        <v>76.34</v>
      </c>
      <c r="M15" s="100">
        <v>75.349999999999994</v>
      </c>
      <c r="N15" s="100">
        <v>86.766666666666666</v>
      </c>
      <c r="O15" s="100">
        <v>260.08000000000004</v>
      </c>
      <c r="P15" s="100">
        <v>242.95999999999998</v>
      </c>
      <c r="Q15" s="100">
        <v>101.60000000000001</v>
      </c>
      <c r="R15" s="100">
        <v>142.69999999999999</v>
      </c>
    </row>
    <row r="16" spans="1:18" x14ac:dyDescent="0.25">
      <c r="D16" s="90" t="s">
        <v>277</v>
      </c>
      <c r="E16" s="90" t="s">
        <v>277</v>
      </c>
      <c r="F16" s="100">
        <v>32.5</v>
      </c>
      <c r="G16" s="100">
        <v>0</v>
      </c>
      <c r="H16" s="100">
        <v>55</v>
      </c>
      <c r="I16" s="100">
        <v>0</v>
      </c>
      <c r="J16" s="100">
        <v>115</v>
      </c>
      <c r="K16" s="100">
        <v>58</v>
      </c>
      <c r="L16" s="100">
        <v>4</v>
      </c>
      <c r="M16" s="100">
        <v>109.238</v>
      </c>
      <c r="N16" s="100">
        <v>94.451612903225808</v>
      </c>
      <c r="O16" s="100">
        <v>24</v>
      </c>
      <c r="P16" s="100">
        <v>139.30000000000001</v>
      </c>
      <c r="Q16" s="100">
        <v>89.6</v>
      </c>
      <c r="R16" s="100">
        <v>240.9</v>
      </c>
    </row>
    <row r="17" spans="4:18" x14ac:dyDescent="0.25">
      <c r="D17" s="90" t="s">
        <v>306</v>
      </c>
      <c r="E17" s="90" t="s">
        <v>282</v>
      </c>
      <c r="F17" s="100">
        <v>29.55</v>
      </c>
      <c r="G17" s="100">
        <v>0</v>
      </c>
      <c r="H17" s="100">
        <v>0</v>
      </c>
      <c r="I17" s="100">
        <v>0</v>
      </c>
      <c r="J17" s="100">
        <v>0</v>
      </c>
      <c r="K17" s="100">
        <v>0</v>
      </c>
      <c r="L17" s="100">
        <v>23.6</v>
      </c>
      <c r="M17" s="100">
        <v>33</v>
      </c>
      <c r="N17" s="100">
        <v>16.32</v>
      </c>
      <c r="O17" s="100">
        <v>55.2</v>
      </c>
      <c r="P17" s="100">
        <v>0</v>
      </c>
      <c r="Q17" s="100">
        <v>0</v>
      </c>
      <c r="R17" s="100">
        <v>83.35</v>
      </c>
    </row>
    <row r="18" spans="4:18" x14ac:dyDescent="0.25">
      <c r="D18" s="90" t="s">
        <v>13</v>
      </c>
      <c r="E18" s="90" t="s">
        <v>3</v>
      </c>
      <c r="F18" s="100">
        <v>21</v>
      </c>
      <c r="G18" s="100">
        <v>0</v>
      </c>
      <c r="H18" s="100">
        <v>13.2</v>
      </c>
      <c r="I18" s="100">
        <v>0</v>
      </c>
      <c r="J18" s="100">
        <v>0</v>
      </c>
      <c r="K18" s="100">
        <v>0</v>
      </c>
      <c r="L18" s="100">
        <v>0</v>
      </c>
      <c r="M18" s="100">
        <v>0</v>
      </c>
      <c r="N18" s="100">
        <v>9.5</v>
      </c>
      <c r="O18" s="100">
        <v>31.4</v>
      </c>
      <c r="P18" s="100">
        <v>11</v>
      </c>
      <c r="Q18" s="100">
        <v>0</v>
      </c>
      <c r="R18" s="100">
        <v>24</v>
      </c>
    </row>
    <row r="19" spans="4:18" x14ac:dyDescent="0.25">
      <c r="D19" s="90" t="s">
        <v>307</v>
      </c>
      <c r="E19" s="90" t="s">
        <v>711</v>
      </c>
      <c r="F19" s="104">
        <v>5.75</v>
      </c>
      <c r="G19" s="104">
        <v>6.75</v>
      </c>
      <c r="H19" s="104">
        <v>8</v>
      </c>
      <c r="I19" s="104">
        <v>7.5</v>
      </c>
      <c r="J19" s="104">
        <v>7.25</v>
      </c>
      <c r="K19" s="104">
        <v>7.5</v>
      </c>
      <c r="L19" s="104">
        <v>7.5</v>
      </c>
      <c r="M19" s="104">
        <v>7.25</v>
      </c>
      <c r="N19" s="104">
        <v>7.25</v>
      </c>
      <c r="O19" s="104">
        <v>6.75</v>
      </c>
      <c r="P19" s="104">
        <v>6</v>
      </c>
      <c r="Q19" s="104">
        <v>5.75</v>
      </c>
      <c r="R19" s="104">
        <v>5.25</v>
      </c>
    </row>
    <row r="20" spans="4:18" x14ac:dyDescent="0.25">
      <c r="D20" s="90" t="s">
        <v>308</v>
      </c>
      <c r="E20" s="90" t="s">
        <v>712</v>
      </c>
      <c r="F20" s="104">
        <v>6.75</v>
      </c>
      <c r="G20" s="104">
        <v>8</v>
      </c>
      <c r="H20" s="104">
        <v>9.5</v>
      </c>
      <c r="I20" s="104">
        <v>9.25</v>
      </c>
      <c r="J20" s="104">
        <v>8.75</v>
      </c>
      <c r="K20" s="104">
        <v>9.25</v>
      </c>
      <c r="L20" s="104">
        <v>9.5</v>
      </c>
      <c r="M20" s="104">
        <v>9.25</v>
      </c>
      <c r="N20" s="104">
        <v>8.5</v>
      </c>
      <c r="O20" s="104">
        <v>8.25</v>
      </c>
      <c r="P20" s="104">
        <v>7.75</v>
      </c>
      <c r="Q20" s="104">
        <v>7.5</v>
      </c>
      <c r="R20" s="104">
        <v>7</v>
      </c>
    </row>
    <row r="21" spans="4:18" x14ac:dyDescent="0.25">
      <c r="D21" s="90" t="s">
        <v>309</v>
      </c>
      <c r="E21" s="90" t="s">
        <v>713</v>
      </c>
      <c r="F21" s="104">
        <v>5.75</v>
      </c>
      <c r="G21" s="104">
        <v>6.75</v>
      </c>
      <c r="H21" s="104">
        <v>7.75</v>
      </c>
      <c r="I21" s="104">
        <v>7</v>
      </c>
      <c r="J21" s="104">
        <v>7</v>
      </c>
      <c r="K21" s="104">
        <v>7</v>
      </c>
      <c r="L21" s="104">
        <v>7</v>
      </c>
      <c r="M21" s="104">
        <v>7</v>
      </c>
      <c r="N21" s="104">
        <v>7</v>
      </c>
      <c r="O21" s="104">
        <v>6.5</v>
      </c>
      <c r="P21" s="104">
        <v>5.75</v>
      </c>
      <c r="Q21" s="104">
        <v>5.5</v>
      </c>
      <c r="R21" s="104">
        <v>5.5</v>
      </c>
    </row>
    <row r="25" spans="4:18" x14ac:dyDescent="0.25">
      <c r="D25" s="106"/>
      <c r="E25" s="106"/>
      <c r="F25" s="106"/>
      <c r="G25" s="106"/>
      <c r="H25" s="106"/>
      <c r="I25" s="106"/>
      <c r="J25" s="106"/>
      <c r="K25" s="106"/>
      <c r="L25" s="106"/>
      <c r="M25" s="106"/>
      <c r="N25" s="106"/>
      <c r="O25" s="106"/>
    </row>
    <row r="27" spans="4:18" x14ac:dyDescent="0.25">
      <c r="L27" s="132"/>
    </row>
    <row r="28" spans="4:18" x14ac:dyDescent="0.25">
      <c r="L28" s="132"/>
    </row>
    <row r="29" spans="4:18" x14ac:dyDescent="0.25">
      <c r="L29" s="132"/>
    </row>
  </sheetData>
  <hyperlinks>
    <hyperlink ref="C1" location="Jegyzék_index!A1" display="Vissza a jegyzékre / Return to the Index" xr:uid="{28CA3F30-421A-45C2-BA72-A246222D115F}"/>
  </hyperlinks>
  <pageMargins left="0.7" right="0.7" top="0.75" bottom="0.75" header="0.3" footer="0.3"/>
  <pageSetup paperSize="9"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DDD2E6-6A95-4670-B608-352C3C644A67}">
  <dimension ref="A1:R19"/>
  <sheetViews>
    <sheetView zoomScale="75" zoomScaleNormal="75" workbookViewId="0"/>
  </sheetViews>
  <sheetFormatPr defaultRowHeight="15.75" x14ac:dyDescent="0.25"/>
  <cols>
    <col min="1" max="1" width="12.5703125" style="90" bestFit="1" customWidth="1"/>
    <col min="2" max="2" width="105" style="90" customWidth="1"/>
    <col min="3" max="3" width="9.140625" style="90"/>
    <col min="4" max="4" width="21.140625" style="90" customWidth="1"/>
    <col min="5" max="5" width="23.42578125" style="90" customWidth="1"/>
    <col min="6" max="16384" width="9.140625" style="90"/>
  </cols>
  <sheetData>
    <row r="1" spans="1:18" x14ac:dyDescent="0.25">
      <c r="A1" s="128" t="s">
        <v>5</v>
      </c>
      <c r="B1" s="129" t="s">
        <v>310</v>
      </c>
      <c r="C1" s="195" t="s">
        <v>569</v>
      </c>
    </row>
    <row r="2" spans="1:18" x14ac:dyDescent="0.25">
      <c r="A2" s="128" t="s">
        <v>6</v>
      </c>
      <c r="B2" s="129" t="s">
        <v>638</v>
      </c>
    </row>
    <row r="3" spans="1:18" x14ac:dyDescent="0.25">
      <c r="A3" s="128" t="s">
        <v>7</v>
      </c>
      <c r="B3" s="130" t="s">
        <v>316</v>
      </c>
    </row>
    <row r="4" spans="1:18" x14ac:dyDescent="0.25">
      <c r="A4" s="128" t="s">
        <v>8</v>
      </c>
      <c r="B4" s="130" t="s">
        <v>315</v>
      </c>
    </row>
    <row r="5" spans="1:18" x14ac:dyDescent="0.25">
      <c r="A5" s="131" t="s">
        <v>9</v>
      </c>
      <c r="B5" s="130" t="s">
        <v>501</v>
      </c>
    </row>
    <row r="6" spans="1:18" x14ac:dyDescent="0.25">
      <c r="A6" s="131" t="s">
        <v>10</v>
      </c>
      <c r="B6" s="130" t="s">
        <v>317</v>
      </c>
    </row>
    <row r="16" spans="1:18" x14ac:dyDescent="0.25">
      <c r="F16" s="90">
        <v>2007</v>
      </c>
      <c r="G16" s="90">
        <v>2008</v>
      </c>
      <c r="H16" s="90">
        <v>2009</v>
      </c>
      <c r="I16" s="90">
        <v>2010</v>
      </c>
      <c r="J16" s="90">
        <v>2011</v>
      </c>
      <c r="K16" s="90">
        <v>2012</v>
      </c>
      <c r="L16" s="90">
        <v>2013</v>
      </c>
      <c r="M16" s="90">
        <v>2014</v>
      </c>
      <c r="N16" s="90">
        <v>2015</v>
      </c>
      <c r="O16" s="90">
        <v>2016</v>
      </c>
      <c r="P16" s="90">
        <v>2017</v>
      </c>
      <c r="Q16" s="90">
        <v>2018</v>
      </c>
      <c r="R16" s="90">
        <v>2019</v>
      </c>
    </row>
    <row r="17" spans="4:18" x14ac:dyDescent="0.25">
      <c r="F17" s="90">
        <v>2007</v>
      </c>
      <c r="G17" s="90">
        <v>2008</v>
      </c>
      <c r="H17" s="90">
        <v>2009</v>
      </c>
      <c r="I17" s="90">
        <v>2010</v>
      </c>
      <c r="J17" s="90">
        <v>2011</v>
      </c>
      <c r="K17" s="90">
        <v>2012</v>
      </c>
      <c r="L17" s="90">
        <v>2013</v>
      </c>
      <c r="M17" s="90">
        <v>2014</v>
      </c>
      <c r="N17" s="90">
        <v>2015</v>
      </c>
      <c r="O17" s="90">
        <v>2016</v>
      </c>
      <c r="P17" s="90">
        <v>2017</v>
      </c>
      <c r="Q17" s="90">
        <v>2018</v>
      </c>
      <c r="R17" s="90">
        <v>2019</v>
      </c>
    </row>
    <row r="18" spans="4:18" ht="96.75" customHeight="1" x14ac:dyDescent="0.25">
      <c r="D18" s="105" t="s">
        <v>318</v>
      </c>
      <c r="E18" s="105" t="s">
        <v>311</v>
      </c>
      <c r="F18" s="104">
        <v>-1.0330769230769237</v>
      </c>
      <c r="G18" s="104">
        <v>-1.4057142857142857</v>
      </c>
      <c r="H18" s="104">
        <v>-0.65736842105262916</v>
      </c>
      <c r="I18" s="104">
        <v>0.18049999999999944</v>
      </c>
      <c r="J18" s="104">
        <v>-0.44499999999999851</v>
      </c>
      <c r="K18" s="104">
        <v>-0.40799999999999859</v>
      </c>
      <c r="L18" s="104">
        <v>1.5872727272727269</v>
      </c>
      <c r="M18" s="104">
        <v>2.3309090909090902</v>
      </c>
      <c r="N18" s="104">
        <v>3.8442857142857139</v>
      </c>
      <c r="O18" s="104">
        <v>3.5744999999999996</v>
      </c>
      <c r="P18" s="104">
        <v>2.9957894736842108</v>
      </c>
      <c r="Q18" s="104">
        <v>2.7226315789473685</v>
      </c>
      <c r="R18" s="104">
        <v>2.7940909090909094</v>
      </c>
    </row>
    <row r="19" spans="4:18" ht="81" customHeight="1" x14ac:dyDescent="0.25">
      <c r="D19" s="105" t="s">
        <v>319</v>
      </c>
      <c r="E19" s="105" t="s">
        <v>312</v>
      </c>
      <c r="F19" s="104">
        <v>1.5197571176470595</v>
      </c>
      <c r="G19" s="104">
        <v>2.5017948085937478</v>
      </c>
      <c r="H19" s="104">
        <v>4.1790915976562477</v>
      </c>
      <c r="I19" s="104">
        <v>4.3492338992248056</v>
      </c>
      <c r="J19" s="104">
        <v>4.1002149533073915</v>
      </c>
      <c r="K19" s="104">
        <v>5.3023917070312514</v>
      </c>
      <c r="L19" s="104">
        <v>5.5421356078431376</v>
      </c>
      <c r="M19" s="104">
        <v>5.8299017882352944</v>
      </c>
      <c r="N19" s="104">
        <v>6.6200721220472438</v>
      </c>
      <c r="O19" s="104">
        <v>6.5222738171206229</v>
      </c>
      <c r="P19" s="104">
        <v>5.570702968627451</v>
      </c>
      <c r="Q19" s="104">
        <v>5.2326476877470363</v>
      </c>
      <c r="R19" s="104">
        <v>5.4168351027667985</v>
      </c>
    </row>
  </sheetData>
  <hyperlinks>
    <hyperlink ref="C1" location="Jegyzék_index!A1" display="Vissza a jegyzékre / Return to the Index" xr:uid="{818234A6-9FEC-4891-A547-51CE422599DD}"/>
  </hyperlinks>
  <pageMargins left="0.7" right="0.7" top="0.75" bottom="0.75" header="0.3" footer="0.3"/>
  <pageSetup paperSize="9"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805891-7A40-44F2-BAE8-28FF4A381FFA}">
  <dimension ref="A1:I22"/>
  <sheetViews>
    <sheetView zoomScale="75" zoomScaleNormal="75" workbookViewId="0"/>
  </sheetViews>
  <sheetFormatPr defaultRowHeight="15.75" x14ac:dyDescent="0.25"/>
  <cols>
    <col min="1" max="1" width="12.85546875" style="90" bestFit="1" customWidth="1"/>
    <col min="2" max="2" width="114.140625" style="90" bestFit="1" customWidth="1"/>
    <col min="3" max="3" width="9.140625" style="90"/>
    <col min="4" max="4" width="25.28515625" style="90" bestFit="1" customWidth="1"/>
    <col min="5" max="5" width="24.85546875" style="90" bestFit="1" customWidth="1"/>
    <col min="6" max="16384" width="9.140625" style="90"/>
  </cols>
  <sheetData>
    <row r="1" spans="1:9" x14ac:dyDescent="0.25">
      <c r="A1" s="128" t="s">
        <v>5</v>
      </c>
      <c r="B1" s="129" t="s">
        <v>283</v>
      </c>
      <c r="C1" s="195" t="s">
        <v>569</v>
      </c>
    </row>
    <row r="2" spans="1:9" x14ac:dyDescent="0.25">
      <c r="A2" s="128" t="s">
        <v>6</v>
      </c>
      <c r="B2" s="129" t="s">
        <v>561</v>
      </c>
    </row>
    <row r="3" spans="1:9" x14ac:dyDescent="0.25">
      <c r="A3" s="128" t="s">
        <v>7</v>
      </c>
      <c r="B3" s="130" t="s">
        <v>313</v>
      </c>
    </row>
    <row r="4" spans="1:9" x14ac:dyDescent="0.25">
      <c r="A4" s="128" t="s">
        <v>8</v>
      </c>
      <c r="B4" s="130" t="s">
        <v>314</v>
      </c>
    </row>
    <row r="5" spans="1:9" x14ac:dyDescent="0.25">
      <c r="A5" s="131" t="s">
        <v>9</v>
      </c>
      <c r="B5" s="130"/>
    </row>
    <row r="6" spans="1:9" x14ac:dyDescent="0.25">
      <c r="A6" s="131" t="s">
        <v>10</v>
      </c>
      <c r="B6" s="130"/>
    </row>
    <row r="11" spans="1:9" x14ac:dyDescent="0.25">
      <c r="F11" s="90">
        <v>2016</v>
      </c>
      <c r="G11" s="90">
        <v>2017</v>
      </c>
      <c r="H11" s="90">
        <v>2018</v>
      </c>
      <c r="I11" s="90">
        <v>2019</v>
      </c>
    </row>
    <row r="12" spans="1:9" x14ac:dyDescent="0.25">
      <c r="F12" s="90">
        <v>2016</v>
      </c>
      <c r="G12" s="90">
        <v>2017</v>
      </c>
      <c r="H12" s="90">
        <v>2018</v>
      </c>
      <c r="I12" s="90">
        <v>2019</v>
      </c>
    </row>
    <row r="13" spans="1:9" x14ac:dyDescent="0.25">
      <c r="D13" s="90" t="s">
        <v>298</v>
      </c>
      <c r="E13" s="90" t="s">
        <v>284</v>
      </c>
      <c r="F13" s="133">
        <v>32.080231725168964</v>
      </c>
      <c r="G13" s="133">
        <v>41.375082685157729</v>
      </c>
      <c r="H13" s="133">
        <v>65.112699285321611</v>
      </c>
      <c r="I13" s="133">
        <v>74.713703199807043</v>
      </c>
    </row>
    <row r="14" spans="1:9" x14ac:dyDescent="0.25">
      <c r="D14" s="90" t="s">
        <v>299</v>
      </c>
      <c r="E14" s="90" t="s">
        <v>292</v>
      </c>
      <c r="F14" s="133">
        <v>0</v>
      </c>
      <c r="G14" s="133">
        <v>15.681667845167762</v>
      </c>
      <c r="H14" s="133">
        <v>13.963716327652559</v>
      </c>
      <c r="I14" s="133">
        <v>2.6400048861539158</v>
      </c>
    </row>
    <row r="15" spans="1:9" x14ac:dyDescent="0.25">
      <c r="D15" s="90" t="s">
        <v>300</v>
      </c>
      <c r="E15" s="90" t="s">
        <v>288</v>
      </c>
      <c r="F15" s="133">
        <v>7.8051515245896539</v>
      </c>
      <c r="G15" s="133">
        <v>11.83196094979585</v>
      </c>
      <c r="H15" s="133">
        <v>1.1929631665750413</v>
      </c>
      <c r="I15" s="133">
        <v>1.0092518679359241</v>
      </c>
    </row>
    <row r="16" spans="1:9" x14ac:dyDescent="0.25">
      <c r="D16" s="90" t="s">
        <v>301</v>
      </c>
      <c r="E16" s="90" t="s">
        <v>287</v>
      </c>
      <c r="F16" s="133">
        <v>12.209175569190519</v>
      </c>
      <c r="G16" s="133">
        <v>6.4893592755639693</v>
      </c>
      <c r="H16" s="133">
        <v>4.5684442001099512</v>
      </c>
      <c r="I16" s="133">
        <v>3.9600073292308737</v>
      </c>
    </row>
    <row r="17" spans="4:9" x14ac:dyDescent="0.25">
      <c r="D17" s="90" t="s">
        <v>302</v>
      </c>
      <c r="E17" s="90" t="s">
        <v>291</v>
      </c>
      <c r="F17" s="133">
        <v>0</v>
      </c>
      <c r="G17" s="133">
        <v>5.6254419379119991</v>
      </c>
      <c r="H17" s="133">
        <v>0</v>
      </c>
      <c r="I17" s="133">
        <v>1.5345028400769634</v>
      </c>
    </row>
    <row r="18" spans="4:9" x14ac:dyDescent="0.25">
      <c r="D18" s="90" t="s">
        <v>303</v>
      </c>
      <c r="E18" s="90" t="s">
        <v>290</v>
      </c>
      <c r="F18" s="133">
        <v>1.6102407574672191</v>
      </c>
      <c r="G18" s="133">
        <v>4.881845760817499</v>
      </c>
      <c r="H18" s="133">
        <v>0.15393073117097306</v>
      </c>
      <c r="I18" s="133">
        <v>0</v>
      </c>
    </row>
    <row r="19" spans="4:9" x14ac:dyDescent="0.25">
      <c r="D19" s="90" t="s">
        <v>285</v>
      </c>
      <c r="E19" s="90" t="s">
        <v>285</v>
      </c>
      <c r="F19" s="133">
        <v>17.441679384557883</v>
      </c>
      <c r="G19" s="133">
        <v>9.5230492005200595</v>
      </c>
      <c r="H19" s="133">
        <v>7.2017592083562416</v>
      </c>
      <c r="I19" s="133">
        <v>0.8250015269230988</v>
      </c>
    </row>
    <row r="20" spans="4:9" x14ac:dyDescent="0.25">
      <c r="D20" s="90" t="s">
        <v>304</v>
      </c>
      <c r="E20" s="90" t="s">
        <v>286</v>
      </c>
      <c r="F20" s="133">
        <v>14.931323387423307</v>
      </c>
      <c r="G20" s="133">
        <v>3.5640154193563096</v>
      </c>
      <c r="H20" s="133">
        <v>2.836723474436504</v>
      </c>
      <c r="I20" s="133">
        <v>3.6850068202565076</v>
      </c>
    </row>
    <row r="21" spans="4:9" x14ac:dyDescent="0.25">
      <c r="D21" s="90" t="s">
        <v>305</v>
      </c>
      <c r="E21" s="90" t="s">
        <v>289</v>
      </c>
      <c r="F21" s="133">
        <v>7.0389634659108609</v>
      </c>
      <c r="G21" s="133">
        <v>0</v>
      </c>
      <c r="H21" s="133">
        <v>0</v>
      </c>
      <c r="I21" s="133">
        <v>0</v>
      </c>
    </row>
    <row r="22" spans="4:9" x14ac:dyDescent="0.25">
      <c r="D22" s="90" t="s">
        <v>13</v>
      </c>
      <c r="E22" s="90" t="s">
        <v>297</v>
      </c>
      <c r="F22" s="133">
        <v>6.8832341856915935</v>
      </c>
      <c r="G22" s="133">
        <v>1.0275769257088112</v>
      </c>
      <c r="H22" s="133">
        <v>4.9697636063771311</v>
      </c>
      <c r="I22" s="133">
        <v>11.632521529615692</v>
      </c>
    </row>
  </sheetData>
  <hyperlinks>
    <hyperlink ref="C1" location="Jegyzék_index!A1" display="Vissza a jegyzékre / Return to the Index" xr:uid="{348CFFBE-ED39-497E-B6B1-7434173EA174}"/>
  </hyperlinks>
  <pageMargins left="0.7" right="0.7" top="0.75" bottom="0.75" header="0.3" footer="0.3"/>
  <pageSetup paperSize="9"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B80969-4D52-44FD-BAD7-AB38877DBA84}">
  <dimension ref="A1:I19"/>
  <sheetViews>
    <sheetView zoomScale="75" zoomScaleNormal="75" workbookViewId="0"/>
  </sheetViews>
  <sheetFormatPr defaultRowHeight="15.75" x14ac:dyDescent="0.25"/>
  <cols>
    <col min="1" max="1" width="13.7109375" style="90" bestFit="1" customWidth="1"/>
    <col min="2" max="2" width="99.140625" style="90" bestFit="1" customWidth="1"/>
    <col min="3" max="3" width="9.140625" style="90"/>
    <col min="4" max="4" width="31" style="90" bestFit="1" customWidth="1"/>
    <col min="5" max="5" width="24.42578125" style="90" bestFit="1" customWidth="1"/>
    <col min="6" max="16384" width="9.140625" style="90"/>
  </cols>
  <sheetData>
    <row r="1" spans="1:9" x14ac:dyDescent="0.25">
      <c r="A1" s="128" t="s">
        <v>5</v>
      </c>
      <c r="B1" s="129" t="s">
        <v>293</v>
      </c>
      <c r="C1" s="195" t="s">
        <v>569</v>
      </c>
    </row>
    <row r="2" spans="1:9" x14ac:dyDescent="0.25">
      <c r="A2" s="128" t="s">
        <v>6</v>
      </c>
      <c r="B2" s="129" t="s">
        <v>562</v>
      </c>
    </row>
    <row r="3" spans="1:9" x14ac:dyDescent="0.25">
      <c r="A3" s="128" t="s">
        <v>7</v>
      </c>
      <c r="B3" s="130" t="s">
        <v>313</v>
      </c>
    </row>
    <row r="4" spans="1:9" x14ac:dyDescent="0.25">
      <c r="A4" s="128" t="s">
        <v>8</v>
      </c>
      <c r="B4" s="130" t="s">
        <v>314</v>
      </c>
    </row>
    <row r="5" spans="1:9" x14ac:dyDescent="0.25">
      <c r="A5" s="131" t="s">
        <v>9</v>
      </c>
      <c r="B5" s="130"/>
    </row>
    <row r="6" spans="1:9" x14ac:dyDescent="0.25">
      <c r="A6" s="131" t="s">
        <v>10</v>
      </c>
      <c r="B6" s="130"/>
    </row>
    <row r="12" spans="1:9" x14ac:dyDescent="0.25">
      <c r="F12" s="90">
        <v>2016</v>
      </c>
      <c r="G12" s="90">
        <v>2017</v>
      </c>
      <c r="H12" s="90">
        <v>2018</v>
      </c>
      <c r="I12" s="90">
        <v>2019</v>
      </c>
    </row>
    <row r="13" spans="1:9" x14ac:dyDescent="0.25">
      <c r="F13" s="90">
        <v>2016</v>
      </c>
      <c r="G13" s="90">
        <v>2017</v>
      </c>
      <c r="H13" s="90">
        <v>2018</v>
      </c>
      <c r="I13" s="90">
        <v>2019</v>
      </c>
    </row>
    <row r="14" spans="1:9" x14ac:dyDescent="0.25">
      <c r="D14" s="90" t="s">
        <v>320</v>
      </c>
      <c r="E14" s="90" t="s">
        <v>294</v>
      </c>
      <c r="F14" s="133">
        <v>59.149292263252448</v>
      </c>
      <c r="G14" s="133">
        <v>52.148103373554441</v>
      </c>
      <c r="H14" s="133">
        <v>40.846619021440347</v>
      </c>
      <c r="I14" s="133">
        <v>45.614334423578121</v>
      </c>
    </row>
    <row r="15" spans="1:9" x14ac:dyDescent="0.25">
      <c r="D15" s="90" t="s">
        <v>665</v>
      </c>
      <c r="E15" s="90" t="s">
        <v>663</v>
      </c>
      <c r="F15" s="133">
        <v>23.033725527838968</v>
      </c>
      <c r="G15" s="133">
        <v>28.512123354850484</v>
      </c>
      <c r="H15" s="133">
        <v>39.263331500824627</v>
      </c>
      <c r="I15" s="133">
        <v>15.352093332600337</v>
      </c>
    </row>
    <row r="16" spans="1:9" x14ac:dyDescent="0.25">
      <c r="D16" s="90" t="s">
        <v>666</v>
      </c>
      <c r="E16" s="90" t="s">
        <v>664</v>
      </c>
      <c r="F16" s="133">
        <v>7.0750639334202363</v>
      </c>
      <c r="G16" s="133">
        <v>9.9393262015008776</v>
      </c>
      <c r="H16" s="133">
        <v>10.48927982407916</v>
      </c>
      <c r="I16" s="133">
        <v>25.019546306487843</v>
      </c>
    </row>
    <row r="17" spans="4:9" x14ac:dyDescent="0.25">
      <c r="D17" s="90" t="s">
        <v>321</v>
      </c>
      <c r="E17" s="90" t="s">
        <v>295</v>
      </c>
      <c r="F17" s="133">
        <v>4.4076329970313681</v>
      </c>
      <c r="G17" s="133">
        <v>4.1348281289204172</v>
      </c>
      <c r="H17" s="133">
        <v>2.3859263331500822</v>
      </c>
      <c r="I17" s="133">
        <v>6.2535115740770877</v>
      </c>
    </row>
    <row r="18" spans="4:9" x14ac:dyDescent="0.25">
      <c r="D18" s="90" t="s">
        <v>563</v>
      </c>
      <c r="E18" s="90" t="s">
        <v>296</v>
      </c>
      <c r="F18" s="133">
        <v>3.8922268311628656</v>
      </c>
      <c r="G18" s="133">
        <v>0.62726671380671062</v>
      </c>
      <c r="H18" s="133">
        <v>1.0005497526113247</v>
      </c>
      <c r="I18" s="133">
        <v>2.2715042041282651</v>
      </c>
    </row>
    <row r="19" spans="4:9" x14ac:dyDescent="0.25">
      <c r="D19" s="90" t="s">
        <v>13</v>
      </c>
      <c r="E19" s="90" t="s">
        <v>3</v>
      </c>
      <c r="F19" s="133">
        <v>2.2223359648897651</v>
      </c>
      <c r="G19" s="133">
        <v>4.6383522273670774</v>
      </c>
      <c r="H19" s="133">
        <v>6.0142935678944474</v>
      </c>
      <c r="I19" s="133">
        <v>5.4890101591283491</v>
      </c>
    </row>
  </sheetData>
  <hyperlinks>
    <hyperlink ref="C1" location="Jegyzék_index!A1" display="Vissza a jegyzékre / Return to the Index" xr:uid="{1EA292A0-F2A3-44E5-9325-EAF53DE266F1}"/>
  </hyperlinks>
  <pageMargins left="0.7" right="0.7" top="0.75" bottom="0.75" header="0.3" footer="0.3"/>
  <pageSetup paperSize="9"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DB5CF7-7A44-40E6-BFB6-E67796A3B0DB}">
  <dimension ref="A1:AX23"/>
  <sheetViews>
    <sheetView zoomScale="75" zoomScaleNormal="75" workbookViewId="0"/>
  </sheetViews>
  <sheetFormatPr defaultRowHeight="15.75" x14ac:dyDescent="0.25"/>
  <cols>
    <col min="1" max="1" width="12.5703125" style="136" bestFit="1" customWidth="1"/>
    <col min="2" max="2" width="112" style="136" bestFit="1" customWidth="1"/>
    <col min="3" max="3" width="17.28515625" style="136" customWidth="1"/>
    <col min="4" max="4" width="49" style="136" bestFit="1" customWidth="1"/>
    <col min="5" max="5" width="53.140625" style="136" bestFit="1" customWidth="1"/>
    <col min="6" max="6" width="8.85546875" style="136" bestFit="1" customWidth="1"/>
    <col min="7" max="9" width="4.42578125" style="136" bestFit="1" customWidth="1"/>
    <col min="10" max="10" width="8.85546875" style="136" bestFit="1" customWidth="1"/>
    <col min="11" max="13" width="4.42578125" style="136" bestFit="1" customWidth="1"/>
    <col min="14" max="14" width="8.85546875" style="136" bestFit="1" customWidth="1"/>
    <col min="15" max="17" width="4.42578125" style="136" bestFit="1" customWidth="1"/>
    <col min="18" max="18" width="8.85546875" style="136" bestFit="1" customWidth="1"/>
    <col min="19" max="21" width="4.42578125" style="136" bestFit="1" customWidth="1"/>
    <col min="22" max="22" width="8.85546875" style="136" bestFit="1" customWidth="1"/>
    <col min="23" max="25" width="4.42578125" style="136" bestFit="1" customWidth="1"/>
    <col min="26" max="26" width="8.85546875" style="136" bestFit="1" customWidth="1"/>
    <col min="27" max="29" width="4.42578125" style="136" bestFit="1" customWidth="1"/>
    <col min="30" max="30" width="8.85546875" style="136" bestFit="1" customWidth="1"/>
    <col min="31" max="33" width="4.42578125" style="136" bestFit="1" customWidth="1"/>
    <col min="34" max="34" width="8.85546875" style="136" bestFit="1" customWidth="1"/>
    <col min="35" max="37" width="4.42578125" style="136" bestFit="1" customWidth="1"/>
    <col min="38" max="38" width="8.85546875" style="136" bestFit="1" customWidth="1"/>
    <col min="39" max="41" width="4.42578125" style="136" bestFit="1" customWidth="1"/>
    <col min="42" max="42" width="8.85546875" style="136" bestFit="1" customWidth="1"/>
    <col min="43" max="45" width="4.42578125" style="136" bestFit="1" customWidth="1"/>
    <col min="46" max="46" width="9.140625" style="136"/>
    <col min="47" max="49" width="4.7109375" style="136" bestFit="1" customWidth="1"/>
    <col min="50" max="50" width="10.42578125" style="136" bestFit="1" customWidth="1"/>
    <col min="51" max="16384" width="9.140625" style="136"/>
  </cols>
  <sheetData>
    <row r="1" spans="1:50" x14ac:dyDescent="0.25">
      <c r="A1" s="128" t="s">
        <v>5</v>
      </c>
      <c r="B1" s="129" t="s">
        <v>612</v>
      </c>
      <c r="C1" s="195" t="s">
        <v>569</v>
      </c>
      <c r="AJ1" s="137"/>
    </row>
    <row r="2" spans="1:50" x14ac:dyDescent="0.25">
      <c r="A2" s="128" t="s">
        <v>6</v>
      </c>
      <c r="B2" s="129" t="s">
        <v>639</v>
      </c>
    </row>
    <row r="3" spans="1:50" x14ac:dyDescent="0.25">
      <c r="A3" s="128" t="s">
        <v>7</v>
      </c>
      <c r="B3" s="130" t="s">
        <v>324</v>
      </c>
    </row>
    <row r="4" spans="1:50" x14ac:dyDescent="0.25">
      <c r="A4" s="128" t="s">
        <v>8</v>
      </c>
      <c r="B4" s="130" t="s">
        <v>490</v>
      </c>
    </row>
    <row r="5" spans="1:50" x14ac:dyDescent="0.25">
      <c r="A5" s="131" t="s">
        <v>9</v>
      </c>
      <c r="B5" s="130"/>
    </row>
    <row r="6" spans="1:50" x14ac:dyDescent="0.25">
      <c r="A6" s="131" t="s">
        <v>10</v>
      </c>
      <c r="B6" s="130"/>
    </row>
    <row r="9" spans="1:50" x14ac:dyDescent="0.25">
      <c r="AI9" s="138"/>
      <c r="AJ9" s="138"/>
    </row>
    <row r="10" spans="1:50" x14ac:dyDescent="0.25">
      <c r="AI10" s="138"/>
      <c r="AJ10" s="138"/>
    </row>
    <row r="11" spans="1:50" x14ac:dyDescent="0.25">
      <c r="AI11" s="139"/>
      <c r="AJ11" s="139"/>
    </row>
    <row r="12" spans="1:50" x14ac:dyDescent="0.25">
      <c r="AI12" s="138"/>
      <c r="AJ12" s="138"/>
    </row>
    <row r="16" spans="1:50" x14ac:dyDescent="0.25">
      <c r="F16" s="136" t="s">
        <v>99</v>
      </c>
      <c r="G16" s="136" t="s">
        <v>81</v>
      </c>
      <c r="H16" s="136" t="s">
        <v>83</v>
      </c>
      <c r="I16" s="136" t="s">
        <v>85</v>
      </c>
      <c r="J16" s="136" t="s">
        <v>101</v>
      </c>
      <c r="K16" s="136" t="s">
        <v>81</v>
      </c>
      <c r="L16" s="136" t="s">
        <v>83</v>
      </c>
      <c r="M16" s="136" t="s">
        <v>85</v>
      </c>
      <c r="N16" s="136" t="s">
        <v>103</v>
      </c>
      <c r="O16" s="136" t="s">
        <v>81</v>
      </c>
      <c r="P16" s="136" t="s">
        <v>83</v>
      </c>
      <c r="Q16" s="136" t="s">
        <v>85</v>
      </c>
      <c r="R16" s="136" t="s">
        <v>105</v>
      </c>
      <c r="S16" s="136" t="s">
        <v>81</v>
      </c>
      <c r="T16" s="136" t="s">
        <v>83</v>
      </c>
      <c r="U16" s="136" t="s">
        <v>85</v>
      </c>
      <c r="V16" s="136" t="s">
        <v>107</v>
      </c>
      <c r="W16" s="136" t="s">
        <v>81</v>
      </c>
      <c r="X16" s="136" t="s">
        <v>83</v>
      </c>
      <c r="Y16" s="136" t="s">
        <v>85</v>
      </c>
      <c r="Z16" s="136" t="s">
        <v>109</v>
      </c>
      <c r="AA16" s="136" t="s">
        <v>81</v>
      </c>
      <c r="AB16" s="136" t="s">
        <v>83</v>
      </c>
      <c r="AC16" s="136" t="s">
        <v>85</v>
      </c>
      <c r="AD16" s="136" t="s">
        <v>111</v>
      </c>
      <c r="AE16" s="136" t="s">
        <v>81</v>
      </c>
      <c r="AF16" s="136" t="s">
        <v>83</v>
      </c>
      <c r="AG16" s="136" t="s">
        <v>85</v>
      </c>
      <c r="AH16" s="136" t="s">
        <v>113</v>
      </c>
      <c r="AI16" s="136" t="s">
        <v>81</v>
      </c>
      <c r="AJ16" s="136" t="s">
        <v>83</v>
      </c>
      <c r="AK16" s="136" t="s">
        <v>85</v>
      </c>
      <c r="AL16" s="136" t="s">
        <v>115</v>
      </c>
      <c r="AM16" s="136" t="s">
        <v>81</v>
      </c>
      <c r="AN16" s="136" t="s">
        <v>83</v>
      </c>
      <c r="AO16" s="136" t="s">
        <v>85</v>
      </c>
      <c r="AP16" s="136" t="s">
        <v>117</v>
      </c>
      <c r="AQ16" s="136" t="s">
        <v>81</v>
      </c>
      <c r="AR16" s="136" t="s">
        <v>83</v>
      </c>
      <c r="AS16" s="136" t="s">
        <v>85</v>
      </c>
      <c r="AT16" s="136" t="s">
        <v>570</v>
      </c>
      <c r="AU16" s="136" t="s">
        <v>81</v>
      </c>
      <c r="AV16" s="136" t="s">
        <v>83</v>
      </c>
      <c r="AW16" s="136" t="s">
        <v>85</v>
      </c>
      <c r="AX16" s="136" t="s">
        <v>887</v>
      </c>
    </row>
    <row r="17" spans="4:50" x14ac:dyDescent="0.25">
      <c r="F17" s="136" t="s">
        <v>100</v>
      </c>
      <c r="G17" s="136" t="s">
        <v>82</v>
      </c>
      <c r="H17" s="136" t="s">
        <v>84</v>
      </c>
      <c r="I17" s="136" t="s">
        <v>86</v>
      </c>
      <c r="J17" s="136" t="s">
        <v>102</v>
      </c>
      <c r="K17" s="136" t="s">
        <v>82</v>
      </c>
      <c r="L17" s="136" t="s">
        <v>84</v>
      </c>
      <c r="M17" s="136" t="s">
        <v>86</v>
      </c>
      <c r="N17" s="136" t="s">
        <v>104</v>
      </c>
      <c r="O17" s="136" t="s">
        <v>82</v>
      </c>
      <c r="P17" s="136" t="s">
        <v>84</v>
      </c>
      <c r="Q17" s="136" t="s">
        <v>86</v>
      </c>
      <c r="R17" s="136" t="s">
        <v>106</v>
      </c>
      <c r="S17" s="136" t="s">
        <v>82</v>
      </c>
      <c r="T17" s="136" t="s">
        <v>84</v>
      </c>
      <c r="U17" s="136" t="s">
        <v>86</v>
      </c>
      <c r="V17" s="136" t="s">
        <v>108</v>
      </c>
      <c r="W17" s="136" t="s">
        <v>82</v>
      </c>
      <c r="X17" s="136" t="s">
        <v>84</v>
      </c>
      <c r="Y17" s="136" t="s">
        <v>86</v>
      </c>
      <c r="Z17" s="136" t="s">
        <v>110</v>
      </c>
      <c r="AA17" s="136" t="s">
        <v>82</v>
      </c>
      <c r="AB17" s="136" t="s">
        <v>84</v>
      </c>
      <c r="AC17" s="136" t="s">
        <v>86</v>
      </c>
      <c r="AD17" s="136" t="s">
        <v>112</v>
      </c>
      <c r="AE17" s="136" t="s">
        <v>82</v>
      </c>
      <c r="AF17" s="136" t="s">
        <v>84</v>
      </c>
      <c r="AG17" s="136" t="s">
        <v>86</v>
      </c>
      <c r="AH17" s="136" t="s">
        <v>114</v>
      </c>
      <c r="AI17" s="136" t="s">
        <v>82</v>
      </c>
      <c r="AJ17" s="136" t="s">
        <v>84</v>
      </c>
      <c r="AK17" s="136" t="s">
        <v>86</v>
      </c>
      <c r="AL17" s="136" t="s">
        <v>116</v>
      </c>
      <c r="AM17" s="136" t="s">
        <v>82</v>
      </c>
      <c r="AN17" s="136" t="s">
        <v>84</v>
      </c>
      <c r="AO17" s="136" t="s">
        <v>86</v>
      </c>
      <c r="AP17" s="136" t="s">
        <v>118</v>
      </c>
      <c r="AQ17" s="136" t="s">
        <v>82</v>
      </c>
      <c r="AR17" s="136" t="s">
        <v>84</v>
      </c>
      <c r="AS17" s="136" t="s">
        <v>86</v>
      </c>
      <c r="AT17" s="136" t="s">
        <v>273</v>
      </c>
      <c r="AU17" s="136" t="s">
        <v>82</v>
      </c>
      <c r="AV17" s="136" t="s">
        <v>84</v>
      </c>
      <c r="AW17" s="136" t="s">
        <v>86</v>
      </c>
      <c r="AX17" s="136" t="s">
        <v>888</v>
      </c>
    </row>
    <row r="18" spans="4:50" x14ac:dyDescent="0.25">
      <c r="D18" s="136" t="s">
        <v>325</v>
      </c>
      <c r="E18" s="136" t="s">
        <v>322</v>
      </c>
      <c r="F18" s="138">
        <v>224.230647723</v>
      </c>
      <c r="G18" s="138">
        <v>208.03181690900001</v>
      </c>
      <c r="H18" s="138">
        <v>203.36691531700001</v>
      </c>
      <c r="I18" s="138">
        <v>218.871941424</v>
      </c>
      <c r="J18" s="138">
        <v>218.56122190100001</v>
      </c>
      <c r="K18" s="138">
        <v>230.91050502600001</v>
      </c>
      <c r="L18" s="138">
        <v>229.10940828400001</v>
      </c>
      <c r="M18" s="138">
        <v>230.66634732200001</v>
      </c>
      <c r="N18" s="138">
        <v>232.30535613000001</v>
      </c>
      <c r="O18" s="138">
        <v>241.01158264</v>
      </c>
      <c r="P18" s="138">
        <v>252.76741270400001</v>
      </c>
      <c r="Q18" s="138">
        <v>270.301087419</v>
      </c>
      <c r="R18" s="138">
        <v>258.24887090700003</v>
      </c>
      <c r="S18" s="138">
        <v>253.96633379799999</v>
      </c>
      <c r="T18" s="138">
        <v>227.30216166299999</v>
      </c>
      <c r="U18" s="138">
        <v>254.078665253</v>
      </c>
      <c r="V18" s="138">
        <v>259.27682392700001</v>
      </c>
      <c r="W18" s="138">
        <v>251.58689410299999</v>
      </c>
      <c r="X18" s="138">
        <v>253.10921743700001</v>
      </c>
      <c r="Y18" s="138">
        <v>249.34446591099999</v>
      </c>
      <c r="Z18" s="138">
        <v>248.45810347899996</v>
      </c>
      <c r="AA18" s="138">
        <v>248.23387030699999</v>
      </c>
      <c r="AB18" s="138">
        <v>260.67491814000005</v>
      </c>
      <c r="AC18" s="138">
        <v>261.54186698900003</v>
      </c>
      <c r="AD18" s="138">
        <v>262.35002299299998</v>
      </c>
      <c r="AE18" s="138">
        <v>277.3195741028</v>
      </c>
      <c r="AF18" s="138">
        <v>289.12378672624999</v>
      </c>
      <c r="AG18" s="138">
        <v>283.77594177970002</v>
      </c>
      <c r="AH18" s="138">
        <v>308.70164149024998</v>
      </c>
      <c r="AI18" s="138">
        <v>320.90979389879999</v>
      </c>
      <c r="AJ18" s="138">
        <v>315.22906462825</v>
      </c>
      <c r="AK18" s="138">
        <v>339.55479105879994</v>
      </c>
      <c r="AL18" s="138">
        <v>370.75840564024998</v>
      </c>
      <c r="AM18" s="138">
        <v>424.06168168320005</v>
      </c>
      <c r="AN18" s="138">
        <v>481.97769327206896</v>
      </c>
      <c r="AO18" s="138">
        <v>525.9355749800219</v>
      </c>
      <c r="AP18" s="138">
        <v>541.84141531499995</v>
      </c>
      <c r="AQ18" s="138">
        <v>563.374557403366</v>
      </c>
      <c r="AR18" s="138">
        <v>586.60470487845021</v>
      </c>
      <c r="AS18" s="138">
        <v>752.00810127633304</v>
      </c>
      <c r="AT18" s="138">
        <v>756.46447396600001</v>
      </c>
      <c r="AU18" s="138">
        <v>782.38090591800005</v>
      </c>
      <c r="AV18" s="209">
        <v>884.378730861603</v>
      </c>
      <c r="AW18" s="209">
        <v>871.97433224790598</v>
      </c>
      <c r="AX18" s="138">
        <v>957.15282557900002</v>
      </c>
    </row>
    <row r="19" spans="4:50" x14ac:dyDescent="0.25">
      <c r="D19" s="136" t="s">
        <v>326</v>
      </c>
      <c r="E19" s="136" t="s">
        <v>323</v>
      </c>
      <c r="F19" s="138">
        <v>9.1527441039999999</v>
      </c>
      <c r="G19" s="138">
        <v>-5.4346145540000004</v>
      </c>
      <c r="H19" s="138">
        <v>4.7109448059999997</v>
      </c>
      <c r="I19" s="138">
        <v>13.128107803000001</v>
      </c>
      <c r="J19" s="138">
        <v>48.948007773</v>
      </c>
      <c r="K19" s="138">
        <v>77.257383520000005</v>
      </c>
      <c r="L19" s="138">
        <v>102.04665475199999</v>
      </c>
      <c r="M19" s="138">
        <v>112.0246283</v>
      </c>
      <c r="N19" s="138">
        <v>114.99052113400001</v>
      </c>
      <c r="O19" s="138">
        <v>94.977509909999995</v>
      </c>
      <c r="P19" s="138">
        <v>100.400217277</v>
      </c>
      <c r="Q19" s="138">
        <v>68.554416343</v>
      </c>
      <c r="R19" s="138">
        <v>59.633665782000001</v>
      </c>
      <c r="S19" s="138">
        <v>46.685100657</v>
      </c>
      <c r="T19" s="138">
        <v>61.891225730000002</v>
      </c>
      <c r="U19" s="138">
        <v>58.907402320999999</v>
      </c>
      <c r="V19" s="138">
        <v>66.082591745000002</v>
      </c>
      <c r="W19" s="138">
        <v>87.840772240999996</v>
      </c>
      <c r="X19" s="138">
        <v>111.89138697200001</v>
      </c>
      <c r="Y19" s="138">
        <v>138.66837118999999</v>
      </c>
      <c r="Z19" s="138">
        <v>158.28728009900004</v>
      </c>
      <c r="AA19" s="138">
        <v>172.84031530199999</v>
      </c>
      <c r="AB19" s="138">
        <v>169.01141433199996</v>
      </c>
      <c r="AC19" s="138">
        <v>182.050171285</v>
      </c>
      <c r="AD19" s="138">
        <v>180.78018460300001</v>
      </c>
      <c r="AE19" s="138">
        <v>185.53173353620002</v>
      </c>
      <c r="AF19" s="138">
        <v>194.35213347675</v>
      </c>
      <c r="AG19" s="138">
        <v>249.7274316923</v>
      </c>
      <c r="AH19" s="138">
        <v>275.88728812674998</v>
      </c>
      <c r="AI19" s="138">
        <v>312.22389086320004</v>
      </c>
      <c r="AJ19" s="138">
        <v>348.73859962475001</v>
      </c>
      <c r="AK19" s="138">
        <v>401.35316202267006</v>
      </c>
      <c r="AL19" s="138">
        <v>470.13986344336502</v>
      </c>
      <c r="AM19" s="138">
        <v>497.990761469875</v>
      </c>
      <c r="AN19" s="138">
        <v>462.19173935202798</v>
      </c>
      <c r="AO19" s="138">
        <v>479.50137861469426</v>
      </c>
      <c r="AP19" s="138">
        <v>532.22040912628836</v>
      </c>
      <c r="AQ19" s="138">
        <v>603.30022939635251</v>
      </c>
      <c r="AR19" s="138">
        <v>679.22881149530645</v>
      </c>
      <c r="AS19" s="138">
        <v>663.58313680042704</v>
      </c>
      <c r="AT19" s="138">
        <v>660.05352579800001</v>
      </c>
      <c r="AU19" s="138">
        <v>599.77593950799996</v>
      </c>
      <c r="AV19" s="209">
        <v>497.88352262173902</v>
      </c>
      <c r="AW19" s="209">
        <v>510.098840594801</v>
      </c>
      <c r="AX19" s="138">
        <v>498.83108337278901</v>
      </c>
    </row>
    <row r="20" spans="4:50" x14ac:dyDescent="0.25">
      <c r="D20" s="136" t="s">
        <v>575</v>
      </c>
      <c r="E20" s="136" t="s">
        <v>707</v>
      </c>
      <c r="F20" s="209">
        <v>3.9217632550240125</v>
      </c>
      <c r="G20" s="209">
        <v>-2.6824726555094389</v>
      </c>
      <c r="H20" s="209">
        <v>2.2640298219211039</v>
      </c>
      <c r="I20" s="209">
        <v>5.6586659557795302</v>
      </c>
      <c r="J20" s="209">
        <v>18.297689329317894</v>
      </c>
      <c r="K20" s="209">
        <v>25.069900658539201</v>
      </c>
      <c r="L20" s="209">
        <v>30.815275980891975</v>
      </c>
      <c r="M20" s="209">
        <v>32.689693125612692</v>
      </c>
      <c r="N20" s="209">
        <v>33.110246525209668</v>
      </c>
      <c r="O20" s="209">
        <v>28.26803369989339</v>
      </c>
      <c r="P20" s="209">
        <v>28.428487990929806</v>
      </c>
      <c r="Q20" s="209">
        <v>20.231165078301391</v>
      </c>
      <c r="R20" s="209">
        <v>18.759654557665282</v>
      </c>
      <c r="S20" s="209">
        <v>15.527982010672092</v>
      </c>
      <c r="T20" s="209">
        <v>21.401328117469291</v>
      </c>
      <c r="U20" s="209">
        <v>18.821094107351087</v>
      </c>
      <c r="V20" s="209">
        <v>20.310643725651055</v>
      </c>
      <c r="W20" s="209">
        <v>25.879084397314845</v>
      </c>
      <c r="X20" s="209">
        <v>30.655123750595365</v>
      </c>
      <c r="Y20" s="209">
        <v>35.738088519453939</v>
      </c>
      <c r="Z20" s="209">
        <v>38.915568925847658</v>
      </c>
      <c r="AA20" s="209">
        <v>41.047473630334494</v>
      </c>
      <c r="AB20" s="209">
        <v>39.333672392992256</v>
      </c>
      <c r="AC20" s="209">
        <v>41.039999724375214</v>
      </c>
      <c r="AD20" s="209">
        <v>40.796177174140333</v>
      </c>
      <c r="AE20" s="209">
        <v>40.084521848408635</v>
      </c>
      <c r="AF20" s="209">
        <v>40.198927258910054</v>
      </c>
      <c r="AG20" s="209">
        <v>46.808969560415811</v>
      </c>
      <c r="AH20" s="209">
        <v>47.193382246820967</v>
      </c>
      <c r="AI20" s="209">
        <v>49.314054579258006</v>
      </c>
      <c r="AJ20" s="209">
        <v>52.523431245270061</v>
      </c>
      <c r="AK20" s="209">
        <v>54.170448616919806</v>
      </c>
      <c r="AL20" s="209">
        <v>55.909243808494089</v>
      </c>
      <c r="AM20" s="209">
        <v>54.008941158155011</v>
      </c>
      <c r="AN20" s="209">
        <v>48.952203214996558</v>
      </c>
      <c r="AO20" s="209">
        <v>47.69084495058032</v>
      </c>
      <c r="AP20" s="209">
        <v>49.552120465983585</v>
      </c>
      <c r="AQ20" s="209">
        <v>51.711088318901012</v>
      </c>
      <c r="AR20" s="209">
        <v>53.658621193812174</v>
      </c>
      <c r="AS20" s="209">
        <v>46.876747958823152</v>
      </c>
      <c r="AT20" s="209">
        <v>44.660907888301452</v>
      </c>
      <c r="AU20" s="209">
        <v>41.029136936708518</v>
      </c>
      <c r="AV20" s="209">
        <v>35.44287643113784</v>
      </c>
      <c r="AW20" s="209">
        <v>35.870104355513234</v>
      </c>
      <c r="AX20" s="209">
        <v>36.278564316464227</v>
      </c>
    </row>
    <row r="21" spans="4:50" x14ac:dyDescent="0.25">
      <c r="AV21" s="209"/>
    </row>
    <row r="22" spans="4:50" x14ac:dyDescent="0.25">
      <c r="F22" s="196"/>
      <c r="G22" s="196"/>
      <c r="H22" s="196"/>
      <c r="I22" s="196"/>
      <c r="J22" s="196"/>
      <c r="K22" s="196"/>
      <c r="L22" s="196"/>
      <c r="M22" s="196"/>
      <c r="N22" s="196"/>
      <c r="O22" s="196"/>
      <c r="P22" s="196"/>
      <c r="Q22" s="196"/>
      <c r="R22" s="196"/>
      <c r="S22" s="196"/>
      <c r="T22" s="196"/>
      <c r="U22" s="196"/>
      <c r="V22" s="196"/>
      <c r="W22" s="196"/>
      <c r="X22" s="196"/>
      <c r="Y22" s="196"/>
      <c r="Z22" s="196"/>
      <c r="AA22" s="196"/>
      <c r="AB22" s="196"/>
      <c r="AC22" s="196"/>
      <c r="AD22" s="196"/>
      <c r="AE22" s="196"/>
      <c r="AF22" s="196"/>
      <c r="AG22" s="196"/>
      <c r="AH22" s="196"/>
      <c r="AI22" s="196"/>
      <c r="AJ22" s="196"/>
      <c r="AK22" s="196"/>
      <c r="AL22" s="196"/>
      <c r="AM22" s="196"/>
      <c r="AN22" s="196"/>
      <c r="AO22" s="196"/>
      <c r="AP22" s="196"/>
      <c r="AQ22" s="196"/>
      <c r="AR22" s="196"/>
      <c r="AS22" s="196"/>
      <c r="AT22" s="196"/>
      <c r="AU22" s="196"/>
    </row>
    <row r="23" spans="4:50" x14ac:dyDescent="0.25">
      <c r="F23" s="196"/>
      <c r="G23" s="196"/>
      <c r="H23" s="196"/>
      <c r="I23" s="196"/>
      <c r="J23" s="196"/>
      <c r="K23" s="196"/>
      <c r="L23" s="196"/>
      <c r="M23" s="196"/>
      <c r="N23" s="196"/>
      <c r="O23" s="196"/>
      <c r="P23" s="196"/>
      <c r="Q23" s="196"/>
      <c r="R23" s="196"/>
      <c r="S23" s="196"/>
      <c r="T23" s="196"/>
      <c r="U23" s="196"/>
      <c r="V23" s="196"/>
      <c r="W23" s="196"/>
      <c r="X23" s="196"/>
      <c r="Y23" s="196"/>
      <c r="Z23" s="196"/>
      <c r="AA23" s="196"/>
      <c r="AB23" s="196"/>
      <c r="AC23" s="196"/>
      <c r="AD23" s="196"/>
      <c r="AE23" s="196"/>
      <c r="AF23" s="196"/>
      <c r="AG23" s="196"/>
      <c r="AH23" s="196"/>
      <c r="AI23" s="196"/>
      <c r="AJ23" s="196"/>
      <c r="AK23" s="196"/>
      <c r="AL23" s="196"/>
      <c r="AM23" s="196"/>
      <c r="AN23" s="196"/>
      <c r="AO23" s="196"/>
      <c r="AP23" s="196"/>
      <c r="AQ23" s="196"/>
      <c r="AR23" s="196"/>
      <c r="AS23" s="196"/>
      <c r="AT23" s="196"/>
      <c r="AU23" s="196"/>
    </row>
  </sheetData>
  <hyperlinks>
    <hyperlink ref="C1" location="Jegyzék_index!A1" display="Vissza a jegyzékre / Return to the Index" xr:uid="{A322867C-C1F8-4BCB-AC3A-543B33C98FE1}"/>
  </hyperlinks>
  <pageMargins left="0.7" right="0.7" top="0.75" bottom="0.75" header="0.3" footer="0.3"/>
  <pageSetup paperSize="9" scale="95"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EF7D44-FA35-4DFA-8728-38FEA71F653E}">
  <dimension ref="A1:J264"/>
  <sheetViews>
    <sheetView showGridLines="0" zoomScale="75" zoomScaleNormal="75" workbookViewId="0"/>
  </sheetViews>
  <sheetFormatPr defaultRowHeight="15.75" x14ac:dyDescent="0.25"/>
  <cols>
    <col min="1" max="1" width="13.7109375" style="85" bestFit="1" customWidth="1"/>
    <col min="2" max="2" width="114" style="85" bestFit="1" customWidth="1"/>
    <col min="3" max="4" width="9.140625" style="85" customWidth="1"/>
    <col min="5" max="5" width="9.140625" style="85"/>
    <col min="6" max="7" width="17" style="85" customWidth="1"/>
    <col min="8" max="8" width="11.5703125" style="85" bestFit="1" customWidth="1"/>
    <col min="9" max="9" width="14.28515625" style="85" bestFit="1" customWidth="1"/>
    <col min="10" max="16384" width="9.140625" style="85"/>
  </cols>
  <sheetData>
    <row r="1" spans="1:10" x14ac:dyDescent="0.25">
      <c r="A1" s="128" t="s">
        <v>5</v>
      </c>
      <c r="B1" s="129" t="s">
        <v>619</v>
      </c>
      <c r="C1" s="195" t="s">
        <v>569</v>
      </c>
    </row>
    <row r="2" spans="1:10" x14ac:dyDescent="0.25">
      <c r="A2" s="128" t="s">
        <v>6</v>
      </c>
      <c r="B2" s="129" t="s">
        <v>640</v>
      </c>
    </row>
    <row r="3" spans="1:10" x14ac:dyDescent="0.25">
      <c r="A3" s="128" t="s">
        <v>7</v>
      </c>
      <c r="B3" s="130" t="s">
        <v>324</v>
      </c>
    </row>
    <row r="4" spans="1:10" x14ac:dyDescent="0.25">
      <c r="A4" s="128" t="s">
        <v>8</v>
      </c>
      <c r="B4" s="130" t="s">
        <v>490</v>
      </c>
    </row>
    <row r="5" spans="1:10" x14ac:dyDescent="0.25">
      <c r="A5" s="131" t="s">
        <v>9</v>
      </c>
      <c r="B5" s="130"/>
    </row>
    <row r="6" spans="1:10" x14ac:dyDescent="0.25">
      <c r="A6" s="131" t="s">
        <v>10</v>
      </c>
      <c r="B6" s="130"/>
    </row>
    <row r="14" spans="1:10" x14ac:dyDescent="0.25">
      <c r="F14" s="134"/>
      <c r="H14" s="134"/>
      <c r="I14" s="134" t="s">
        <v>644</v>
      </c>
      <c r="J14" s="85" t="s">
        <v>618</v>
      </c>
    </row>
    <row r="15" spans="1:10" x14ac:dyDescent="0.25">
      <c r="F15" s="134"/>
      <c r="H15" s="134"/>
      <c r="I15" s="134" t="s">
        <v>616</v>
      </c>
      <c r="J15" s="85" t="s">
        <v>617</v>
      </c>
    </row>
    <row r="16" spans="1:10" x14ac:dyDescent="0.25">
      <c r="G16" s="219">
        <v>43739</v>
      </c>
      <c r="H16" s="135">
        <v>43739</v>
      </c>
      <c r="I16" s="210">
        <v>0.67455164504055098</v>
      </c>
      <c r="J16" s="210">
        <v>-2.2060184530631899</v>
      </c>
    </row>
    <row r="17" spans="7:10" x14ac:dyDescent="0.25">
      <c r="G17" s="219">
        <v>43740</v>
      </c>
      <c r="H17" s="135">
        <v>43740</v>
      </c>
      <c r="I17" s="210">
        <v>0.41579625818091298</v>
      </c>
      <c r="J17" s="210">
        <v>-2.2104878128892032</v>
      </c>
    </row>
    <row r="18" spans="7:10" x14ac:dyDescent="0.25">
      <c r="G18" s="219">
        <v>43741</v>
      </c>
      <c r="H18" s="135">
        <v>43741</v>
      </c>
      <c r="I18" s="210">
        <v>0.37727264972375391</v>
      </c>
      <c r="J18" s="210">
        <v>-2.2227433404909767</v>
      </c>
    </row>
    <row r="19" spans="7:10" x14ac:dyDescent="0.25">
      <c r="G19" s="219">
        <v>43742</v>
      </c>
      <c r="H19" s="135">
        <v>43742</v>
      </c>
      <c r="I19" s="210">
        <v>0.23801804980429703</v>
      </c>
      <c r="J19" s="210">
        <v>-1.9179868328824898</v>
      </c>
    </row>
    <row r="20" spans="7:10" x14ac:dyDescent="0.25">
      <c r="G20" s="219">
        <v>43745</v>
      </c>
      <c r="H20" s="135">
        <v>43745</v>
      </c>
      <c r="I20" s="210">
        <v>0.30243535842457403</v>
      </c>
      <c r="J20" s="210">
        <v>-2.2151124098027628</v>
      </c>
    </row>
    <row r="21" spans="7:10" x14ac:dyDescent="0.25">
      <c r="G21" s="219">
        <v>43746</v>
      </c>
      <c r="H21" s="135">
        <v>43746</v>
      </c>
      <c r="I21" s="210">
        <v>5.3228044070029688</v>
      </c>
      <c r="J21" s="210">
        <v>-3.2505077514442329</v>
      </c>
    </row>
    <row r="22" spans="7:10" x14ac:dyDescent="0.25">
      <c r="G22" s="219">
        <v>43747</v>
      </c>
      <c r="H22" s="135">
        <v>43747</v>
      </c>
      <c r="I22" s="210">
        <v>0.27405978547937204</v>
      </c>
      <c r="J22" s="210">
        <v>-2.6962345946337116</v>
      </c>
    </row>
    <row r="23" spans="7:10" x14ac:dyDescent="0.25">
      <c r="G23" s="219">
        <v>43748</v>
      </c>
      <c r="H23" s="135">
        <v>43748</v>
      </c>
      <c r="I23" s="210">
        <v>0.60250296886666699</v>
      </c>
      <c r="J23" s="210">
        <v>-2.5779953062954504</v>
      </c>
    </row>
    <row r="24" spans="7:10" x14ac:dyDescent="0.25">
      <c r="G24" s="219">
        <v>43749</v>
      </c>
      <c r="H24" s="135">
        <v>43749</v>
      </c>
      <c r="I24" s="210">
        <v>0.31732752974913297</v>
      </c>
      <c r="J24" s="210">
        <v>-2.241964012673368</v>
      </c>
    </row>
    <row r="25" spans="7:10" x14ac:dyDescent="0.25">
      <c r="G25" s="219">
        <v>43752</v>
      </c>
      <c r="H25" s="135">
        <v>43752</v>
      </c>
      <c r="I25" s="210">
        <v>0.261032759938086</v>
      </c>
      <c r="J25" s="210">
        <v>-2.8049982290699291</v>
      </c>
    </row>
    <row r="26" spans="7:10" x14ac:dyDescent="0.25">
      <c r="G26" s="219">
        <v>43753</v>
      </c>
      <c r="H26" s="135">
        <v>43753</v>
      </c>
      <c r="I26" s="210">
        <v>0.33659982278842199</v>
      </c>
      <c r="J26" s="210">
        <v>-2.5755328537775171</v>
      </c>
    </row>
    <row r="27" spans="7:10" x14ac:dyDescent="0.25">
      <c r="G27" s="219">
        <v>43754</v>
      </c>
      <c r="H27" s="135">
        <v>43754</v>
      </c>
      <c r="I27" s="210">
        <v>0.51661995024725604</v>
      </c>
      <c r="J27" s="210">
        <v>-2.0159389029688901</v>
      </c>
    </row>
    <row r="28" spans="7:10" x14ac:dyDescent="0.25">
      <c r="G28" s="219">
        <v>43755</v>
      </c>
      <c r="H28" s="135">
        <v>43755</v>
      </c>
      <c r="I28" s="210">
        <v>1.0730263314821251</v>
      </c>
      <c r="J28" s="210">
        <v>-2.1732280120147673</v>
      </c>
    </row>
    <row r="29" spans="7:10" x14ac:dyDescent="0.25">
      <c r="G29" s="219">
        <v>43756</v>
      </c>
      <c r="H29" s="135">
        <v>43756</v>
      </c>
      <c r="I29" s="210">
        <v>1.6715482315666619</v>
      </c>
      <c r="J29" s="210">
        <v>-1.6666005986641579</v>
      </c>
    </row>
    <row r="30" spans="7:10" x14ac:dyDescent="0.25">
      <c r="G30" s="219">
        <v>43759</v>
      </c>
      <c r="H30" s="135">
        <v>43759</v>
      </c>
      <c r="I30" s="210">
        <v>0.29026233224866699</v>
      </c>
      <c r="J30" s="210">
        <v>-0.79672058328998696</v>
      </c>
    </row>
    <row r="31" spans="7:10" x14ac:dyDescent="0.25">
      <c r="G31" s="219">
        <v>43760</v>
      </c>
      <c r="H31" s="135">
        <v>43760</v>
      </c>
      <c r="I31" s="210">
        <v>0.41018753527841495</v>
      </c>
      <c r="J31" s="210">
        <v>-0.85583756193222393</v>
      </c>
    </row>
    <row r="32" spans="7:10" x14ac:dyDescent="0.25">
      <c r="G32" s="219">
        <v>43762</v>
      </c>
      <c r="H32" s="135">
        <v>43762</v>
      </c>
      <c r="I32" s="210">
        <v>1.1122212403581582</v>
      </c>
      <c r="J32" s="210">
        <v>-1.183401300223786</v>
      </c>
    </row>
    <row r="33" spans="7:10" x14ac:dyDescent="0.25">
      <c r="G33" s="219">
        <v>43763</v>
      </c>
      <c r="H33" s="135">
        <v>43763</v>
      </c>
      <c r="I33" s="210">
        <v>1.6521520585576299</v>
      </c>
      <c r="J33" s="210">
        <v>-1.2134733255774479</v>
      </c>
    </row>
    <row r="34" spans="7:10" x14ac:dyDescent="0.25">
      <c r="G34" s="219">
        <v>43766</v>
      </c>
      <c r="H34" s="135">
        <v>43766</v>
      </c>
      <c r="I34" s="210">
        <v>0.40848128045633597</v>
      </c>
      <c r="J34" s="210">
        <v>-0.90100821712842794</v>
      </c>
    </row>
    <row r="35" spans="7:10" x14ac:dyDescent="0.25">
      <c r="G35" s="219">
        <v>43767</v>
      </c>
      <c r="H35" s="135">
        <v>43767</v>
      </c>
      <c r="I35" s="210">
        <v>0.64204609444310501</v>
      </c>
      <c r="J35" s="210">
        <v>-1.1994466313206948</v>
      </c>
    </row>
    <row r="36" spans="7:10" x14ac:dyDescent="0.25">
      <c r="G36" s="219">
        <v>43768</v>
      </c>
      <c r="H36" s="135">
        <v>43768</v>
      </c>
      <c r="I36" s="210">
        <v>0.26789885850564399</v>
      </c>
      <c r="J36" s="210">
        <v>-1.143116928059468</v>
      </c>
    </row>
    <row r="37" spans="7:10" x14ac:dyDescent="0.25">
      <c r="G37" s="219">
        <v>43769</v>
      </c>
      <c r="H37" s="135">
        <v>43769</v>
      </c>
      <c r="I37" s="210">
        <v>0.72436575753357302</v>
      </c>
      <c r="J37" s="210">
        <v>-1.5908771029217967</v>
      </c>
    </row>
    <row r="38" spans="7:10" x14ac:dyDescent="0.25">
      <c r="G38" s="219">
        <v>43773</v>
      </c>
      <c r="H38" s="135">
        <v>43773</v>
      </c>
      <c r="I38" s="210">
        <v>0.20919807402235199</v>
      </c>
      <c r="J38" s="210">
        <v>-0.81078429493666104</v>
      </c>
    </row>
    <row r="39" spans="7:10" x14ac:dyDescent="0.25">
      <c r="G39" s="219">
        <v>43774</v>
      </c>
      <c r="H39" s="135">
        <v>43774</v>
      </c>
      <c r="I39" s="210">
        <v>0.27593289386717401</v>
      </c>
      <c r="J39" s="210">
        <v>-0.97086988266713903</v>
      </c>
    </row>
    <row r="40" spans="7:10" x14ac:dyDescent="0.25">
      <c r="G40" s="219">
        <v>43775</v>
      </c>
      <c r="H40" s="135">
        <v>43775</v>
      </c>
      <c r="I40" s="210">
        <v>0.52101326615715704</v>
      </c>
      <c r="J40" s="210">
        <v>-1.0228638028505341</v>
      </c>
    </row>
    <row r="41" spans="7:10" x14ac:dyDescent="0.25">
      <c r="G41" s="219">
        <v>43776</v>
      </c>
      <c r="H41" s="135">
        <v>43776</v>
      </c>
      <c r="I41" s="210">
        <v>0.36280655188121402</v>
      </c>
      <c r="J41" s="210">
        <v>-1.01019551894142</v>
      </c>
    </row>
    <row r="42" spans="7:10" x14ac:dyDescent="0.25">
      <c r="G42" s="219">
        <v>43777</v>
      </c>
      <c r="H42" s="135">
        <v>43777</v>
      </c>
      <c r="I42" s="210">
        <v>0.23347590108955699</v>
      </c>
      <c r="J42" s="210">
        <v>-0.57982420219529096</v>
      </c>
    </row>
    <row r="43" spans="7:10" x14ac:dyDescent="0.25">
      <c r="G43" s="219">
        <v>43780</v>
      </c>
      <c r="H43" s="135">
        <v>43780</v>
      </c>
      <c r="I43" s="210">
        <v>0.43752624302868998</v>
      </c>
      <c r="J43" s="210">
        <v>-0.99909996379981492</v>
      </c>
    </row>
    <row r="44" spans="7:10" x14ac:dyDescent="0.25">
      <c r="G44" s="219">
        <v>43781</v>
      </c>
      <c r="H44" s="135">
        <v>43781</v>
      </c>
      <c r="I44" s="210">
        <v>0.61621167588260006</v>
      </c>
      <c r="J44" s="210">
        <v>-0.9256461034410548</v>
      </c>
    </row>
    <row r="45" spans="7:10" x14ac:dyDescent="0.25">
      <c r="G45" s="219">
        <v>43782</v>
      </c>
      <c r="H45" s="135">
        <v>43782</v>
      </c>
      <c r="I45" s="210">
        <v>0.373019471695198</v>
      </c>
      <c r="J45" s="210">
        <v>-1.0464488030805179</v>
      </c>
    </row>
    <row r="46" spans="7:10" x14ac:dyDescent="0.25">
      <c r="G46" s="219">
        <v>43783</v>
      </c>
      <c r="H46" s="135">
        <v>43783</v>
      </c>
      <c r="I46" s="210">
        <v>1.1784671366934412</v>
      </c>
      <c r="J46" s="210">
        <v>-1.051334516819258</v>
      </c>
    </row>
    <row r="47" spans="7:10" x14ac:dyDescent="0.25">
      <c r="G47" s="219">
        <v>43784</v>
      </c>
      <c r="H47" s="135">
        <v>43784</v>
      </c>
      <c r="I47" s="210">
        <v>0.74959598591906207</v>
      </c>
      <c r="J47" s="210">
        <v>-0.78148236567863694</v>
      </c>
    </row>
    <row r="48" spans="7:10" x14ac:dyDescent="0.25">
      <c r="G48" s="219">
        <v>43787</v>
      </c>
      <c r="H48" s="135">
        <v>43787</v>
      </c>
      <c r="I48" s="210">
        <v>0.56966551854295289</v>
      </c>
      <c r="J48" s="210">
        <v>-0.83041117285797306</v>
      </c>
    </row>
    <row r="49" spans="7:10" x14ac:dyDescent="0.25">
      <c r="G49" s="219">
        <v>43788</v>
      </c>
      <c r="H49" s="135">
        <v>43788</v>
      </c>
      <c r="I49" s="210">
        <v>0.86164768423693194</v>
      </c>
      <c r="J49" s="210">
        <v>-0.99354661769472996</v>
      </c>
    </row>
    <row r="50" spans="7:10" x14ac:dyDescent="0.25">
      <c r="G50" s="219">
        <v>43789</v>
      </c>
      <c r="H50" s="135">
        <v>43789</v>
      </c>
      <c r="I50" s="210">
        <v>3.5352991383240844</v>
      </c>
      <c r="J50" s="210">
        <v>-0.95025652937232796</v>
      </c>
    </row>
    <row r="51" spans="7:10" x14ac:dyDescent="0.25">
      <c r="G51" s="219">
        <v>43790</v>
      </c>
      <c r="H51" s="135">
        <v>43790</v>
      </c>
      <c r="I51" s="210">
        <v>7.1588399077206342</v>
      </c>
      <c r="J51" s="210">
        <v>-0.81645482685167203</v>
      </c>
    </row>
    <row r="52" spans="7:10" x14ac:dyDescent="0.25">
      <c r="G52" s="219">
        <v>43791</v>
      </c>
      <c r="H52" s="135">
        <v>43791</v>
      </c>
      <c r="I52" s="210">
        <v>4.0599872619767075</v>
      </c>
      <c r="J52" s="210">
        <v>-0.78723106742930404</v>
      </c>
    </row>
    <row r="53" spans="7:10" x14ac:dyDescent="0.25">
      <c r="G53" s="219">
        <v>43794</v>
      </c>
      <c r="H53" s="135">
        <v>43794</v>
      </c>
      <c r="I53" s="210">
        <v>1.273376541052524</v>
      </c>
      <c r="J53" s="210">
        <v>-1.4783851561622012</v>
      </c>
    </row>
    <row r="54" spans="7:10" x14ac:dyDescent="0.25">
      <c r="G54" s="219">
        <v>43795</v>
      </c>
      <c r="H54" s="135">
        <v>43795</v>
      </c>
      <c r="I54" s="210">
        <v>5.0836904009525474</v>
      </c>
      <c r="J54" s="210">
        <v>-0.93125186534357596</v>
      </c>
    </row>
    <row r="55" spans="7:10" x14ac:dyDescent="0.25">
      <c r="G55" s="219">
        <v>43796</v>
      </c>
      <c r="H55" s="135">
        <v>43796</v>
      </c>
      <c r="I55" s="210">
        <v>1.140863623340199</v>
      </c>
      <c r="J55" s="210">
        <v>-0.90018287522960505</v>
      </c>
    </row>
    <row r="56" spans="7:10" x14ac:dyDescent="0.25">
      <c r="G56" s="219">
        <v>43797</v>
      </c>
      <c r="H56" s="135">
        <v>43797</v>
      </c>
      <c r="I56" s="210">
        <v>1.1850155641445801</v>
      </c>
      <c r="J56" s="210">
        <v>-1.7282149853634861</v>
      </c>
    </row>
    <row r="57" spans="7:10" x14ac:dyDescent="0.25">
      <c r="G57" s="219">
        <v>43798</v>
      </c>
      <c r="H57" s="135">
        <v>43798</v>
      </c>
      <c r="I57" s="210">
        <v>1.1813546679467231</v>
      </c>
      <c r="J57" s="210">
        <v>-0.86992271497991303</v>
      </c>
    </row>
    <row r="58" spans="7:10" x14ac:dyDescent="0.25">
      <c r="G58" s="219">
        <v>43801</v>
      </c>
      <c r="H58" s="135">
        <v>43801</v>
      </c>
      <c r="I58" s="210">
        <v>1.413143466425437</v>
      </c>
      <c r="J58" s="210">
        <v>-1.1705836111092982</v>
      </c>
    </row>
    <row r="59" spans="7:10" x14ac:dyDescent="0.25">
      <c r="G59" s="219">
        <v>43802</v>
      </c>
      <c r="H59" s="135">
        <v>43802</v>
      </c>
      <c r="I59" s="210">
        <v>0.887984080666956</v>
      </c>
      <c r="J59" s="210">
        <v>-1.5515052681862529</v>
      </c>
    </row>
    <row r="60" spans="7:10" x14ac:dyDescent="0.25">
      <c r="G60" s="219">
        <v>43803</v>
      </c>
      <c r="H60" s="135">
        <v>43803</v>
      </c>
      <c r="I60" s="210">
        <v>1.6675871884411411</v>
      </c>
      <c r="J60" s="210">
        <v>-1.4883987286274671</v>
      </c>
    </row>
    <row r="61" spans="7:10" x14ac:dyDescent="0.25">
      <c r="G61" s="219">
        <v>43804</v>
      </c>
      <c r="H61" s="135">
        <v>43804</v>
      </c>
      <c r="I61" s="210">
        <v>1.2537502567089309</v>
      </c>
      <c r="J61" s="210">
        <v>-0.98609450755307093</v>
      </c>
    </row>
    <row r="62" spans="7:10" x14ac:dyDescent="0.25">
      <c r="G62" s="219">
        <v>43805</v>
      </c>
      <c r="H62" s="135">
        <v>43805</v>
      </c>
      <c r="I62" s="210">
        <v>1.2219438166237928</v>
      </c>
      <c r="J62" s="210">
        <v>-0.74356958846817989</v>
      </c>
    </row>
    <row r="63" spans="7:10" x14ac:dyDescent="0.25">
      <c r="G63" s="219">
        <v>43808</v>
      </c>
      <c r="H63" s="135">
        <v>43808</v>
      </c>
      <c r="I63" s="210">
        <v>1.6407356615267701</v>
      </c>
      <c r="J63" s="210">
        <v>-2.0448683847940039</v>
      </c>
    </row>
    <row r="64" spans="7:10" x14ac:dyDescent="0.25">
      <c r="G64" s="219">
        <v>43809</v>
      </c>
      <c r="H64" s="135">
        <v>43809</v>
      </c>
      <c r="I64" s="210">
        <v>3.4430225162431105</v>
      </c>
      <c r="J64" s="210">
        <v>-1.7418464024582601</v>
      </c>
    </row>
    <row r="65" spans="7:10" x14ac:dyDescent="0.25">
      <c r="G65" s="219">
        <v>43810</v>
      </c>
      <c r="H65" s="135">
        <v>43810</v>
      </c>
      <c r="I65" s="210">
        <v>1.7951827608367168</v>
      </c>
      <c r="J65" s="210">
        <v>-4.1501850481844968</v>
      </c>
    </row>
    <row r="66" spans="7:10" x14ac:dyDescent="0.25">
      <c r="G66" s="219">
        <v>43811</v>
      </c>
      <c r="H66" s="135">
        <v>43811</v>
      </c>
      <c r="I66" s="210">
        <v>5.4076995404736588</v>
      </c>
      <c r="J66" s="210">
        <v>-1.8521683298436189</v>
      </c>
    </row>
    <row r="67" spans="7:10" x14ac:dyDescent="0.25">
      <c r="G67" s="219">
        <v>43812</v>
      </c>
      <c r="H67" s="135">
        <v>43812</v>
      </c>
      <c r="I67" s="210">
        <v>5.458905331710465</v>
      </c>
      <c r="J67" s="210">
        <v>-4.2512510302057764</v>
      </c>
    </row>
    <row r="68" spans="7:10" x14ac:dyDescent="0.25">
      <c r="G68" s="219">
        <v>43815</v>
      </c>
      <c r="H68" s="135">
        <v>43815</v>
      </c>
      <c r="I68" s="210">
        <v>4.0558132341358277</v>
      </c>
      <c r="J68" s="210">
        <v>-4.197710878709187</v>
      </c>
    </row>
    <row r="69" spans="7:10" x14ac:dyDescent="0.25">
      <c r="G69" s="219">
        <v>43816</v>
      </c>
      <c r="H69" s="135">
        <v>43816</v>
      </c>
      <c r="I69" s="210">
        <v>2.5443357834106961</v>
      </c>
      <c r="J69" s="210">
        <v>-2.984004693077043</v>
      </c>
    </row>
    <row r="70" spans="7:10" x14ac:dyDescent="0.25">
      <c r="G70" s="219">
        <v>43817</v>
      </c>
      <c r="H70" s="135">
        <v>43817</v>
      </c>
      <c r="I70" s="210">
        <v>2.083723657031455</v>
      </c>
      <c r="J70" s="210">
        <v>-1.7566676922850859</v>
      </c>
    </row>
    <row r="71" spans="7:10" x14ac:dyDescent="0.25">
      <c r="G71" s="219">
        <v>43818</v>
      </c>
      <c r="H71" s="135">
        <v>43818</v>
      </c>
      <c r="I71" s="210">
        <v>0.88175365287932506</v>
      </c>
      <c r="J71" s="210">
        <v>-2.238000238825641</v>
      </c>
    </row>
    <row r="72" spans="7:10" x14ac:dyDescent="0.25">
      <c r="G72" s="219">
        <v>43819</v>
      </c>
      <c r="H72" s="135">
        <v>43819</v>
      </c>
      <c r="I72" s="210">
        <v>10.893258774305172</v>
      </c>
      <c r="J72" s="210">
        <v>-1.9162146132464561</v>
      </c>
    </row>
    <row r="73" spans="7:10" x14ac:dyDescent="0.25">
      <c r="G73" s="219">
        <v>43822</v>
      </c>
      <c r="H73" s="135">
        <v>43822</v>
      </c>
      <c r="I73" s="210">
        <v>3.1062517615240313</v>
      </c>
      <c r="J73" s="210">
        <v>-2.5254799446570013</v>
      </c>
    </row>
    <row r="74" spans="7:10" x14ac:dyDescent="0.25">
      <c r="G74" s="219">
        <v>43829</v>
      </c>
      <c r="H74" s="135">
        <v>43829</v>
      </c>
      <c r="I74" s="210">
        <v>4.3227702822096878</v>
      </c>
      <c r="J74" s="210">
        <v>-2.7950642880676972</v>
      </c>
    </row>
    <row r="75" spans="7:10" x14ac:dyDescent="0.25">
      <c r="G75" s="219">
        <v>43830</v>
      </c>
      <c r="H75" s="135">
        <v>43830</v>
      </c>
      <c r="I75" s="210">
        <v>1.3438506682013909</v>
      </c>
      <c r="J75" s="210">
        <v>-1.0425236124580419</v>
      </c>
    </row>
    <row r="76" spans="7:10" x14ac:dyDescent="0.25">
      <c r="G76" s="219">
        <v>43832</v>
      </c>
      <c r="H76" s="135">
        <v>43832</v>
      </c>
      <c r="I76" s="210">
        <v>0.72240787580845101</v>
      </c>
      <c r="J76" s="210">
        <v>-3.1127069101811813</v>
      </c>
    </row>
    <row r="77" spans="7:10" x14ac:dyDescent="0.25">
      <c r="G77" s="219">
        <v>43833</v>
      </c>
      <c r="H77" s="135">
        <v>43833</v>
      </c>
      <c r="I77" s="210">
        <v>0.48752194248351299</v>
      </c>
      <c r="J77" s="210">
        <v>-1.8753958594661451</v>
      </c>
    </row>
    <row r="78" spans="7:10" x14ac:dyDescent="0.25">
      <c r="G78" s="219">
        <v>43836</v>
      </c>
      <c r="H78" s="135">
        <v>43836</v>
      </c>
      <c r="I78" s="210">
        <v>3.2051047822438599</v>
      </c>
      <c r="J78" s="210">
        <v>-2.3225070690293781</v>
      </c>
    </row>
    <row r="79" spans="7:10" x14ac:dyDescent="0.25">
      <c r="G79" s="219">
        <v>43837</v>
      </c>
      <c r="H79" s="135">
        <v>43837</v>
      </c>
      <c r="I79" s="210">
        <v>0.686928246596613</v>
      </c>
      <c r="J79" s="210">
        <v>-3.8834635672425404</v>
      </c>
    </row>
    <row r="80" spans="7:10" x14ac:dyDescent="0.25">
      <c r="G80" s="219">
        <v>43838</v>
      </c>
      <c r="H80" s="135">
        <v>43838</v>
      </c>
      <c r="I80" s="210">
        <v>1.297016962580666</v>
      </c>
      <c r="J80" s="210">
        <v>-0.92043683999379489</v>
      </c>
    </row>
    <row r="81" spans="7:10" x14ac:dyDescent="0.25">
      <c r="G81" s="219">
        <v>43839</v>
      </c>
      <c r="H81" s="135">
        <v>43839</v>
      </c>
      <c r="I81" s="210">
        <v>1.4660740146995279</v>
      </c>
      <c r="J81" s="210">
        <v>-1.1818086483745178</v>
      </c>
    </row>
    <row r="82" spans="7:10" x14ac:dyDescent="0.25">
      <c r="G82" s="219">
        <v>43840</v>
      </c>
      <c r="H82" s="135">
        <v>43840</v>
      </c>
      <c r="I82" s="210">
        <v>1.3816124031015358</v>
      </c>
      <c r="J82" s="210">
        <v>-0.929979901277867</v>
      </c>
    </row>
    <row r="83" spans="7:10" x14ac:dyDescent="0.25">
      <c r="G83" s="219">
        <v>43843</v>
      </c>
      <c r="H83" s="135">
        <v>43843</v>
      </c>
      <c r="I83" s="210">
        <v>2.0566510721745073</v>
      </c>
      <c r="J83" s="210">
        <v>-1.691575322369689</v>
      </c>
    </row>
    <row r="84" spans="7:10" x14ac:dyDescent="0.25">
      <c r="G84" s="219">
        <v>43844</v>
      </c>
      <c r="H84" s="135">
        <v>43844</v>
      </c>
      <c r="I84" s="210">
        <v>2.6825081406764797</v>
      </c>
      <c r="J84" s="210">
        <v>-1.501425046195241</v>
      </c>
    </row>
    <row r="85" spans="7:10" x14ac:dyDescent="0.25">
      <c r="G85" s="219">
        <v>43845</v>
      </c>
      <c r="H85" s="135">
        <v>43845</v>
      </c>
      <c r="I85" s="210">
        <v>0.70010221141402706</v>
      </c>
      <c r="J85" s="210">
        <v>-1.1729832297829241</v>
      </c>
    </row>
    <row r="86" spans="7:10" x14ac:dyDescent="0.25">
      <c r="G86" s="219">
        <v>43846</v>
      </c>
      <c r="H86" s="135">
        <v>43846</v>
      </c>
      <c r="I86" s="210">
        <v>0.792751630742071</v>
      </c>
      <c r="J86" s="210">
        <v>-1.7203822866515972</v>
      </c>
    </row>
    <row r="87" spans="7:10" x14ac:dyDescent="0.25">
      <c r="G87" s="219">
        <v>43847</v>
      </c>
      <c r="H87" s="135">
        <v>43847</v>
      </c>
      <c r="I87" s="210">
        <v>1.4597934830597661</v>
      </c>
      <c r="J87" s="210">
        <v>-0.98551315754174806</v>
      </c>
    </row>
    <row r="88" spans="7:10" x14ac:dyDescent="0.25">
      <c r="G88" s="219">
        <v>43850</v>
      </c>
      <c r="H88" s="135">
        <v>43850</v>
      </c>
      <c r="I88" s="210">
        <v>0.70928202063466705</v>
      </c>
      <c r="J88" s="210">
        <v>-1.786186645406497</v>
      </c>
    </row>
    <row r="89" spans="7:10" x14ac:dyDescent="0.25">
      <c r="G89" s="219">
        <v>43851</v>
      </c>
      <c r="H89" s="135">
        <v>43851</v>
      </c>
      <c r="I89" s="210">
        <v>1.482723049530809</v>
      </c>
      <c r="J89" s="210">
        <v>-1.0066092839697329</v>
      </c>
    </row>
    <row r="90" spans="7:10" x14ac:dyDescent="0.25">
      <c r="G90" s="219">
        <v>43852</v>
      </c>
      <c r="H90" s="135">
        <v>43852</v>
      </c>
      <c r="I90" s="210">
        <v>2.3073578685924612</v>
      </c>
      <c r="J90" s="210">
        <v>-0.93302513123388509</v>
      </c>
    </row>
    <row r="91" spans="7:10" x14ac:dyDescent="0.25">
      <c r="G91" s="219">
        <v>43853</v>
      </c>
      <c r="H91" s="135">
        <v>43853</v>
      </c>
      <c r="I91" s="210">
        <v>0.87618204759259799</v>
      </c>
      <c r="J91" s="210">
        <v>-0.88352929105989697</v>
      </c>
    </row>
    <row r="92" spans="7:10" x14ac:dyDescent="0.25">
      <c r="G92" s="219">
        <v>43854</v>
      </c>
      <c r="H92" s="135">
        <v>43854</v>
      </c>
      <c r="I92" s="210">
        <v>3.3241717362099497</v>
      </c>
      <c r="J92" s="210">
        <v>-1.064047316998155</v>
      </c>
    </row>
    <row r="93" spans="7:10" x14ac:dyDescent="0.25">
      <c r="G93" s="219">
        <v>43857</v>
      </c>
      <c r="H93" s="135">
        <v>43857</v>
      </c>
      <c r="I93" s="210">
        <v>0.78566412248636885</v>
      </c>
      <c r="J93" s="210">
        <v>-1.2816311788141401</v>
      </c>
    </row>
    <row r="94" spans="7:10" x14ac:dyDescent="0.25">
      <c r="G94" s="219">
        <v>43858</v>
      </c>
      <c r="H94" s="135">
        <v>43858</v>
      </c>
      <c r="I94" s="210">
        <v>0.75640221310598599</v>
      </c>
      <c r="J94" s="210">
        <v>-1.1860496631430713</v>
      </c>
    </row>
    <row r="95" spans="7:10" x14ac:dyDescent="0.25">
      <c r="G95" s="219">
        <v>43859</v>
      </c>
      <c r="H95" s="135">
        <v>43859</v>
      </c>
      <c r="I95" s="210">
        <v>0.84620667547205319</v>
      </c>
      <c r="J95" s="210">
        <v>-0.97163988329820394</v>
      </c>
    </row>
    <row r="96" spans="7:10" x14ac:dyDescent="0.25">
      <c r="G96" s="219">
        <v>43860</v>
      </c>
      <c r="H96" s="135">
        <v>43860</v>
      </c>
      <c r="I96" s="210">
        <v>0.69415786438944904</v>
      </c>
      <c r="J96" s="210">
        <v>-0.87704334608181789</v>
      </c>
    </row>
    <row r="97" spans="7:10" x14ac:dyDescent="0.25">
      <c r="G97" s="219">
        <v>43861</v>
      </c>
      <c r="H97" s="135">
        <v>43861</v>
      </c>
      <c r="I97" s="210">
        <v>0.83518127113254004</v>
      </c>
      <c r="J97" s="210">
        <v>-0.83002580731375397</v>
      </c>
    </row>
    <row r="98" spans="7:10" x14ac:dyDescent="0.25">
      <c r="G98" s="219">
        <v>43864</v>
      </c>
      <c r="H98" s="135">
        <v>43864</v>
      </c>
      <c r="I98" s="210">
        <v>1.1268375769725278</v>
      </c>
      <c r="J98" s="210">
        <v>-1.1915927833080018</v>
      </c>
    </row>
    <row r="99" spans="7:10" x14ac:dyDescent="0.25">
      <c r="G99" s="219">
        <v>43865</v>
      </c>
      <c r="H99" s="135">
        <v>43865</v>
      </c>
      <c r="I99" s="210">
        <v>0.77313041608624</v>
      </c>
      <c r="J99" s="210">
        <v>-1.1687134358863029</v>
      </c>
    </row>
    <row r="100" spans="7:10" x14ac:dyDescent="0.25">
      <c r="G100" s="219">
        <v>43866</v>
      </c>
      <c r="H100" s="135">
        <v>43866</v>
      </c>
      <c r="I100" s="210">
        <v>0.63129069751740408</v>
      </c>
      <c r="J100" s="210">
        <v>-1.0747356122060439</v>
      </c>
    </row>
    <row r="101" spans="7:10" x14ac:dyDescent="0.25">
      <c r="G101" s="219">
        <v>43867</v>
      </c>
      <c r="H101" s="135">
        <v>43867</v>
      </c>
      <c r="I101" s="210">
        <v>0.73921364747669804</v>
      </c>
      <c r="J101" s="210">
        <v>-1.0857438484247961</v>
      </c>
    </row>
    <row r="102" spans="7:10" x14ac:dyDescent="0.25">
      <c r="G102" s="219">
        <v>43868</v>
      </c>
      <c r="H102" s="135">
        <v>43868</v>
      </c>
      <c r="I102" s="210">
        <v>0.78145531435920401</v>
      </c>
      <c r="J102" s="210">
        <v>-0.81547646443528499</v>
      </c>
    </row>
    <row r="103" spans="7:10" x14ac:dyDescent="0.25">
      <c r="G103" s="219">
        <v>43871</v>
      </c>
      <c r="H103" s="135">
        <v>43871</v>
      </c>
      <c r="I103" s="210">
        <v>0.76058980862385306</v>
      </c>
      <c r="J103" s="210">
        <v>-1.2520943911717222</v>
      </c>
    </row>
    <row r="104" spans="7:10" x14ac:dyDescent="0.25">
      <c r="G104" s="219">
        <v>43872</v>
      </c>
      <c r="H104" s="135">
        <v>43872</v>
      </c>
      <c r="I104" s="210">
        <v>1.8806857401051611</v>
      </c>
      <c r="J104" s="210">
        <v>-0.86354298509594296</v>
      </c>
    </row>
    <row r="105" spans="7:10" x14ac:dyDescent="0.25">
      <c r="G105" s="219">
        <v>43873</v>
      </c>
      <c r="H105" s="135">
        <v>43873</v>
      </c>
      <c r="I105" s="210">
        <v>1.7129281928932141</v>
      </c>
      <c r="J105" s="210">
        <v>-0.92115172302977111</v>
      </c>
    </row>
    <row r="106" spans="7:10" x14ac:dyDescent="0.25">
      <c r="G106" s="219">
        <v>43874</v>
      </c>
      <c r="H106" s="135">
        <v>43874</v>
      </c>
      <c r="I106" s="210">
        <v>4.7275815933255476</v>
      </c>
      <c r="J106" s="210">
        <v>-0.75294644853937998</v>
      </c>
    </row>
    <row r="107" spans="7:10" x14ac:dyDescent="0.25">
      <c r="G107" s="219">
        <v>43875</v>
      </c>
      <c r="H107" s="135">
        <v>43875</v>
      </c>
      <c r="I107" s="210">
        <v>1.1050326429124051</v>
      </c>
      <c r="J107" s="210">
        <v>-0.742350696869716</v>
      </c>
    </row>
    <row r="108" spans="7:10" x14ac:dyDescent="0.25">
      <c r="G108" s="219">
        <v>43878</v>
      </c>
      <c r="H108" s="135">
        <v>43878</v>
      </c>
      <c r="I108" s="210">
        <v>0.73012459168382704</v>
      </c>
      <c r="J108" s="210">
        <v>-1.1614362146867558</v>
      </c>
    </row>
    <row r="109" spans="7:10" x14ac:dyDescent="0.25">
      <c r="G109" s="219">
        <v>43879</v>
      </c>
      <c r="H109" s="135">
        <v>43879</v>
      </c>
      <c r="I109" s="210">
        <v>0.58591642143710398</v>
      </c>
      <c r="J109" s="210">
        <v>-1.3140210276081761</v>
      </c>
    </row>
    <row r="110" spans="7:10" x14ac:dyDescent="0.25">
      <c r="G110" s="219">
        <v>43880</v>
      </c>
      <c r="H110" s="135">
        <v>43880</v>
      </c>
      <c r="I110" s="210">
        <v>1.0794406104525831</v>
      </c>
      <c r="J110" s="210">
        <v>-1.000416415797408</v>
      </c>
    </row>
    <row r="111" spans="7:10" x14ac:dyDescent="0.25">
      <c r="G111" s="219">
        <v>43881</v>
      </c>
      <c r="H111" s="135">
        <v>43881</v>
      </c>
      <c r="I111" s="210">
        <v>0.71609385379750501</v>
      </c>
      <c r="J111" s="210">
        <v>-0.90581146348951602</v>
      </c>
    </row>
    <row r="112" spans="7:10" x14ac:dyDescent="0.25">
      <c r="G112" s="219">
        <v>43882</v>
      </c>
      <c r="H112" s="135">
        <v>43882</v>
      </c>
      <c r="I112" s="210">
        <v>2.255984857097916</v>
      </c>
      <c r="J112" s="210">
        <v>-1.7400425458475843</v>
      </c>
    </row>
    <row r="113" spans="7:10" x14ac:dyDescent="0.25">
      <c r="G113" s="219">
        <v>43885</v>
      </c>
      <c r="H113" s="135">
        <v>43885</v>
      </c>
      <c r="I113" s="210">
        <v>1.5544727347678702</v>
      </c>
      <c r="J113" s="210">
        <v>-1.1182105759056389</v>
      </c>
    </row>
    <row r="114" spans="7:10" x14ac:dyDescent="0.25">
      <c r="G114" s="219">
        <v>43886</v>
      </c>
      <c r="H114" s="135">
        <v>43886</v>
      </c>
      <c r="I114" s="210">
        <v>1.8683955403750752</v>
      </c>
      <c r="J114" s="210">
        <v>-2.2295040264458028</v>
      </c>
    </row>
    <row r="115" spans="7:10" x14ac:dyDescent="0.25">
      <c r="G115" s="219">
        <v>43887</v>
      </c>
      <c r="H115" s="135">
        <v>43887</v>
      </c>
      <c r="I115" s="210">
        <v>1.4680278190718452</v>
      </c>
      <c r="J115" s="210">
        <v>-0.87310304010668305</v>
      </c>
    </row>
    <row r="116" spans="7:10" x14ac:dyDescent="0.25">
      <c r="G116" s="219">
        <v>43888</v>
      </c>
      <c r="H116" s="135">
        <v>43888</v>
      </c>
      <c r="I116" s="210">
        <v>0.56651018250312701</v>
      </c>
      <c r="J116" s="210">
        <v>-0.96015828158459804</v>
      </c>
    </row>
    <row r="117" spans="7:10" x14ac:dyDescent="0.25">
      <c r="G117" s="219">
        <v>43889</v>
      </c>
      <c r="H117" s="135">
        <v>43889</v>
      </c>
      <c r="I117" s="210">
        <v>0.64529803151704501</v>
      </c>
      <c r="J117" s="210">
        <v>-0.74622594943866105</v>
      </c>
    </row>
    <row r="118" spans="7:10" x14ac:dyDescent="0.25">
      <c r="G118" s="219">
        <v>43892</v>
      </c>
      <c r="H118" s="135">
        <v>43892</v>
      </c>
      <c r="I118" s="210">
        <v>0.71203434866637505</v>
      </c>
      <c r="J118" s="210">
        <v>-2.034341867312452</v>
      </c>
    </row>
    <row r="119" spans="7:10" x14ac:dyDescent="0.25">
      <c r="G119" s="219">
        <v>43893</v>
      </c>
      <c r="H119" s="135">
        <v>43893</v>
      </c>
      <c r="I119" s="210">
        <v>2.418311971409818</v>
      </c>
      <c r="J119" s="210">
        <v>-1.5360459723781499</v>
      </c>
    </row>
    <row r="120" spans="7:10" x14ac:dyDescent="0.25">
      <c r="G120" s="219">
        <v>43894</v>
      </c>
      <c r="H120" s="135">
        <v>43894</v>
      </c>
      <c r="I120" s="210">
        <v>0.60058077893973494</v>
      </c>
      <c r="J120" s="210">
        <v>-1.282440671953661</v>
      </c>
    </row>
    <row r="121" spans="7:10" x14ac:dyDescent="0.25">
      <c r="G121" s="219">
        <v>43895</v>
      </c>
      <c r="H121" s="135">
        <v>43895</v>
      </c>
      <c r="I121" s="210">
        <v>1.2526135456671401</v>
      </c>
      <c r="J121" s="210">
        <v>-0.79960329645763806</v>
      </c>
    </row>
    <row r="122" spans="7:10" x14ac:dyDescent="0.25">
      <c r="G122" s="219">
        <v>43896</v>
      </c>
      <c r="H122" s="135">
        <v>43896</v>
      </c>
      <c r="I122" s="210">
        <v>1.0261026453137971</v>
      </c>
      <c r="J122" s="210">
        <v>-0.87741869321240296</v>
      </c>
    </row>
    <row r="123" spans="7:10" x14ac:dyDescent="0.25">
      <c r="G123" s="219">
        <v>43899</v>
      </c>
      <c r="H123" s="135">
        <v>43899</v>
      </c>
      <c r="I123" s="210">
        <v>1.0192070206368919</v>
      </c>
      <c r="J123" s="210">
        <v>-2.7334065970293309</v>
      </c>
    </row>
    <row r="124" spans="7:10" x14ac:dyDescent="0.25">
      <c r="G124" s="219">
        <v>43900</v>
      </c>
      <c r="H124" s="135">
        <v>43900</v>
      </c>
      <c r="I124" s="210">
        <v>0.67038815991384182</v>
      </c>
      <c r="J124" s="210">
        <v>-1.6426160883475318</v>
      </c>
    </row>
    <row r="125" spans="7:10" x14ac:dyDescent="0.25">
      <c r="G125" s="219">
        <v>43901</v>
      </c>
      <c r="H125" s="135">
        <v>43901</v>
      </c>
      <c r="I125" s="210">
        <v>0.61462749833351205</v>
      </c>
      <c r="J125" s="210">
        <v>-1.9048662250919508</v>
      </c>
    </row>
    <row r="126" spans="7:10" x14ac:dyDescent="0.25">
      <c r="G126" s="219">
        <v>43902</v>
      </c>
      <c r="H126" s="135">
        <v>43902</v>
      </c>
      <c r="I126" s="210">
        <v>0.81788702351732789</v>
      </c>
      <c r="J126" s="210">
        <v>-2.0580117357576473</v>
      </c>
    </row>
    <row r="127" spans="7:10" x14ac:dyDescent="0.25">
      <c r="G127" s="219">
        <v>43903</v>
      </c>
      <c r="H127" s="135">
        <v>43903</v>
      </c>
      <c r="I127" s="210">
        <v>0.50565945541716895</v>
      </c>
      <c r="J127" s="210">
        <v>-4.0297204949618308</v>
      </c>
    </row>
    <row r="128" spans="7:10" x14ac:dyDescent="0.25">
      <c r="G128" s="219">
        <v>43906</v>
      </c>
      <c r="H128" s="135">
        <v>43906</v>
      </c>
      <c r="I128" s="210">
        <v>0.49519434007044505</v>
      </c>
      <c r="J128" s="210">
        <v>-7.5100686465781479</v>
      </c>
    </row>
    <row r="129" spans="7:10" x14ac:dyDescent="0.25">
      <c r="G129" s="219">
        <v>43907</v>
      </c>
      <c r="H129" s="135">
        <v>43907</v>
      </c>
      <c r="I129" s="210">
        <v>0.39005722402441106</v>
      </c>
      <c r="J129" s="210">
        <v>-7.3735244769361268</v>
      </c>
    </row>
    <row r="130" spans="7:10" x14ac:dyDescent="0.25">
      <c r="G130" s="219">
        <v>43908</v>
      </c>
      <c r="H130" s="135">
        <v>43908</v>
      </c>
      <c r="I130" s="210">
        <v>1.2388729147027058</v>
      </c>
      <c r="J130" s="210">
        <v>-8.3603755792058081</v>
      </c>
    </row>
    <row r="131" spans="7:10" x14ac:dyDescent="0.25">
      <c r="G131" s="219">
        <v>43909</v>
      </c>
      <c r="H131" s="135">
        <v>43909</v>
      </c>
      <c r="I131" s="210">
        <v>0.29193595033690201</v>
      </c>
      <c r="J131" s="210">
        <v>-4.2955533232906733</v>
      </c>
    </row>
    <row r="132" spans="7:10" x14ac:dyDescent="0.25">
      <c r="G132" s="219">
        <v>43910</v>
      </c>
      <c r="H132" s="135">
        <v>43910</v>
      </c>
      <c r="I132" s="210">
        <v>0.15668921422963997</v>
      </c>
      <c r="J132" s="210">
        <v>-9.943038367307393</v>
      </c>
    </row>
    <row r="133" spans="7:10" x14ac:dyDescent="0.25">
      <c r="G133" s="219">
        <v>43913</v>
      </c>
      <c r="H133" s="135">
        <v>43913</v>
      </c>
      <c r="I133" s="210">
        <v>0.13510588913322502</v>
      </c>
      <c r="J133" s="210">
        <v>-12.111185472576381</v>
      </c>
    </row>
    <row r="134" spans="7:10" x14ac:dyDescent="0.25">
      <c r="G134" s="219">
        <v>43914</v>
      </c>
      <c r="H134" s="135">
        <v>43914</v>
      </c>
      <c r="I134" s="210">
        <v>0.92123129113811508</v>
      </c>
      <c r="J134" s="210">
        <v>-6.4455633924253037</v>
      </c>
    </row>
    <row r="135" spans="7:10" x14ac:dyDescent="0.25">
      <c r="G135" s="219">
        <v>43915</v>
      </c>
      <c r="H135" s="135">
        <v>43915</v>
      </c>
      <c r="I135" s="210">
        <v>2.6937197540078377</v>
      </c>
      <c r="J135" s="210">
        <v>-10.221304136612021</v>
      </c>
    </row>
    <row r="136" spans="7:10" x14ac:dyDescent="0.25">
      <c r="G136" s="219">
        <v>43916</v>
      </c>
      <c r="H136" s="135">
        <v>43916</v>
      </c>
      <c r="I136" s="210">
        <v>0.46593069068803</v>
      </c>
      <c r="J136" s="210">
        <v>-3.1251980744842718</v>
      </c>
    </row>
    <row r="137" spans="7:10" x14ac:dyDescent="0.25">
      <c r="G137" s="219">
        <v>43917</v>
      </c>
      <c r="H137" s="135">
        <v>43917</v>
      </c>
      <c r="I137" s="210">
        <v>0.41195684329319404</v>
      </c>
      <c r="J137" s="210">
        <v>-2.6455599913403001</v>
      </c>
    </row>
    <row r="138" spans="7:10" x14ac:dyDescent="0.25">
      <c r="G138" s="219">
        <v>43920</v>
      </c>
      <c r="H138" s="135">
        <v>43920</v>
      </c>
      <c r="I138" s="210">
        <v>2.2620603514779769</v>
      </c>
      <c r="J138" s="210">
        <v>-1.92794338493476</v>
      </c>
    </row>
    <row r="139" spans="7:10" x14ac:dyDescent="0.25">
      <c r="G139" s="219">
        <v>43921</v>
      </c>
      <c r="H139" s="135">
        <v>43921</v>
      </c>
      <c r="I139" s="210">
        <v>0.42104584707388698</v>
      </c>
      <c r="J139" s="210">
        <v>-2.6282409768442601</v>
      </c>
    </row>
    <row r="140" spans="7:10" x14ac:dyDescent="0.25">
      <c r="G140" s="219"/>
      <c r="H140" s="135"/>
      <c r="I140" s="210"/>
      <c r="J140" s="210"/>
    </row>
    <row r="141" spans="7:10" x14ac:dyDescent="0.25">
      <c r="G141" s="219"/>
      <c r="H141" s="135"/>
      <c r="I141" s="210"/>
      <c r="J141" s="210"/>
    </row>
    <row r="142" spans="7:10" x14ac:dyDescent="0.25">
      <c r="G142" s="219"/>
      <c r="H142" s="135"/>
      <c r="I142" s="210"/>
      <c r="J142" s="210"/>
    </row>
    <row r="143" spans="7:10" x14ac:dyDescent="0.25">
      <c r="G143" s="219"/>
      <c r="H143" s="135"/>
      <c r="I143" s="210"/>
      <c r="J143" s="210"/>
    </row>
    <row r="144" spans="7:10" x14ac:dyDescent="0.25">
      <c r="G144" s="219"/>
      <c r="H144" s="135"/>
      <c r="I144" s="210"/>
      <c r="J144" s="210"/>
    </row>
    <row r="145" spans="7:10" x14ac:dyDescent="0.25">
      <c r="G145" s="219"/>
      <c r="H145" s="135"/>
      <c r="I145" s="210"/>
      <c r="J145" s="210"/>
    </row>
    <row r="146" spans="7:10" x14ac:dyDescent="0.25">
      <c r="G146" s="219"/>
      <c r="H146" s="135"/>
      <c r="I146" s="210"/>
      <c r="J146" s="210"/>
    </row>
    <row r="147" spans="7:10" x14ac:dyDescent="0.25">
      <c r="G147" s="219"/>
      <c r="H147" s="135"/>
      <c r="I147" s="210"/>
      <c r="J147" s="210"/>
    </row>
    <row r="148" spans="7:10" x14ac:dyDescent="0.25">
      <c r="G148" s="219"/>
      <c r="H148" s="135"/>
      <c r="I148" s="210"/>
      <c r="J148" s="210"/>
    </row>
    <row r="149" spans="7:10" x14ac:dyDescent="0.25">
      <c r="G149" s="219"/>
      <c r="H149" s="135"/>
      <c r="I149" s="210"/>
      <c r="J149" s="210"/>
    </row>
    <row r="150" spans="7:10" x14ac:dyDescent="0.25">
      <c r="G150" s="219"/>
      <c r="H150" s="135"/>
      <c r="I150" s="210"/>
      <c r="J150" s="210"/>
    </row>
    <row r="151" spans="7:10" x14ac:dyDescent="0.25">
      <c r="G151" s="219"/>
      <c r="H151" s="135"/>
      <c r="I151" s="210"/>
      <c r="J151" s="210"/>
    </row>
    <row r="152" spans="7:10" x14ac:dyDescent="0.25">
      <c r="G152" s="219"/>
      <c r="H152" s="135"/>
      <c r="I152" s="210"/>
      <c r="J152" s="210"/>
    </row>
    <row r="153" spans="7:10" x14ac:dyDescent="0.25">
      <c r="G153" s="219"/>
      <c r="H153" s="135"/>
      <c r="I153" s="210"/>
      <c r="J153" s="210"/>
    </row>
    <row r="154" spans="7:10" x14ac:dyDescent="0.25">
      <c r="G154" s="219"/>
      <c r="H154" s="135"/>
      <c r="I154" s="210"/>
      <c r="J154" s="210"/>
    </row>
    <row r="155" spans="7:10" x14ac:dyDescent="0.25">
      <c r="G155" s="219"/>
      <c r="H155" s="135"/>
      <c r="I155" s="210"/>
      <c r="J155" s="210"/>
    </row>
    <row r="156" spans="7:10" x14ac:dyDescent="0.25">
      <c r="G156" s="219"/>
      <c r="H156" s="135"/>
      <c r="I156" s="210"/>
      <c r="J156" s="210"/>
    </row>
    <row r="157" spans="7:10" x14ac:dyDescent="0.25">
      <c r="G157" s="219"/>
      <c r="H157" s="135"/>
      <c r="I157" s="210"/>
      <c r="J157" s="210"/>
    </row>
    <row r="158" spans="7:10" x14ac:dyDescent="0.25">
      <c r="G158" s="219"/>
      <c r="H158" s="135"/>
      <c r="I158" s="210"/>
      <c r="J158" s="210"/>
    </row>
    <row r="159" spans="7:10" x14ac:dyDescent="0.25">
      <c r="G159" s="219"/>
      <c r="H159" s="135"/>
      <c r="I159" s="210"/>
      <c r="J159" s="210"/>
    </row>
    <row r="160" spans="7:10" x14ac:dyDescent="0.25">
      <c r="G160" s="219"/>
      <c r="H160" s="135"/>
      <c r="I160" s="210"/>
      <c r="J160" s="210"/>
    </row>
    <row r="161" spans="7:10" x14ac:dyDescent="0.25">
      <c r="G161" s="219"/>
      <c r="H161" s="135"/>
      <c r="I161" s="210"/>
      <c r="J161" s="210"/>
    </row>
    <row r="162" spans="7:10" x14ac:dyDescent="0.25">
      <c r="G162" s="219"/>
      <c r="H162" s="135"/>
      <c r="I162" s="210"/>
      <c r="J162" s="210"/>
    </row>
    <row r="163" spans="7:10" x14ac:dyDescent="0.25">
      <c r="G163" s="219"/>
      <c r="H163" s="135"/>
      <c r="I163" s="210"/>
      <c r="J163" s="210"/>
    </row>
    <row r="164" spans="7:10" x14ac:dyDescent="0.25">
      <c r="G164" s="219"/>
      <c r="H164" s="135"/>
      <c r="I164" s="210"/>
      <c r="J164" s="210"/>
    </row>
    <row r="165" spans="7:10" x14ac:dyDescent="0.25">
      <c r="G165" s="219"/>
      <c r="H165" s="135"/>
      <c r="I165" s="210"/>
      <c r="J165" s="210"/>
    </row>
    <row r="166" spans="7:10" x14ac:dyDescent="0.25">
      <c r="G166" s="219"/>
      <c r="H166" s="135"/>
      <c r="I166" s="210"/>
      <c r="J166" s="210"/>
    </row>
    <row r="167" spans="7:10" x14ac:dyDescent="0.25">
      <c r="G167" s="219"/>
      <c r="H167" s="135"/>
      <c r="I167" s="210"/>
      <c r="J167" s="210"/>
    </row>
    <row r="168" spans="7:10" x14ac:dyDescent="0.25">
      <c r="G168" s="219"/>
      <c r="H168" s="135"/>
      <c r="I168" s="210"/>
      <c r="J168" s="210"/>
    </row>
    <row r="169" spans="7:10" x14ac:dyDescent="0.25">
      <c r="G169" s="219"/>
      <c r="H169" s="135"/>
      <c r="I169" s="210"/>
      <c r="J169" s="210"/>
    </row>
    <row r="170" spans="7:10" x14ac:dyDescent="0.25">
      <c r="G170" s="219"/>
      <c r="H170" s="135"/>
      <c r="I170" s="210"/>
      <c r="J170" s="210"/>
    </row>
    <row r="171" spans="7:10" x14ac:dyDescent="0.25">
      <c r="G171" s="219"/>
      <c r="H171" s="135"/>
      <c r="I171" s="210"/>
      <c r="J171" s="210"/>
    </row>
    <row r="172" spans="7:10" x14ac:dyDescent="0.25">
      <c r="G172" s="219"/>
      <c r="H172" s="135"/>
      <c r="I172" s="210"/>
      <c r="J172" s="210"/>
    </row>
    <row r="173" spans="7:10" x14ac:dyDescent="0.25">
      <c r="G173" s="219"/>
      <c r="H173" s="135"/>
      <c r="I173" s="210"/>
      <c r="J173" s="210"/>
    </row>
    <row r="174" spans="7:10" x14ac:dyDescent="0.25">
      <c r="G174" s="219"/>
      <c r="H174" s="135"/>
      <c r="I174" s="210"/>
      <c r="J174" s="210"/>
    </row>
    <row r="175" spans="7:10" x14ac:dyDescent="0.25">
      <c r="G175" s="219"/>
      <c r="H175" s="135"/>
      <c r="I175" s="210"/>
      <c r="J175" s="210"/>
    </row>
    <row r="176" spans="7:10" x14ac:dyDescent="0.25">
      <c r="G176" s="219"/>
      <c r="H176" s="135"/>
      <c r="I176" s="210"/>
      <c r="J176" s="210"/>
    </row>
    <row r="177" spans="7:10" x14ac:dyDescent="0.25">
      <c r="G177" s="219"/>
      <c r="H177" s="135"/>
      <c r="I177" s="210"/>
      <c r="J177" s="210"/>
    </row>
    <row r="178" spans="7:10" x14ac:dyDescent="0.25">
      <c r="G178" s="219"/>
      <c r="H178" s="135"/>
      <c r="I178" s="210"/>
      <c r="J178" s="210"/>
    </row>
    <row r="179" spans="7:10" x14ac:dyDescent="0.25">
      <c r="G179" s="219"/>
      <c r="H179" s="135"/>
      <c r="I179" s="210"/>
      <c r="J179" s="210"/>
    </row>
    <row r="180" spans="7:10" x14ac:dyDescent="0.25">
      <c r="G180" s="219"/>
      <c r="H180" s="135"/>
      <c r="I180" s="210"/>
      <c r="J180" s="210"/>
    </row>
    <row r="181" spans="7:10" x14ac:dyDescent="0.25">
      <c r="G181" s="219"/>
      <c r="H181" s="135"/>
      <c r="I181" s="210"/>
      <c r="J181" s="210"/>
    </row>
    <row r="182" spans="7:10" x14ac:dyDescent="0.25">
      <c r="G182" s="219"/>
      <c r="H182" s="135"/>
      <c r="I182" s="210"/>
      <c r="J182" s="210"/>
    </row>
    <row r="183" spans="7:10" x14ac:dyDescent="0.25">
      <c r="G183" s="219"/>
      <c r="H183" s="135"/>
      <c r="I183" s="210"/>
      <c r="J183" s="210"/>
    </row>
    <row r="184" spans="7:10" x14ac:dyDescent="0.25">
      <c r="G184" s="219"/>
      <c r="H184" s="135"/>
      <c r="I184" s="210"/>
      <c r="J184" s="210"/>
    </row>
    <row r="185" spans="7:10" x14ac:dyDescent="0.25">
      <c r="G185" s="219"/>
      <c r="H185" s="135"/>
      <c r="I185" s="210"/>
      <c r="J185" s="210"/>
    </row>
    <row r="186" spans="7:10" x14ac:dyDescent="0.25">
      <c r="G186" s="219"/>
      <c r="H186" s="135"/>
      <c r="I186" s="210"/>
      <c r="J186" s="210"/>
    </row>
    <row r="187" spans="7:10" x14ac:dyDescent="0.25">
      <c r="G187" s="219"/>
      <c r="H187" s="135"/>
      <c r="I187" s="210"/>
      <c r="J187" s="210"/>
    </row>
    <row r="188" spans="7:10" x14ac:dyDescent="0.25">
      <c r="G188" s="219"/>
      <c r="H188" s="135"/>
      <c r="I188" s="210"/>
      <c r="J188" s="210"/>
    </row>
    <row r="189" spans="7:10" x14ac:dyDescent="0.25">
      <c r="G189" s="219"/>
      <c r="H189" s="135"/>
      <c r="I189" s="210"/>
      <c r="J189" s="210"/>
    </row>
    <row r="190" spans="7:10" x14ac:dyDescent="0.25">
      <c r="G190" s="219"/>
      <c r="H190" s="135"/>
      <c r="I190" s="210"/>
      <c r="J190" s="210"/>
    </row>
    <row r="191" spans="7:10" x14ac:dyDescent="0.25">
      <c r="G191" s="219"/>
      <c r="H191" s="135"/>
      <c r="I191" s="210"/>
      <c r="J191" s="210"/>
    </row>
    <row r="192" spans="7:10" x14ac:dyDescent="0.25">
      <c r="G192" s="219"/>
      <c r="H192" s="135"/>
      <c r="I192" s="210"/>
      <c r="J192" s="210"/>
    </row>
    <row r="193" spans="7:10" x14ac:dyDescent="0.25">
      <c r="G193" s="219"/>
      <c r="H193" s="135"/>
      <c r="I193" s="210"/>
      <c r="J193" s="210"/>
    </row>
    <row r="194" spans="7:10" x14ac:dyDescent="0.25">
      <c r="G194" s="219"/>
      <c r="H194" s="135"/>
      <c r="I194" s="210"/>
      <c r="J194" s="210"/>
    </row>
    <row r="195" spans="7:10" x14ac:dyDescent="0.25">
      <c r="G195" s="219"/>
      <c r="H195" s="135"/>
      <c r="I195" s="210"/>
      <c r="J195" s="210"/>
    </row>
    <row r="196" spans="7:10" x14ac:dyDescent="0.25">
      <c r="G196" s="219"/>
      <c r="H196" s="135"/>
      <c r="I196" s="210"/>
      <c r="J196" s="210"/>
    </row>
    <row r="197" spans="7:10" x14ac:dyDescent="0.25">
      <c r="G197" s="219"/>
      <c r="H197" s="135"/>
      <c r="I197" s="210"/>
      <c r="J197" s="210"/>
    </row>
    <row r="198" spans="7:10" x14ac:dyDescent="0.25">
      <c r="G198" s="219"/>
      <c r="H198" s="135"/>
      <c r="I198" s="210"/>
      <c r="J198" s="210"/>
    </row>
    <row r="199" spans="7:10" x14ac:dyDescent="0.25">
      <c r="G199" s="219"/>
      <c r="H199" s="135"/>
      <c r="I199" s="210"/>
      <c r="J199" s="210"/>
    </row>
    <row r="200" spans="7:10" x14ac:dyDescent="0.25">
      <c r="G200" s="219"/>
      <c r="H200" s="135"/>
      <c r="I200" s="210"/>
      <c r="J200" s="210"/>
    </row>
    <row r="201" spans="7:10" x14ac:dyDescent="0.25">
      <c r="G201" s="219"/>
      <c r="H201" s="135"/>
      <c r="I201" s="210"/>
      <c r="J201" s="210"/>
    </row>
    <row r="202" spans="7:10" x14ac:dyDescent="0.25">
      <c r="G202" s="219"/>
      <c r="H202" s="135"/>
      <c r="I202" s="210"/>
      <c r="J202" s="210"/>
    </row>
    <row r="203" spans="7:10" x14ac:dyDescent="0.25">
      <c r="G203" s="219"/>
      <c r="H203" s="135"/>
      <c r="I203" s="210"/>
      <c r="J203" s="210"/>
    </row>
    <row r="204" spans="7:10" x14ac:dyDescent="0.25">
      <c r="G204" s="219"/>
      <c r="H204" s="135"/>
      <c r="I204" s="210"/>
      <c r="J204" s="210"/>
    </row>
    <row r="205" spans="7:10" x14ac:dyDescent="0.25">
      <c r="G205" s="219"/>
      <c r="H205" s="135"/>
      <c r="I205" s="210"/>
      <c r="J205" s="210"/>
    </row>
    <row r="206" spans="7:10" x14ac:dyDescent="0.25">
      <c r="G206" s="219"/>
      <c r="H206" s="135"/>
      <c r="I206" s="210"/>
      <c r="J206" s="210"/>
    </row>
    <row r="207" spans="7:10" x14ac:dyDescent="0.25">
      <c r="G207" s="219"/>
      <c r="H207" s="135"/>
      <c r="I207" s="210"/>
      <c r="J207" s="210"/>
    </row>
    <row r="208" spans="7:10" x14ac:dyDescent="0.25">
      <c r="G208" s="219"/>
      <c r="H208" s="135"/>
      <c r="I208" s="210"/>
      <c r="J208" s="210"/>
    </row>
    <row r="209" spans="7:10" x14ac:dyDescent="0.25">
      <c r="G209" s="219"/>
      <c r="H209" s="135"/>
      <c r="I209" s="210"/>
      <c r="J209" s="210"/>
    </row>
    <row r="210" spans="7:10" x14ac:dyDescent="0.25">
      <c r="G210" s="219"/>
      <c r="H210" s="135"/>
      <c r="I210" s="210"/>
      <c r="J210" s="210"/>
    </row>
    <row r="211" spans="7:10" x14ac:dyDescent="0.25">
      <c r="G211" s="219"/>
      <c r="H211" s="135"/>
      <c r="I211" s="210"/>
      <c r="J211" s="210"/>
    </row>
    <row r="212" spans="7:10" x14ac:dyDescent="0.25">
      <c r="G212" s="219"/>
      <c r="H212" s="135"/>
      <c r="I212" s="210"/>
      <c r="J212" s="210"/>
    </row>
    <row r="213" spans="7:10" x14ac:dyDescent="0.25">
      <c r="G213" s="219"/>
      <c r="H213" s="135"/>
      <c r="I213" s="210"/>
      <c r="J213" s="210"/>
    </row>
    <row r="214" spans="7:10" x14ac:dyDescent="0.25">
      <c r="G214" s="219"/>
      <c r="H214" s="135"/>
      <c r="I214" s="210"/>
      <c r="J214" s="210"/>
    </row>
    <row r="215" spans="7:10" x14ac:dyDescent="0.25">
      <c r="G215" s="219"/>
      <c r="H215" s="135"/>
      <c r="I215" s="210"/>
      <c r="J215" s="210"/>
    </row>
    <row r="216" spans="7:10" x14ac:dyDescent="0.25">
      <c r="G216" s="219"/>
      <c r="H216" s="135"/>
      <c r="I216" s="210"/>
      <c r="J216" s="210"/>
    </row>
    <row r="217" spans="7:10" x14ac:dyDescent="0.25">
      <c r="G217" s="219"/>
      <c r="H217" s="135"/>
      <c r="I217" s="210"/>
      <c r="J217" s="210"/>
    </row>
    <row r="218" spans="7:10" x14ac:dyDescent="0.25">
      <c r="G218" s="219"/>
      <c r="H218" s="135"/>
      <c r="I218" s="210"/>
      <c r="J218" s="210"/>
    </row>
    <row r="219" spans="7:10" x14ac:dyDescent="0.25">
      <c r="G219" s="219"/>
      <c r="H219" s="135"/>
      <c r="I219" s="210"/>
      <c r="J219" s="210"/>
    </row>
    <row r="220" spans="7:10" x14ac:dyDescent="0.25">
      <c r="G220" s="219"/>
      <c r="H220" s="135"/>
      <c r="I220" s="210"/>
      <c r="J220" s="210"/>
    </row>
    <row r="221" spans="7:10" x14ac:dyDescent="0.25">
      <c r="G221" s="219"/>
      <c r="H221" s="135"/>
      <c r="I221" s="210"/>
      <c r="J221" s="210"/>
    </row>
    <row r="222" spans="7:10" x14ac:dyDescent="0.25">
      <c r="G222" s="219"/>
      <c r="H222" s="135"/>
      <c r="I222" s="210"/>
      <c r="J222" s="210"/>
    </row>
    <row r="223" spans="7:10" x14ac:dyDescent="0.25">
      <c r="G223" s="219"/>
      <c r="H223" s="135"/>
      <c r="I223" s="210"/>
      <c r="J223" s="210"/>
    </row>
    <row r="224" spans="7:10" x14ac:dyDescent="0.25">
      <c r="G224" s="219"/>
      <c r="H224" s="135"/>
      <c r="I224" s="210"/>
      <c r="J224" s="210"/>
    </row>
    <row r="225" spans="7:10" x14ac:dyDescent="0.25">
      <c r="G225" s="219"/>
      <c r="H225" s="135"/>
      <c r="I225" s="210"/>
      <c r="J225" s="210"/>
    </row>
    <row r="226" spans="7:10" x14ac:dyDescent="0.25">
      <c r="G226" s="219"/>
      <c r="H226" s="135"/>
      <c r="I226" s="210"/>
      <c r="J226" s="210"/>
    </row>
    <row r="227" spans="7:10" x14ac:dyDescent="0.25">
      <c r="G227" s="219"/>
      <c r="H227" s="135"/>
      <c r="I227" s="210"/>
      <c r="J227" s="210"/>
    </row>
    <row r="228" spans="7:10" x14ac:dyDescent="0.25">
      <c r="G228" s="219"/>
      <c r="H228" s="135"/>
      <c r="I228" s="210"/>
      <c r="J228" s="210"/>
    </row>
    <row r="229" spans="7:10" x14ac:dyDescent="0.25">
      <c r="G229" s="219"/>
      <c r="H229" s="135"/>
      <c r="I229" s="210"/>
      <c r="J229" s="210"/>
    </row>
    <row r="230" spans="7:10" x14ac:dyDescent="0.25">
      <c r="G230" s="219"/>
      <c r="H230" s="135"/>
      <c r="I230" s="210"/>
      <c r="J230" s="210"/>
    </row>
    <row r="231" spans="7:10" x14ac:dyDescent="0.25">
      <c r="G231" s="219"/>
      <c r="H231" s="135"/>
      <c r="I231" s="210"/>
      <c r="J231" s="210"/>
    </row>
    <row r="232" spans="7:10" x14ac:dyDescent="0.25">
      <c r="G232" s="219"/>
      <c r="H232" s="135"/>
      <c r="I232" s="210"/>
      <c r="J232" s="210"/>
    </row>
    <row r="233" spans="7:10" x14ac:dyDescent="0.25">
      <c r="G233" s="219"/>
      <c r="H233" s="135"/>
      <c r="I233" s="210"/>
      <c r="J233" s="210"/>
    </row>
    <row r="234" spans="7:10" x14ac:dyDescent="0.25">
      <c r="G234" s="219"/>
      <c r="H234" s="135"/>
      <c r="I234" s="210"/>
      <c r="J234" s="210"/>
    </row>
    <row r="235" spans="7:10" x14ac:dyDescent="0.25">
      <c r="G235" s="219"/>
      <c r="H235" s="135"/>
      <c r="I235" s="210"/>
      <c r="J235" s="210"/>
    </row>
    <row r="236" spans="7:10" x14ac:dyDescent="0.25">
      <c r="G236" s="219"/>
      <c r="H236" s="135"/>
      <c r="I236" s="210"/>
      <c r="J236" s="210"/>
    </row>
    <row r="237" spans="7:10" x14ac:dyDescent="0.25">
      <c r="G237" s="219"/>
      <c r="H237" s="135"/>
      <c r="I237" s="210"/>
      <c r="J237" s="210"/>
    </row>
    <row r="238" spans="7:10" x14ac:dyDescent="0.25">
      <c r="G238" s="219"/>
      <c r="H238" s="135"/>
      <c r="I238" s="210"/>
      <c r="J238" s="210"/>
    </row>
    <row r="239" spans="7:10" x14ac:dyDescent="0.25">
      <c r="G239" s="219"/>
      <c r="H239" s="135"/>
      <c r="I239" s="210"/>
      <c r="J239" s="210"/>
    </row>
    <row r="240" spans="7:10" x14ac:dyDescent="0.25">
      <c r="G240" s="219"/>
      <c r="H240" s="135"/>
      <c r="I240" s="210"/>
      <c r="J240" s="210"/>
    </row>
    <row r="241" spans="7:10" x14ac:dyDescent="0.25">
      <c r="G241" s="219"/>
      <c r="H241" s="135"/>
      <c r="I241" s="210"/>
      <c r="J241" s="210"/>
    </row>
    <row r="242" spans="7:10" x14ac:dyDescent="0.25">
      <c r="G242" s="219"/>
      <c r="H242" s="135"/>
      <c r="I242" s="210"/>
      <c r="J242" s="210"/>
    </row>
    <row r="243" spans="7:10" x14ac:dyDescent="0.25">
      <c r="G243" s="219"/>
      <c r="H243" s="135"/>
      <c r="I243" s="210"/>
      <c r="J243" s="210"/>
    </row>
    <row r="244" spans="7:10" x14ac:dyDescent="0.25">
      <c r="G244" s="219"/>
      <c r="H244" s="135"/>
      <c r="I244" s="210"/>
      <c r="J244" s="210"/>
    </row>
    <row r="245" spans="7:10" x14ac:dyDescent="0.25">
      <c r="G245" s="219"/>
      <c r="H245" s="135"/>
      <c r="I245" s="210"/>
      <c r="J245" s="210"/>
    </row>
    <row r="246" spans="7:10" x14ac:dyDescent="0.25">
      <c r="G246" s="219"/>
      <c r="H246" s="135"/>
      <c r="I246" s="210"/>
      <c r="J246" s="210"/>
    </row>
    <row r="247" spans="7:10" x14ac:dyDescent="0.25">
      <c r="G247" s="219"/>
      <c r="H247" s="135"/>
      <c r="I247" s="210"/>
      <c r="J247" s="210"/>
    </row>
    <row r="248" spans="7:10" x14ac:dyDescent="0.25">
      <c r="G248" s="219"/>
      <c r="H248" s="135"/>
      <c r="I248" s="210"/>
      <c r="J248" s="210"/>
    </row>
    <row r="249" spans="7:10" x14ac:dyDescent="0.25">
      <c r="G249" s="219"/>
      <c r="H249" s="135"/>
      <c r="I249" s="210"/>
      <c r="J249" s="210"/>
    </row>
    <row r="250" spans="7:10" x14ac:dyDescent="0.25">
      <c r="G250" s="219"/>
      <c r="H250" s="135"/>
      <c r="I250" s="210"/>
      <c r="J250" s="210"/>
    </row>
    <row r="251" spans="7:10" x14ac:dyDescent="0.25">
      <c r="G251" s="219"/>
      <c r="H251" s="135"/>
      <c r="I251" s="210"/>
      <c r="J251" s="210"/>
    </row>
    <row r="252" spans="7:10" x14ac:dyDescent="0.25">
      <c r="G252" s="219"/>
      <c r="H252" s="135"/>
      <c r="I252" s="210"/>
      <c r="J252" s="210"/>
    </row>
    <row r="253" spans="7:10" x14ac:dyDescent="0.25">
      <c r="G253" s="219"/>
      <c r="H253" s="135"/>
      <c r="I253" s="210"/>
      <c r="J253" s="210"/>
    </row>
    <row r="254" spans="7:10" x14ac:dyDescent="0.25">
      <c r="G254" s="219"/>
      <c r="H254" s="135"/>
      <c r="I254" s="210"/>
      <c r="J254" s="210"/>
    </row>
    <row r="255" spans="7:10" x14ac:dyDescent="0.25">
      <c r="G255" s="219"/>
      <c r="H255" s="135"/>
      <c r="I255" s="210"/>
      <c r="J255" s="210"/>
    </row>
    <row r="256" spans="7:10" x14ac:dyDescent="0.25">
      <c r="G256" s="219"/>
      <c r="H256" s="135"/>
      <c r="I256" s="210"/>
      <c r="J256" s="210"/>
    </row>
    <row r="257" spans="7:10" x14ac:dyDescent="0.25">
      <c r="G257" s="219"/>
      <c r="H257" s="135"/>
      <c r="I257" s="210"/>
      <c r="J257" s="210"/>
    </row>
    <row r="258" spans="7:10" x14ac:dyDescent="0.25">
      <c r="G258" s="219"/>
      <c r="H258" s="135"/>
      <c r="I258" s="210"/>
      <c r="J258" s="210"/>
    </row>
    <row r="259" spans="7:10" x14ac:dyDescent="0.25">
      <c r="G259" s="219"/>
      <c r="H259" s="135"/>
      <c r="I259" s="210"/>
      <c r="J259" s="210"/>
    </row>
    <row r="260" spans="7:10" x14ac:dyDescent="0.25">
      <c r="G260" s="219"/>
      <c r="H260" s="135"/>
      <c r="I260" s="210"/>
      <c r="J260" s="210"/>
    </row>
    <row r="261" spans="7:10" x14ac:dyDescent="0.25">
      <c r="G261" s="219"/>
      <c r="H261" s="135"/>
      <c r="I261" s="210"/>
      <c r="J261" s="210"/>
    </row>
    <row r="262" spans="7:10" x14ac:dyDescent="0.25">
      <c r="G262" s="219"/>
      <c r="H262" s="135"/>
      <c r="I262" s="210"/>
      <c r="J262" s="210"/>
    </row>
    <row r="263" spans="7:10" x14ac:dyDescent="0.25">
      <c r="G263" s="219"/>
      <c r="H263" s="135"/>
      <c r="I263" s="210"/>
      <c r="J263" s="210"/>
    </row>
    <row r="264" spans="7:10" x14ac:dyDescent="0.25">
      <c r="G264" s="219"/>
      <c r="H264" s="135"/>
      <c r="I264" s="210"/>
      <c r="J264" s="210"/>
    </row>
  </sheetData>
  <hyperlinks>
    <hyperlink ref="C1" location="Jegyzék_index!A1" display="Vissza a jegyzékre / Return to the Index" xr:uid="{92AE9A35-AE19-4463-BFC8-2CBF7093E3B4}"/>
  </hyperlinks>
  <pageMargins left="0.7" right="0.7" top="0.75" bottom="0.75" header="0.3" footer="0.3"/>
  <pageSetup paperSize="9"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618CC9-7A58-4980-ABE6-000A8DFC615B}">
  <dimension ref="A1:K44"/>
  <sheetViews>
    <sheetView zoomScale="75" zoomScaleNormal="75" workbookViewId="0"/>
  </sheetViews>
  <sheetFormatPr defaultColWidth="9" defaultRowHeight="15.75" x14ac:dyDescent="0.25"/>
  <cols>
    <col min="1" max="1" width="13.7109375" style="225" bestFit="1" customWidth="1"/>
    <col min="2" max="2" width="90" style="225" bestFit="1" customWidth="1"/>
    <col min="3" max="3" width="23.42578125" style="225" customWidth="1"/>
    <col min="4" max="5" width="9" style="225"/>
    <col min="6" max="6" width="32.42578125" style="225" bestFit="1" customWidth="1"/>
    <col min="7" max="7" width="21" style="225" bestFit="1" customWidth="1"/>
    <col min="8" max="9" width="9" style="225"/>
    <col min="10" max="10" width="36.5703125" style="225" bestFit="1" customWidth="1"/>
    <col min="11" max="11" width="38.5703125" style="225" bestFit="1" customWidth="1"/>
    <col min="12" max="16384" width="9" style="225"/>
  </cols>
  <sheetData>
    <row r="1" spans="1:11" x14ac:dyDescent="0.25">
      <c r="A1" s="128" t="s">
        <v>5</v>
      </c>
      <c r="B1" s="129" t="s">
        <v>775</v>
      </c>
      <c r="C1" s="195" t="s">
        <v>569</v>
      </c>
    </row>
    <row r="2" spans="1:11" x14ac:dyDescent="0.25">
      <c r="A2" s="128" t="s">
        <v>6</v>
      </c>
      <c r="B2" s="129" t="s">
        <v>777</v>
      </c>
    </row>
    <row r="3" spans="1:11" x14ac:dyDescent="0.25">
      <c r="A3" s="128" t="s">
        <v>7</v>
      </c>
      <c r="B3" s="130" t="s">
        <v>324</v>
      </c>
    </row>
    <row r="4" spans="1:11" x14ac:dyDescent="0.25">
      <c r="A4" s="128" t="s">
        <v>8</v>
      </c>
      <c r="B4" s="130" t="s">
        <v>490</v>
      </c>
    </row>
    <row r="5" spans="1:11" x14ac:dyDescent="0.25">
      <c r="A5" s="131" t="s">
        <v>9</v>
      </c>
      <c r="B5" s="130"/>
    </row>
    <row r="6" spans="1:11" x14ac:dyDescent="0.25">
      <c r="A6" s="131" t="s">
        <v>10</v>
      </c>
      <c r="B6" s="130"/>
    </row>
    <row r="10" spans="1:11" x14ac:dyDescent="0.25">
      <c r="J10" s="226" t="s">
        <v>67</v>
      </c>
      <c r="K10" s="231" t="s">
        <v>778</v>
      </c>
    </row>
    <row r="11" spans="1:11" x14ac:dyDescent="0.25">
      <c r="J11" s="227" t="s">
        <v>66</v>
      </c>
      <c r="K11" s="232" t="s">
        <v>776</v>
      </c>
    </row>
    <row r="12" spans="1:11" x14ac:dyDescent="0.25">
      <c r="J12" s="228" t="s">
        <v>755</v>
      </c>
      <c r="K12" s="230">
        <v>1.5275601995986649E-2</v>
      </c>
    </row>
    <row r="13" spans="1:11" x14ac:dyDescent="0.25">
      <c r="J13" s="228" t="s">
        <v>756</v>
      </c>
      <c r="K13" s="230">
        <v>3.8730014630540053E-3</v>
      </c>
    </row>
    <row r="14" spans="1:11" x14ac:dyDescent="0.25">
      <c r="J14" s="228" t="s">
        <v>757</v>
      </c>
      <c r="K14" s="230">
        <v>2.8106077025464193E-2</v>
      </c>
    </row>
    <row r="15" spans="1:11" x14ac:dyDescent="0.25">
      <c r="J15" s="228" t="s">
        <v>758</v>
      </c>
      <c r="K15" s="230">
        <v>0.76342762881718007</v>
      </c>
    </row>
    <row r="16" spans="1:11" x14ac:dyDescent="0.25">
      <c r="J16" s="228" t="s">
        <v>759</v>
      </c>
      <c r="K16" s="230">
        <v>3.5259634555689706E-3</v>
      </c>
    </row>
    <row r="17" spans="2:11" x14ac:dyDescent="0.25">
      <c r="J17" s="228" t="s">
        <v>760</v>
      </c>
      <c r="K17" s="230">
        <v>2.1644686307623954E-2</v>
      </c>
    </row>
    <row r="18" spans="2:11" x14ac:dyDescent="0.25">
      <c r="J18" s="228" t="s">
        <v>761</v>
      </c>
      <c r="K18" s="230">
        <v>1.1995630212677466E-2</v>
      </c>
    </row>
    <row r="19" spans="2:11" x14ac:dyDescent="0.25">
      <c r="J19" s="228" t="s">
        <v>762</v>
      </c>
      <c r="K19" s="230">
        <v>6.7305697844314378E-3</v>
      </c>
    </row>
    <row r="20" spans="2:11" x14ac:dyDescent="0.25">
      <c r="J20" s="228" t="s">
        <v>763</v>
      </c>
      <c r="K20" s="230">
        <v>6.8259281318323872E-3</v>
      </c>
    </row>
    <row r="21" spans="2:11" x14ac:dyDescent="0.25">
      <c r="J21" s="228" t="s">
        <v>764</v>
      </c>
      <c r="K21" s="230">
        <v>7.1177364040944169E-4</v>
      </c>
    </row>
    <row r="22" spans="2:11" x14ac:dyDescent="0.25">
      <c r="J22" s="228" t="s">
        <v>765</v>
      </c>
      <c r="K22" s="230">
        <v>1.9290597166337485E-3</v>
      </c>
    </row>
    <row r="23" spans="2:11" x14ac:dyDescent="0.25">
      <c r="J23" s="228" t="s">
        <v>766</v>
      </c>
      <c r="K23" s="230">
        <v>1.6842042454234527E-2</v>
      </c>
    </row>
    <row r="24" spans="2:11" x14ac:dyDescent="0.25">
      <c r="B24" s="229"/>
      <c r="J24" s="228" t="s">
        <v>767</v>
      </c>
      <c r="K24" s="230">
        <v>1.022207936389039E-3</v>
      </c>
    </row>
    <row r="25" spans="2:11" x14ac:dyDescent="0.25">
      <c r="B25" s="229"/>
      <c r="J25" s="228" t="s">
        <v>768</v>
      </c>
      <c r="K25" s="230">
        <v>6.8723437265916759E-2</v>
      </c>
    </row>
    <row r="26" spans="2:11" x14ac:dyDescent="0.25">
      <c r="B26" s="229"/>
      <c r="J26" s="228" t="s">
        <v>769</v>
      </c>
      <c r="K26" s="230">
        <v>8.5124095471885812E-3</v>
      </c>
    </row>
    <row r="27" spans="2:11" x14ac:dyDescent="0.25">
      <c r="B27" s="229"/>
      <c r="J27" s="228" t="s">
        <v>770</v>
      </c>
      <c r="K27" s="230">
        <v>7.4054633923085027E-3</v>
      </c>
    </row>
    <row r="28" spans="2:11" x14ac:dyDescent="0.25">
      <c r="B28" s="229"/>
      <c r="J28" s="228" t="s">
        <v>771</v>
      </c>
      <c r="K28" s="230">
        <v>1.5095102820540595E-2</v>
      </c>
    </row>
    <row r="29" spans="2:11" x14ac:dyDescent="0.25">
      <c r="B29" s="229"/>
      <c r="J29" s="228" t="s">
        <v>772</v>
      </c>
      <c r="K29" s="230">
        <v>4.2344011308976696E-4</v>
      </c>
    </row>
    <row r="30" spans="2:11" x14ac:dyDescent="0.25">
      <c r="B30" s="229"/>
      <c r="J30" s="228" t="s">
        <v>773</v>
      </c>
      <c r="K30" s="230">
        <v>1.0473663889805871E-2</v>
      </c>
    </row>
    <row r="31" spans="2:11" x14ac:dyDescent="0.25">
      <c r="B31" s="229"/>
      <c r="J31" s="228" t="s">
        <v>774</v>
      </c>
      <c r="K31" s="230">
        <v>7.4563120296640148E-3</v>
      </c>
    </row>
    <row r="32" spans="2:11" x14ac:dyDescent="0.25">
      <c r="B32" s="229"/>
    </row>
    <row r="33" spans="2:2" x14ac:dyDescent="0.25">
      <c r="B33" s="229"/>
    </row>
    <row r="34" spans="2:2" x14ac:dyDescent="0.25">
      <c r="B34" s="229"/>
    </row>
    <row r="35" spans="2:2" x14ac:dyDescent="0.25">
      <c r="B35" s="229"/>
    </row>
    <row r="36" spans="2:2" x14ac:dyDescent="0.25">
      <c r="B36" s="229"/>
    </row>
    <row r="37" spans="2:2" x14ac:dyDescent="0.25">
      <c r="B37" s="229"/>
    </row>
    <row r="38" spans="2:2" x14ac:dyDescent="0.25">
      <c r="B38" s="229"/>
    </row>
    <row r="39" spans="2:2" x14ac:dyDescent="0.25">
      <c r="B39" s="229"/>
    </row>
    <row r="40" spans="2:2" x14ac:dyDescent="0.25">
      <c r="B40" s="229"/>
    </row>
    <row r="41" spans="2:2" x14ac:dyDescent="0.25">
      <c r="B41" s="229"/>
    </row>
    <row r="42" spans="2:2" x14ac:dyDescent="0.25">
      <c r="B42" s="229"/>
    </row>
    <row r="43" spans="2:2" x14ac:dyDescent="0.25">
      <c r="B43" s="229"/>
    </row>
    <row r="44" spans="2:2" x14ac:dyDescent="0.25">
      <c r="B44" s="229"/>
    </row>
  </sheetData>
  <hyperlinks>
    <hyperlink ref="C1" location="Jegyzék_index!A1" display="Vissza a jegyzékre / Return to the Index" xr:uid="{CCD0AA2A-80BC-463D-B69A-E7F91973560E}"/>
  </hyperlinks>
  <pageMargins left="0.7" right="0.7" top="0.75" bottom="0.75" header="0.3" footer="0.3"/>
  <pageSetup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5E28C3-5EDC-4ACD-BE86-7DC0E2E07114}">
  <dimension ref="A1:K67"/>
  <sheetViews>
    <sheetView zoomScale="75" zoomScaleNormal="75" workbookViewId="0"/>
  </sheetViews>
  <sheetFormatPr defaultRowHeight="15.75" x14ac:dyDescent="0.25"/>
  <cols>
    <col min="1" max="1" width="9.140625" style="162"/>
    <col min="2" max="2" width="82.5703125" style="162" customWidth="1"/>
    <col min="3" max="3" width="9.140625" style="162" customWidth="1"/>
    <col min="4" max="4" width="23.5703125" style="162" customWidth="1"/>
    <col min="5" max="7" width="9.140625" style="162"/>
    <col min="8" max="8" width="9.140625" style="59"/>
    <col min="9" max="9" width="5.5703125" style="162" bestFit="1" customWidth="1"/>
    <col min="10" max="10" width="19" style="162" customWidth="1"/>
    <col min="11" max="11" width="18" style="162" customWidth="1"/>
    <col min="12" max="16384" width="9.140625" style="162"/>
  </cols>
  <sheetData>
    <row r="1" spans="1:11" x14ac:dyDescent="0.25">
      <c r="A1" s="162" t="s">
        <v>5</v>
      </c>
      <c r="B1" s="129" t="s">
        <v>339</v>
      </c>
      <c r="C1" s="195" t="s">
        <v>569</v>
      </c>
    </row>
    <row r="2" spans="1:11" x14ac:dyDescent="0.25">
      <c r="A2" s="162" t="s">
        <v>6</v>
      </c>
      <c r="B2" s="129" t="s">
        <v>564</v>
      </c>
    </row>
    <row r="3" spans="1:11" x14ac:dyDescent="0.25">
      <c r="A3" s="162" t="s">
        <v>7</v>
      </c>
      <c r="B3" s="162" t="s">
        <v>492</v>
      </c>
    </row>
    <row r="4" spans="1:11" x14ac:dyDescent="0.25">
      <c r="A4" s="162" t="s">
        <v>8</v>
      </c>
      <c r="B4" s="162" t="s">
        <v>341</v>
      </c>
    </row>
    <row r="5" spans="1:11" x14ac:dyDescent="0.25">
      <c r="A5" s="162" t="s">
        <v>9</v>
      </c>
    </row>
    <row r="6" spans="1:11" x14ac:dyDescent="0.25">
      <c r="A6" s="162" t="s">
        <v>10</v>
      </c>
    </row>
    <row r="12" spans="1:11" ht="47.25" x14ac:dyDescent="0.25">
      <c r="J12" s="166" t="s">
        <v>327</v>
      </c>
      <c r="K12" s="166" t="s">
        <v>491</v>
      </c>
    </row>
    <row r="13" spans="1:11" ht="47.25" x14ac:dyDescent="0.25">
      <c r="J13" s="168" t="s">
        <v>328</v>
      </c>
      <c r="K13" s="168" t="s">
        <v>708</v>
      </c>
    </row>
    <row r="14" spans="1:11" x14ac:dyDescent="0.25">
      <c r="F14" s="162" t="s">
        <v>329</v>
      </c>
      <c r="G14" s="162">
        <v>2011</v>
      </c>
      <c r="H14" s="167" t="s">
        <v>330</v>
      </c>
      <c r="I14" s="162">
        <v>2011</v>
      </c>
      <c r="J14" s="205">
        <v>105</v>
      </c>
      <c r="K14" s="221">
        <v>6.6857327471130006</v>
      </c>
    </row>
    <row r="15" spans="1:11" x14ac:dyDescent="0.25">
      <c r="G15" s="162">
        <v>2012</v>
      </c>
      <c r="H15" s="167"/>
      <c r="I15" s="162">
        <v>2012</v>
      </c>
      <c r="J15" s="205">
        <v>260</v>
      </c>
      <c r="K15" s="221">
        <v>8.9829181444936346</v>
      </c>
    </row>
    <row r="16" spans="1:11" x14ac:dyDescent="0.25">
      <c r="G16" s="162">
        <v>2013</v>
      </c>
      <c r="H16" s="167"/>
      <c r="I16" s="162">
        <v>2013</v>
      </c>
      <c r="J16" s="205">
        <v>300</v>
      </c>
      <c r="K16" s="221">
        <v>11.725990577463543</v>
      </c>
    </row>
    <row r="17" spans="6:11" x14ac:dyDescent="0.25">
      <c r="G17" s="162">
        <v>2014</v>
      </c>
      <c r="H17" s="167"/>
      <c r="I17" s="162">
        <v>2014</v>
      </c>
      <c r="J17" s="205">
        <v>270</v>
      </c>
      <c r="K17" s="221">
        <v>13.333393975710454</v>
      </c>
    </row>
    <row r="18" spans="6:11" x14ac:dyDescent="0.25">
      <c r="G18" s="162">
        <v>2015</v>
      </c>
      <c r="H18" s="167"/>
      <c r="I18" s="162">
        <v>2015</v>
      </c>
      <c r="J18" s="205">
        <v>275</v>
      </c>
      <c r="K18" s="221">
        <v>12.263445120891635</v>
      </c>
    </row>
    <row r="19" spans="6:11" x14ac:dyDescent="0.25">
      <c r="G19" s="162">
        <v>2016</v>
      </c>
      <c r="H19" s="167"/>
      <c r="I19" s="162">
        <v>2016</v>
      </c>
      <c r="J19" s="205">
        <v>405</v>
      </c>
      <c r="K19" s="221">
        <v>14.246761226324987</v>
      </c>
    </row>
    <row r="20" spans="6:11" x14ac:dyDescent="0.25">
      <c r="G20" s="162">
        <v>2017</v>
      </c>
      <c r="H20" s="167"/>
      <c r="I20" s="162">
        <v>2017</v>
      </c>
      <c r="J20" s="205">
        <v>275.39999999999998</v>
      </c>
      <c r="K20" s="221">
        <v>11.7</v>
      </c>
    </row>
    <row r="21" spans="6:11" x14ac:dyDescent="0.25">
      <c r="G21" s="162">
        <v>2018</v>
      </c>
      <c r="I21" s="162">
        <v>2018</v>
      </c>
      <c r="J21" s="205">
        <v>225</v>
      </c>
      <c r="K21" s="207">
        <v>8.6999999999999993</v>
      </c>
    </row>
    <row r="22" spans="6:11" x14ac:dyDescent="0.25">
      <c r="G22" s="162">
        <v>2019</v>
      </c>
      <c r="I22" s="162">
        <v>2019</v>
      </c>
      <c r="J22" s="206">
        <v>162.16300000000001</v>
      </c>
      <c r="K22" s="207">
        <v>7.8</v>
      </c>
    </row>
    <row r="23" spans="6:11" x14ac:dyDescent="0.25">
      <c r="F23" s="162" t="s">
        <v>331</v>
      </c>
      <c r="G23" s="162">
        <v>2011</v>
      </c>
      <c r="H23" s="167" t="s">
        <v>332</v>
      </c>
      <c r="I23" s="162">
        <v>2011</v>
      </c>
      <c r="J23" s="205">
        <v>99</v>
      </c>
      <c r="K23" s="221">
        <v>12.11</v>
      </c>
    </row>
    <row r="24" spans="6:11" x14ac:dyDescent="0.25">
      <c r="G24" s="162">
        <v>2012</v>
      </c>
      <c r="H24" s="167"/>
      <c r="I24" s="162">
        <v>2012</v>
      </c>
      <c r="J24" s="205">
        <v>95</v>
      </c>
      <c r="K24" s="221">
        <v>12.120000000000001</v>
      </c>
    </row>
    <row r="25" spans="6:11" x14ac:dyDescent="0.25">
      <c r="G25" s="162">
        <v>2013</v>
      </c>
      <c r="H25" s="167"/>
      <c r="I25" s="162">
        <v>2013</v>
      </c>
      <c r="J25" s="205">
        <v>75</v>
      </c>
      <c r="K25" s="221">
        <v>13.19</v>
      </c>
    </row>
    <row r="26" spans="6:11" x14ac:dyDescent="0.25">
      <c r="G26" s="162">
        <v>2014</v>
      </c>
      <c r="H26" s="167"/>
      <c r="I26" s="162">
        <v>2014</v>
      </c>
      <c r="J26" s="205">
        <v>145</v>
      </c>
      <c r="K26" s="221">
        <v>15.260000000000002</v>
      </c>
    </row>
    <row r="27" spans="6:11" x14ac:dyDescent="0.25">
      <c r="G27" s="162">
        <v>2015</v>
      </c>
      <c r="H27" s="167"/>
      <c r="I27" s="162">
        <v>2015</v>
      </c>
      <c r="J27" s="205">
        <v>190.6</v>
      </c>
      <c r="K27" s="221">
        <v>14.610000000000001</v>
      </c>
    </row>
    <row r="28" spans="6:11" x14ac:dyDescent="0.25">
      <c r="G28" s="162">
        <v>2016</v>
      </c>
      <c r="H28" s="167"/>
      <c r="I28" s="162">
        <v>2016</v>
      </c>
      <c r="J28" s="205">
        <v>33.4</v>
      </c>
      <c r="K28" s="221">
        <v>10.554437741647433</v>
      </c>
    </row>
    <row r="29" spans="6:11" x14ac:dyDescent="0.25">
      <c r="G29" s="162">
        <v>2017</v>
      </c>
      <c r="H29" s="167"/>
      <c r="I29" s="162">
        <v>2017</v>
      </c>
      <c r="J29" s="205">
        <v>136</v>
      </c>
      <c r="K29" s="221">
        <v>7.5</v>
      </c>
    </row>
    <row r="30" spans="6:11" x14ac:dyDescent="0.25">
      <c r="G30" s="162">
        <v>2018</v>
      </c>
      <c r="I30" s="162">
        <v>2018</v>
      </c>
      <c r="J30" s="205">
        <v>156.9</v>
      </c>
      <c r="K30" s="207">
        <v>5.0999999999999996</v>
      </c>
    </row>
    <row r="31" spans="6:11" x14ac:dyDescent="0.25">
      <c r="G31" s="162">
        <v>2019</v>
      </c>
      <c r="I31" s="162">
        <v>2019</v>
      </c>
      <c r="J31" s="206">
        <v>203.011</v>
      </c>
      <c r="K31" s="207">
        <v>5.48</v>
      </c>
    </row>
    <row r="32" spans="6:11" x14ac:dyDescent="0.25">
      <c r="F32" s="162" t="s">
        <v>333</v>
      </c>
      <c r="G32" s="162">
        <v>2011</v>
      </c>
      <c r="H32" s="167" t="s">
        <v>334</v>
      </c>
      <c r="I32" s="162">
        <v>2011</v>
      </c>
      <c r="J32" s="205">
        <v>70</v>
      </c>
      <c r="K32" s="221">
        <v>11.207435575380018</v>
      </c>
    </row>
    <row r="33" spans="6:11" x14ac:dyDescent="0.25">
      <c r="G33" s="162">
        <v>2012</v>
      </c>
      <c r="H33" s="167"/>
      <c r="I33" s="162">
        <v>2012</v>
      </c>
      <c r="J33" s="205">
        <v>68</v>
      </c>
      <c r="K33" s="221">
        <v>12.462298386774656</v>
      </c>
    </row>
    <row r="34" spans="6:11" x14ac:dyDescent="0.25">
      <c r="G34" s="162">
        <v>2013</v>
      </c>
      <c r="H34" s="167"/>
      <c r="I34" s="162">
        <v>2013</v>
      </c>
      <c r="J34" s="205">
        <v>32</v>
      </c>
      <c r="K34" s="221">
        <v>15.214048262096869</v>
      </c>
    </row>
    <row r="35" spans="6:11" x14ac:dyDescent="0.25">
      <c r="G35" s="162">
        <v>2014</v>
      </c>
      <c r="H35" s="167"/>
      <c r="I35" s="162">
        <v>2014</v>
      </c>
      <c r="J35" s="205">
        <v>38</v>
      </c>
      <c r="K35" s="221">
        <v>11.235965576442389</v>
      </c>
    </row>
    <row r="36" spans="6:11" x14ac:dyDescent="0.25">
      <c r="G36" s="162">
        <v>2015</v>
      </c>
      <c r="H36" s="167"/>
      <c r="I36" s="162">
        <v>2015</v>
      </c>
      <c r="J36" s="205">
        <v>25</v>
      </c>
      <c r="K36" s="221">
        <v>8.8995129740518966</v>
      </c>
    </row>
    <row r="37" spans="6:11" x14ac:dyDescent="0.25">
      <c r="G37" s="162">
        <v>2016</v>
      </c>
      <c r="H37" s="167"/>
      <c r="I37" s="162">
        <v>2016</v>
      </c>
      <c r="J37" s="205">
        <v>65</v>
      </c>
      <c r="K37" s="221">
        <v>6.6367493857158619</v>
      </c>
    </row>
    <row r="38" spans="6:11" x14ac:dyDescent="0.25">
      <c r="G38" s="162">
        <v>2017</v>
      </c>
      <c r="H38" s="167"/>
      <c r="I38" s="162">
        <v>2017</v>
      </c>
      <c r="J38" s="205">
        <v>84.632999999999996</v>
      </c>
      <c r="K38" s="221">
        <v>6.18</v>
      </c>
    </row>
    <row r="39" spans="6:11" x14ac:dyDescent="0.25">
      <c r="G39" s="162">
        <v>2018</v>
      </c>
      <c r="I39" s="162">
        <v>2018</v>
      </c>
      <c r="J39" s="205">
        <v>88.605999999999995</v>
      </c>
      <c r="K39" s="207">
        <v>5.99</v>
      </c>
    </row>
    <row r="40" spans="6:11" x14ac:dyDescent="0.25">
      <c r="G40" s="162">
        <v>2019</v>
      </c>
      <c r="I40" s="162">
        <v>2019</v>
      </c>
      <c r="J40" s="206">
        <v>61.7</v>
      </c>
      <c r="K40" s="207">
        <v>8.73</v>
      </c>
    </row>
    <row r="41" spans="6:11" x14ac:dyDescent="0.25">
      <c r="F41" s="162" t="s">
        <v>64</v>
      </c>
      <c r="G41" s="162">
        <v>2011</v>
      </c>
      <c r="H41" s="167" t="s">
        <v>64</v>
      </c>
      <c r="I41" s="162">
        <v>2011</v>
      </c>
      <c r="J41" s="205">
        <v>87.424999999999997</v>
      </c>
      <c r="K41" s="221">
        <v>19.23</v>
      </c>
    </row>
    <row r="42" spans="6:11" x14ac:dyDescent="0.25">
      <c r="G42" s="162">
        <v>2012</v>
      </c>
      <c r="H42" s="167"/>
      <c r="I42" s="162">
        <v>2012</v>
      </c>
      <c r="J42" s="205">
        <v>22.951000000000001</v>
      </c>
      <c r="K42" s="221">
        <v>20.990000000000002</v>
      </c>
    </row>
    <row r="43" spans="6:11" x14ac:dyDescent="0.25">
      <c r="G43" s="162">
        <v>2013</v>
      </c>
      <c r="H43" s="167"/>
      <c r="I43" s="162">
        <v>2013</v>
      </c>
      <c r="J43" s="205">
        <v>33.1</v>
      </c>
      <c r="K43" s="221">
        <v>18.43</v>
      </c>
    </row>
    <row r="44" spans="6:11" x14ac:dyDescent="0.25">
      <c r="G44" s="162">
        <v>2014</v>
      </c>
      <c r="H44" s="167"/>
      <c r="I44" s="162">
        <v>2014</v>
      </c>
      <c r="J44" s="205">
        <v>68.19</v>
      </c>
      <c r="K44" s="221">
        <v>16.189999999999998</v>
      </c>
    </row>
    <row r="45" spans="6:11" x14ac:dyDescent="0.25">
      <c r="G45" s="162">
        <v>2015</v>
      </c>
      <c r="H45" s="167"/>
      <c r="I45" s="162">
        <v>2015</v>
      </c>
      <c r="J45" s="205">
        <v>50.92</v>
      </c>
      <c r="K45" s="221">
        <v>12.06</v>
      </c>
    </row>
    <row r="46" spans="6:11" x14ac:dyDescent="0.25">
      <c r="G46" s="162">
        <v>2016</v>
      </c>
      <c r="H46" s="167"/>
      <c r="I46" s="162">
        <v>2016</v>
      </c>
      <c r="J46" s="205">
        <v>96.274000000000001</v>
      </c>
      <c r="K46" s="221">
        <v>9.5</v>
      </c>
    </row>
    <row r="47" spans="6:11" x14ac:dyDescent="0.25">
      <c r="G47" s="162">
        <v>2017</v>
      </c>
      <c r="H47" s="167"/>
      <c r="I47" s="162">
        <v>2017</v>
      </c>
      <c r="J47" s="205">
        <v>79.92</v>
      </c>
      <c r="K47" s="221">
        <v>7.5</v>
      </c>
    </row>
    <row r="48" spans="6:11" x14ac:dyDescent="0.25">
      <c r="G48" s="162">
        <v>2018</v>
      </c>
      <c r="I48" s="162">
        <v>2018</v>
      </c>
      <c r="J48" s="205">
        <v>230.57499999999999</v>
      </c>
      <c r="K48" s="207">
        <v>7.3</v>
      </c>
    </row>
    <row r="49" spans="6:11" x14ac:dyDescent="0.25">
      <c r="G49" s="162">
        <v>2019</v>
      </c>
      <c r="I49" s="162">
        <v>2019</v>
      </c>
      <c r="J49" s="205">
        <v>70.545000000000002</v>
      </c>
      <c r="K49" s="207">
        <v>5.6</v>
      </c>
    </row>
    <row r="50" spans="6:11" x14ac:dyDescent="0.25">
      <c r="F50" s="162" t="s">
        <v>335</v>
      </c>
      <c r="G50" s="162">
        <v>2011</v>
      </c>
      <c r="H50" s="167" t="s">
        <v>336</v>
      </c>
      <c r="I50" s="162">
        <v>2011</v>
      </c>
      <c r="J50" s="205">
        <v>129</v>
      </c>
      <c r="K50" s="221">
        <v>16.5</v>
      </c>
    </row>
    <row r="51" spans="6:11" x14ac:dyDescent="0.25">
      <c r="G51" s="162">
        <v>2012</v>
      </c>
      <c r="H51" s="167"/>
      <c r="I51" s="162">
        <v>2012</v>
      </c>
      <c r="J51" s="205">
        <v>109.5</v>
      </c>
      <c r="K51" s="221">
        <v>18.5</v>
      </c>
    </row>
    <row r="52" spans="6:11" x14ac:dyDescent="0.25">
      <c r="G52" s="162">
        <v>2013</v>
      </c>
      <c r="H52" s="167"/>
      <c r="I52" s="162">
        <v>2013</v>
      </c>
      <c r="J52" s="205">
        <v>120</v>
      </c>
      <c r="K52" s="221">
        <v>18</v>
      </c>
    </row>
    <row r="53" spans="6:11" x14ac:dyDescent="0.25">
      <c r="G53" s="162">
        <v>2014</v>
      </c>
      <c r="H53" s="167"/>
      <c r="I53" s="162">
        <v>2014</v>
      </c>
      <c r="J53" s="205">
        <v>117</v>
      </c>
      <c r="K53" s="221">
        <v>14.3</v>
      </c>
    </row>
    <row r="54" spans="6:11" x14ac:dyDescent="0.25">
      <c r="G54" s="162">
        <v>2015</v>
      </c>
      <c r="H54" s="167"/>
      <c r="I54" s="162">
        <v>2015</v>
      </c>
      <c r="J54" s="205">
        <v>85</v>
      </c>
      <c r="K54" s="221">
        <v>14</v>
      </c>
    </row>
    <row r="55" spans="6:11" x14ac:dyDescent="0.25">
      <c r="G55" s="162">
        <v>2016</v>
      </c>
      <c r="H55" s="167"/>
      <c r="I55" s="162">
        <v>2016</v>
      </c>
      <c r="J55" s="205">
        <v>275</v>
      </c>
      <c r="K55" s="221">
        <v>16</v>
      </c>
    </row>
    <row r="56" spans="6:11" x14ac:dyDescent="0.25">
      <c r="G56" s="162">
        <v>2017</v>
      </c>
      <c r="H56" s="167"/>
      <c r="I56" s="162">
        <v>2017</v>
      </c>
      <c r="J56" s="205">
        <v>120</v>
      </c>
      <c r="K56" s="221">
        <v>9.1999999999999993</v>
      </c>
    </row>
    <row r="57" spans="6:11" x14ac:dyDescent="0.25">
      <c r="G57" s="162">
        <v>2018</v>
      </c>
      <c r="I57" s="162">
        <v>2018</v>
      </c>
      <c r="J57" s="205">
        <v>145</v>
      </c>
      <c r="K57" s="207">
        <v>6.6</v>
      </c>
    </row>
    <row r="58" spans="6:11" x14ac:dyDescent="0.25">
      <c r="G58" s="162">
        <v>2019</v>
      </c>
      <c r="I58" s="162">
        <v>2019</v>
      </c>
      <c r="J58" s="206">
        <v>288.63400000000001</v>
      </c>
      <c r="K58" s="207">
        <v>9.1999999999999993</v>
      </c>
    </row>
    <row r="59" spans="6:11" x14ac:dyDescent="0.25">
      <c r="F59" s="162" t="s">
        <v>337</v>
      </c>
      <c r="G59" s="162">
        <v>2011</v>
      </c>
      <c r="H59" s="167" t="s">
        <v>338</v>
      </c>
      <c r="I59" s="162">
        <v>2011</v>
      </c>
      <c r="J59" s="205">
        <v>150</v>
      </c>
      <c r="K59" s="221">
        <v>25</v>
      </c>
    </row>
    <row r="60" spans="6:11" x14ac:dyDescent="0.25">
      <c r="G60" s="162">
        <v>2012</v>
      </c>
      <c r="H60" s="167"/>
      <c r="I60" s="162">
        <v>2012</v>
      </c>
      <c r="J60" s="205">
        <v>79</v>
      </c>
      <c r="K60" s="221">
        <v>27</v>
      </c>
    </row>
    <row r="61" spans="6:11" x14ac:dyDescent="0.25">
      <c r="G61" s="162">
        <v>2013</v>
      </c>
      <c r="H61" s="167"/>
      <c r="I61" s="162">
        <v>2013</v>
      </c>
      <c r="J61" s="205">
        <v>63</v>
      </c>
      <c r="K61" s="221">
        <v>24</v>
      </c>
    </row>
    <row r="62" spans="6:11" x14ac:dyDescent="0.25">
      <c r="G62" s="162">
        <v>2014</v>
      </c>
      <c r="H62" s="167"/>
      <c r="I62" s="162">
        <v>2014</v>
      </c>
      <c r="J62" s="205">
        <v>37</v>
      </c>
      <c r="K62" s="221">
        <v>22</v>
      </c>
    </row>
    <row r="63" spans="6:11" x14ac:dyDescent="0.25">
      <c r="G63" s="162">
        <v>2015</v>
      </c>
      <c r="H63" s="167"/>
      <c r="I63" s="162">
        <v>2015</v>
      </c>
      <c r="J63" s="205">
        <v>70</v>
      </c>
      <c r="K63" s="221">
        <v>20</v>
      </c>
    </row>
    <row r="64" spans="6:11" x14ac:dyDescent="0.25">
      <c r="G64" s="162">
        <v>2016</v>
      </c>
      <c r="H64" s="167"/>
      <c r="I64" s="162">
        <v>2016</v>
      </c>
      <c r="J64" s="205">
        <v>28</v>
      </c>
      <c r="K64" s="221">
        <v>12</v>
      </c>
    </row>
    <row r="65" spans="7:11" x14ac:dyDescent="0.25">
      <c r="G65" s="162">
        <v>2017</v>
      </c>
      <c r="H65" s="167"/>
      <c r="I65" s="162">
        <v>2017</v>
      </c>
      <c r="J65" s="205">
        <v>117</v>
      </c>
      <c r="K65" s="221">
        <v>10</v>
      </c>
    </row>
    <row r="66" spans="7:11" x14ac:dyDescent="0.25">
      <c r="G66" s="162">
        <v>2018</v>
      </c>
      <c r="I66" s="162">
        <v>2018</v>
      </c>
      <c r="J66" s="205">
        <v>90.12</v>
      </c>
      <c r="K66" s="207">
        <v>10</v>
      </c>
    </row>
    <row r="67" spans="7:11" x14ac:dyDescent="0.25">
      <c r="G67" s="162">
        <v>2019</v>
      </c>
      <c r="I67" s="162">
        <v>2019</v>
      </c>
      <c r="J67" s="206">
        <v>180</v>
      </c>
      <c r="K67" s="207">
        <v>9.8000000000000007</v>
      </c>
    </row>
  </sheetData>
  <hyperlinks>
    <hyperlink ref="C1" location="Jegyzék_index!A1" display="Vissza a jegyzékre / Return to the Index" xr:uid="{ED4EB834-DB1E-4993-8B7E-8309336E367D}"/>
  </hyperlinks>
  <pageMargins left="0.7" right="0.7" top="0.75" bottom="0.75" header="0.3" footer="0.3"/>
  <pageSetup paperSize="9"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2C0419-8B64-4994-818F-EB1D1F02AA0D}">
  <dimension ref="A1:R36"/>
  <sheetViews>
    <sheetView zoomScale="75" zoomScaleNormal="75" workbookViewId="0"/>
  </sheetViews>
  <sheetFormatPr defaultRowHeight="15.75" x14ac:dyDescent="0.25"/>
  <cols>
    <col min="1" max="1" width="9.140625" style="162" customWidth="1"/>
    <col min="2" max="2" width="87.7109375" style="162" customWidth="1"/>
    <col min="3" max="3" width="26.28515625" style="162" customWidth="1"/>
    <col min="4" max="4" width="15.140625" style="162" bestFit="1" customWidth="1"/>
    <col min="5" max="5" width="14.28515625" style="162" bestFit="1" customWidth="1"/>
    <col min="6" max="16384" width="9.140625" style="162"/>
  </cols>
  <sheetData>
    <row r="1" spans="1:18" x14ac:dyDescent="0.25">
      <c r="A1" s="162" t="s">
        <v>5</v>
      </c>
      <c r="B1" s="129" t="s">
        <v>351</v>
      </c>
      <c r="C1" s="195" t="s">
        <v>569</v>
      </c>
    </row>
    <row r="2" spans="1:18" x14ac:dyDescent="0.25">
      <c r="A2" s="162" t="s">
        <v>6</v>
      </c>
      <c r="B2" s="129" t="s">
        <v>565</v>
      </c>
    </row>
    <row r="3" spans="1:18" x14ac:dyDescent="0.25">
      <c r="A3" s="162" t="s">
        <v>7</v>
      </c>
      <c r="B3" s="162" t="s">
        <v>492</v>
      </c>
    </row>
    <row r="4" spans="1:18" x14ac:dyDescent="0.25">
      <c r="A4" s="162" t="s">
        <v>8</v>
      </c>
      <c r="B4" s="162" t="s">
        <v>341</v>
      </c>
    </row>
    <row r="5" spans="1:18" x14ac:dyDescent="0.25">
      <c r="A5" s="162" t="s">
        <v>9</v>
      </c>
    </row>
    <row r="6" spans="1:18" x14ac:dyDescent="0.25">
      <c r="A6" s="162" t="s">
        <v>10</v>
      </c>
    </row>
    <row r="7" spans="1:18" x14ac:dyDescent="0.25">
      <c r="D7" s="163"/>
      <c r="F7" s="162">
        <v>2007</v>
      </c>
      <c r="G7" s="162">
        <v>2008</v>
      </c>
      <c r="H7" s="162">
        <v>2009</v>
      </c>
      <c r="I7" s="162">
        <v>2010</v>
      </c>
      <c r="J7" s="162">
        <v>2011</v>
      </c>
      <c r="K7" s="162">
        <v>2012</v>
      </c>
      <c r="L7" s="162">
        <v>2013</v>
      </c>
      <c r="M7" s="162">
        <v>2014</v>
      </c>
      <c r="N7" s="162">
        <v>2015</v>
      </c>
      <c r="O7" s="162">
        <v>2016</v>
      </c>
      <c r="P7" s="162">
        <v>2017</v>
      </c>
      <c r="Q7" s="162">
        <v>2018</v>
      </c>
      <c r="R7" s="162">
        <v>2019</v>
      </c>
    </row>
    <row r="8" spans="1:18" x14ac:dyDescent="0.25">
      <c r="E8" s="163"/>
      <c r="F8" s="162">
        <v>2007</v>
      </c>
      <c r="G8" s="162">
        <v>2008</v>
      </c>
      <c r="H8" s="162">
        <v>2009</v>
      </c>
      <c r="I8" s="162">
        <v>2010</v>
      </c>
      <c r="J8" s="162">
        <v>2011</v>
      </c>
      <c r="K8" s="162">
        <v>2012</v>
      </c>
      <c r="L8" s="162">
        <v>2013</v>
      </c>
      <c r="M8" s="162">
        <v>2014</v>
      </c>
      <c r="N8" s="162">
        <v>2015</v>
      </c>
      <c r="O8" s="162">
        <v>2016</v>
      </c>
      <c r="P8" s="162">
        <v>2017</v>
      </c>
      <c r="Q8" s="162">
        <v>2018</v>
      </c>
      <c r="R8" s="162">
        <v>2019</v>
      </c>
    </row>
    <row r="9" spans="1:18" x14ac:dyDescent="0.25">
      <c r="D9" s="162" t="s">
        <v>347</v>
      </c>
      <c r="E9" s="162" t="s">
        <v>343</v>
      </c>
      <c r="F9" s="165">
        <v>2.71</v>
      </c>
      <c r="G9" s="165">
        <v>1.8</v>
      </c>
      <c r="H9" s="165">
        <v>0.75</v>
      </c>
      <c r="I9" s="165">
        <v>1.9</v>
      </c>
      <c r="J9" s="165">
        <v>2.6</v>
      </c>
      <c r="K9" s="165">
        <v>2.7</v>
      </c>
      <c r="L9" s="165">
        <v>3.1</v>
      </c>
      <c r="M9" s="165">
        <v>3.05</v>
      </c>
      <c r="N9" s="165">
        <v>4.0999999999999996</v>
      </c>
      <c r="O9" s="165">
        <v>4.5380000000000003</v>
      </c>
      <c r="P9" s="165">
        <v>5.03</v>
      </c>
      <c r="Q9" s="165">
        <v>7.2</v>
      </c>
      <c r="R9" s="165">
        <v>7.2149000000000001</v>
      </c>
    </row>
    <row r="10" spans="1:18" x14ac:dyDescent="0.25">
      <c r="D10" s="162" t="s">
        <v>300</v>
      </c>
      <c r="E10" s="162" t="s">
        <v>288</v>
      </c>
      <c r="F10" s="165">
        <v>2.9</v>
      </c>
      <c r="G10" s="165">
        <v>1.2</v>
      </c>
      <c r="H10" s="165">
        <v>0.6</v>
      </c>
      <c r="I10" s="165">
        <v>0.85</v>
      </c>
      <c r="J10" s="165">
        <v>2.1</v>
      </c>
      <c r="K10" s="165">
        <v>0.65</v>
      </c>
      <c r="L10" s="165">
        <v>1.4</v>
      </c>
      <c r="M10" s="165">
        <v>2.0499999999999998</v>
      </c>
      <c r="N10" s="165">
        <v>2.65</v>
      </c>
      <c r="O10" s="165">
        <v>3.62</v>
      </c>
      <c r="P10" s="165">
        <v>3.54</v>
      </c>
      <c r="Q10" s="165">
        <v>2.5099999999999998</v>
      </c>
      <c r="R10" s="165">
        <v>3.1905700000000001</v>
      </c>
    </row>
    <row r="11" spans="1:18" x14ac:dyDescent="0.25">
      <c r="D11" s="162" t="s">
        <v>348</v>
      </c>
      <c r="E11" s="162" t="s">
        <v>344</v>
      </c>
      <c r="F11" s="165">
        <v>0.58499999999999996</v>
      </c>
      <c r="G11" s="165">
        <v>0.15</v>
      </c>
      <c r="H11" s="165">
        <v>0.12</v>
      </c>
      <c r="I11" s="165">
        <v>9.5000000000000001E-2</v>
      </c>
      <c r="J11" s="165">
        <v>0.55000000000000004</v>
      </c>
      <c r="K11" s="165">
        <v>0.05</v>
      </c>
      <c r="L11" s="165">
        <v>0.3</v>
      </c>
      <c r="M11" s="165">
        <v>0.6</v>
      </c>
      <c r="N11" s="165">
        <v>0.41499999999999998</v>
      </c>
      <c r="O11" s="165">
        <v>0.88</v>
      </c>
      <c r="P11" s="165">
        <v>0.52500000000000002</v>
      </c>
      <c r="Q11" s="165">
        <v>0.81799999999999995</v>
      </c>
      <c r="R11" s="165">
        <v>0.85163999999999995</v>
      </c>
    </row>
    <row r="12" spans="1:18" x14ac:dyDescent="0.25">
      <c r="D12" s="162" t="s">
        <v>298</v>
      </c>
      <c r="E12" s="162" t="s">
        <v>284</v>
      </c>
      <c r="F12" s="165">
        <v>1.9319999999999999</v>
      </c>
      <c r="G12" s="165">
        <v>0.40010000000000001</v>
      </c>
      <c r="H12" s="165">
        <v>0.33189999999999997</v>
      </c>
      <c r="I12" s="165">
        <v>0.24066820973782774</v>
      </c>
      <c r="J12" s="165">
        <v>0.73164000000000007</v>
      </c>
      <c r="K12" s="165">
        <v>0.15290999999999999</v>
      </c>
      <c r="L12" s="165">
        <v>0.35638999999999998</v>
      </c>
      <c r="M12" s="165">
        <v>0.61735300000000004</v>
      </c>
      <c r="N12" s="165">
        <v>0.8096383795698926</v>
      </c>
      <c r="O12" s="165">
        <v>1.671</v>
      </c>
      <c r="P12" s="165">
        <v>1.754</v>
      </c>
      <c r="Q12" s="165">
        <v>1.819</v>
      </c>
      <c r="R12" s="165">
        <v>1.8180000000000001</v>
      </c>
    </row>
    <row r="13" spans="1:18" x14ac:dyDescent="0.25">
      <c r="D13" s="162" t="s">
        <v>349</v>
      </c>
      <c r="E13" s="162" t="s">
        <v>345</v>
      </c>
      <c r="F13" s="165">
        <v>2.25</v>
      </c>
      <c r="G13" s="165">
        <v>1.125</v>
      </c>
      <c r="H13" s="165">
        <v>0.22</v>
      </c>
      <c r="I13" s="165">
        <v>0.36</v>
      </c>
      <c r="J13" s="165">
        <v>0.28000000000000003</v>
      </c>
      <c r="K13" s="165">
        <v>0.27</v>
      </c>
      <c r="L13" s="165">
        <v>0.33</v>
      </c>
      <c r="M13" s="165">
        <v>0.95</v>
      </c>
      <c r="N13" s="165">
        <v>0.8</v>
      </c>
      <c r="O13" s="165">
        <v>0.91</v>
      </c>
      <c r="P13" s="165">
        <v>0.96299999999999997</v>
      </c>
      <c r="Q13" s="165">
        <v>0.9</v>
      </c>
      <c r="R13" s="165">
        <v>0.6865</v>
      </c>
    </row>
    <row r="14" spans="1:18" x14ac:dyDescent="0.25">
      <c r="D14" s="162" t="s">
        <v>350</v>
      </c>
      <c r="E14" s="162" t="s">
        <v>346</v>
      </c>
      <c r="F14" s="165">
        <v>0.59399999999999997</v>
      </c>
      <c r="G14" s="165">
        <v>0.56499999999999995</v>
      </c>
      <c r="H14" s="165">
        <v>0.03</v>
      </c>
      <c r="I14" s="165">
        <v>2.5000000000000001E-2</v>
      </c>
      <c r="J14" s="165">
        <v>0.20499999999999999</v>
      </c>
      <c r="K14" s="165">
        <v>5.8999999999999997E-2</v>
      </c>
      <c r="L14" s="165">
        <v>0.11799999999999999</v>
      </c>
      <c r="M14" s="165">
        <v>0.23400000000000001</v>
      </c>
      <c r="N14" s="165">
        <v>0.21</v>
      </c>
      <c r="O14" s="165">
        <v>0.26200000000000001</v>
      </c>
      <c r="P14" s="165">
        <v>0.95699999999999996</v>
      </c>
      <c r="Q14" s="165">
        <v>0.61699999999999999</v>
      </c>
      <c r="R14" s="165">
        <v>0.22</v>
      </c>
    </row>
    <row r="15" spans="1:18" x14ac:dyDescent="0.25">
      <c r="F15" s="169"/>
      <c r="G15" s="169"/>
      <c r="H15" s="169"/>
      <c r="I15" s="169"/>
      <c r="J15" s="169"/>
      <c r="K15" s="169"/>
      <c r="L15" s="169"/>
      <c r="M15" s="169"/>
      <c r="N15" s="169"/>
      <c r="O15" s="169"/>
      <c r="P15" s="169"/>
      <c r="Q15" s="169"/>
      <c r="R15" s="169"/>
    </row>
    <row r="16" spans="1:18" x14ac:dyDescent="0.25">
      <c r="F16" s="170"/>
      <c r="G16" s="170"/>
      <c r="H16" s="170"/>
      <c r="I16" s="170"/>
      <c r="J16" s="170"/>
      <c r="K16" s="170"/>
      <c r="L16" s="170"/>
      <c r="M16" s="170"/>
      <c r="N16" s="170"/>
      <c r="O16" s="170"/>
      <c r="P16" s="170"/>
      <c r="Q16" s="165"/>
      <c r="R16" s="165"/>
    </row>
    <row r="18" spans="4:7" x14ac:dyDescent="0.25">
      <c r="D18" s="163"/>
    </row>
    <row r="19" spans="4:7" x14ac:dyDescent="0.25">
      <c r="E19" s="163"/>
      <c r="F19" s="163"/>
      <c r="G19" s="163"/>
    </row>
    <row r="20" spans="4:7" x14ac:dyDescent="0.25">
      <c r="E20" s="171"/>
      <c r="F20" s="171"/>
      <c r="G20" s="171"/>
    </row>
    <row r="21" spans="4:7" x14ac:dyDescent="0.25">
      <c r="E21" s="171"/>
      <c r="F21" s="171"/>
      <c r="G21" s="171"/>
    </row>
    <row r="22" spans="4:7" x14ac:dyDescent="0.25">
      <c r="E22" s="171"/>
      <c r="F22" s="171"/>
      <c r="G22" s="171"/>
    </row>
    <row r="23" spans="4:7" x14ac:dyDescent="0.25">
      <c r="E23" s="171"/>
      <c r="F23" s="171"/>
      <c r="G23" s="171"/>
    </row>
    <row r="24" spans="4:7" x14ac:dyDescent="0.25">
      <c r="E24" s="171"/>
      <c r="F24" s="171"/>
      <c r="G24" s="171"/>
    </row>
    <row r="25" spans="4:7" x14ac:dyDescent="0.25">
      <c r="E25" s="171"/>
      <c r="F25" s="171"/>
      <c r="G25" s="171"/>
    </row>
    <row r="29" spans="4:7" x14ac:dyDescent="0.25">
      <c r="D29" s="163"/>
    </row>
    <row r="30" spans="4:7" x14ac:dyDescent="0.25">
      <c r="E30" s="163"/>
      <c r="F30" s="163"/>
      <c r="G30" s="163"/>
    </row>
    <row r="31" spans="4:7" x14ac:dyDescent="0.25">
      <c r="E31" s="164"/>
      <c r="F31" s="164"/>
      <c r="G31" s="164"/>
    </row>
    <row r="32" spans="4:7" x14ac:dyDescent="0.25">
      <c r="E32" s="164"/>
      <c r="F32" s="164"/>
      <c r="G32" s="164"/>
    </row>
    <row r="33" spans="5:7" x14ac:dyDescent="0.25">
      <c r="E33" s="164"/>
      <c r="F33" s="164"/>
      <c r="G33" s="164"/>
    </row>
    <row r="34" spans="5:7" x14ac:dyDescent="0.25">
      <c r="E34" s="164"/>
      <c r="F34" s="164"/>
      <c r="G34" s="164"/>
    </row>
    <row r="35" spans="5:7" x14ac:dyDescent="0.25">
      <c r="E35" s="164"/>
      <c r="F35" s="164"/>
      <c r="G35" s="164"/>
    </row>
    <row r="36" spans="5:7" x14ac:dyDescent="0.25">
      <c r="E36" s="164"/>
      <c r="F36" s="164"/>
      <c r="G36" s="164"/>
    </row>
  </sheetData>
  <hyperlinks>
    <hyperlink ref="C1" location="Jegyzék_index!A1" display="Vissza a jegyzékre / Return to the Index" xr:uid="{5CDBA8C1-262E-443D-B5BA-31A546029CCF}"/>
  </hyperlink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953F83-5535-4C51-8056-AFF098829AFE}">
  <dimension ref="A1:P107"/>
  <sheetViews>
    <sheetView showGridLines="0" zoomScale="75" zoomScaleNormal="75" workbookViewId="0"/>
  </sheetViews>
  <sheetFormatPr defaultColWidth="9.140625" defaultRowHeight="15" customHeight="1" x14ac:dyDescent="0.25"/>
  <cols>
    <col min="1" max="1" width="13.7109375" style="5" bestFit="1" customWidth="1"/>
    <col min="2" max="2" width="77.140625" style="3" bestFit="1" customWidth="1"/>
    <col min="3" max="4" width="9.140625" style="3"/>
    <col min="5" max="5" width="11.28515625" style="3" bestFit="1" customWidth="1"/>
    <col min="6" max="6" width="9.140625" style="3"/>
    <col min="7" max="7" width="16" style="3" customWidth="1"/>
    <col min="8" max="8" width="9.140625" style="3"/>
    <col min="9" max="9" width="13.140625" style="3" customWidth="1"/>
    <col min="10" max="10" width="9.140625" style="3"/>
    <col min="11" max="11" width="10.7109375" style="3" bestFit="1" customWidth="1"/>
    <col min="12" max="12" width="11.5703125" style="3" customWidth="1"/>
    <col min="13" max="16" width="10.28515625" style="3" customWidth="1"/>
    <col min="17" max="16384" width="9.140625" style="3"/>
  </cols>
  <sheetData>
    <row r="1" spans="1:16" ht="15.75" x14ac:dyDescent="0.25">
      <c r="A1" s="1" t="s">
        <v>5</v>
      </c>
      <c r="B1" s="10" t="s">
        <v>24</v>
      </c>
      <c r="C1" s="195" t="s">
        <v>569</v>
      </c>
    </row>
    <row r="2" spans="1:16" ht="15" customHeight="1" x14ac:dyDescent="0.25">
      <c r="A2" s="1" t="s">
        <v>6</v>
      </c>
      <c r="B2" s="10" t="s">
        <v>149</v>
      </c>
    </row>
    <row r="3" spans="1:16" ht="15.75" x14ac:dyDescent="0.25">
      <c r="A3" s="1" t="s">
        <v>7</v>
      </c>
      <c r="B3" s="3" t="s">
        <v>12</v>
      </c>
    </row>
    <row r="4" spans="1:16" s="4" customFormat="1" ht="15.75" x14ac:dyDescent="0.25">
      <c r="A4" s="1" t="s">
        <v>8</v>
      </c>
      <c r="B4" s="3" t="s">
        <v>16</v>
      </c>
      <c r="C4" s="11"/>
      <c r="D4" s="11"/>
      <c r="E4" s="11"/>
    </row>
    <row r="5" spans="1:16" ht="15" customHeight="1" x14ac:dyDescent="0.25">
      <c r="A5" s="2" t="s">
        <v>9</v>
      </c>
      <c r="B5" s="3" t="s">
        <v>154</v>
      </c>
    </row>
    <row r="6" spans="1:16" ht="15" customHeight="1" x14ac:dyDescent="0.25">
      <c r="A6" s="2" t="s">
        <v>10</v>
      </c>
      <c r="B6" s="3" t="s">
        <v>151</v>
      </c>
    </row>
    <row r="7" spans="1:16" ht="15" customHeight="1" x14ac:dyDescent="0.25">
      <c r="A7" s="3"/>
    </row>
    <row r="8" spans="1:16" ht="15" customHeight="1" x14ac:dyDescent="0.25">
      <c r="A8" s="3"/>
    </row>
    <row r="9" spans="1:16" ht="15" customHeight="1" x14ac:dyDescent="0.25">
      <c r="A9" s="3"/>
      <c r="M9" s="12"/>
      <c r="N9" s="12"/>
      <c r="O9" s="12"/>
      <c r="P9" s="12"/>
    </row>
    <row r="10" spans="1:16" ht="31.5" x14ac:dyDescent="0.25">
      <c r="A10" s="3"/>
      <c r="E10" s="7"/>
      <c r="F10" s="12" t="s">
        <v>15</v>
      </c>
      <c r="G10" s="12" t="s">
        <v>624</v>
      </c>
      <c r="H10" s="12" t="s">
        <v>21</v>
      </c>
      <c r="I10" s="12" t="s">
        <v>22</v>
      </c>
      <c r="J10" s="7"/>
      <c r="K10" s="7"/>
    </row>
    <row r="11" spans="1:16" ht="67.5" customHeight="1" x14ac:dyDescent="0.25">
      <c r="A11" s="3"/>
      <c r="E11" s="5"/>
      <c r="F11" s="12" t="s">
        <v>2</v>
      </c>
      <c r="G11" s="12" t="s">
        <v>623</v>
      </c>
      <c r="H11" s="12" t="s">
        <v>20</v>
      </c>
      <c r="I11" s="12" t="s">
        <v>18</v>
      </c>
      <c r="J11" s="7"/>
      <c r="K11" s="7"/>
    </row>
    <row r="12" spans="1:16" ht="15" customHeight="1" x14ac:dyDescent="0.25">
      <c r="A12" s="3"/>
      <c r="E12" s="6">
        <v>36526</v>
      </c>
      <c r="F12" s="20">
        <v>72.759787166151938</v>
      </c>
      <c r="G12" s="20">
        <v>88.66086153453611</v>
      </c>
      <c r="H12" s="20">
        <v>54.855455144811238</v>
      </c>
      <c r="I12" s="20">
        <v>82.885715919309305</v>
      </c>
      <c r="J12" s="7"/>
      <c r="K12" s="7"/>
    </row>
    <row r="13" spans="1:16" ht="15" customHeight="1" x14ac:dyDescent="0.25">
      <c r="A13" s="3"/>
      <c r="E13" s="6">
        <v>36617</v>
      </c>
      <c r="F13" s="20">
        <v>73.983475823059194</v>
      </c>
      <c r="G13" s="20">
        <v>88.752410055637284</v>
      </c>
      <c r="H13" s="20">
        <v>55.773469809071599</v>
      </c>
      <c r="I13" s="20">
        <v>84.865558841721722</v>
      </c>
      <c r="J13" s="7"/>
      <c r="K13" s="7"/>
    </row>
    <row r="14" spans="1:16" ht="15" customHeight="1" x14ac:dyDescent="0.25">
      <c r="A14" s="3"/>
      <c r="E14" s="6">
        <v>36708</v>
      </c>
      <c r="F14" s="20">
        <v>75.95987759345627</v>
      </c>
      <c r="G14" s="20">
        <v>87.880848080816136</v>
      </c>
      <c r="H14" s="20">
        <v>57.307489960775435</v>
      </c>
      <c r="I14" s="20">
        <v>85.628596229514159</v>
      </c>
      <c r="J14" s="7"/>
      <c r="K14" s="7"/>
    </row>
    <row r="15" spans="1:16" ht="15" customHeight="1" x14ac:dyDescent="0.25">
      <c r="A15" s="3"/>
      <c r="E15" s="6">
        <v>36800</v>
      </c>
      <c r="F15" s="20">
        <v>76.960512233001026</v>
      </c>
      <c r="G15" s="20">
        <v>87.009963351943412</v>
      </c>
      <c r="H15" s="20">
        <v>54.70694787594649</v>
      </c>
      <c r="I15" s="20">
        <v>88.007630373877916</v>
      </c>
      <c r="J15" s="7"/>
      <c r="K15" s="7"/>
    </row>
    <row r="16" spans="1:16" ht="15" customHeight="1" x14ac:dyDescent="0.25">
      <c r="A16" s="3"/>
      <c r="E16" s="6">
        <v>36892</v>
      </c>
      <c r="F16" s="20">
        <v>78.924291858834508</v>
      </c>
      <c r="G16" s="20">
        <v>90.021189497914619</v>
      </c>
      <c r="H16" s="20">
        <v>56.644534865910586</v>
      </c>
      <c r="I16" s="20">
        <v>83.173154390323774</v>
      </c>
      <c r="J16" s="7"/>
      <c r="K16" s="7"/>
    </row>
    <row r="17" spans="1:11" ht="15" customHeight="1" x14ac:dyDescent="0.25">
      <c r="A17" s="3"/>
      <c r="E17" s="6">
        <v>36982</v>
      </c>
      <c r="F17" s="20">
        <v>77.886826931794502</v>
      </c>
      <c r="G17" s="20">
        <v>89.115685639143109</v>
      </c>
      <c r="H17" s="20">
        <v>58.831187858365354</v>
      </c>
      <c r="I17" s="20">
        <v>84.699748946145576</v>
      </c>
      <c r="J17" s="7"/>
      <c r="K17" s="7"/>
    </row>
    <row r="18" spans="1:11" ht="15" customHeight="1" x14ac:dyDescent="0.25">
      <c r="A18" s="3"/>
      <c r="E18" s="6">
        <v>37073</v>
      </c>
      <c r="F18" s="20">
        <v>78.915249128400887</v>
      </c>
      <c r="G18" s="20">
        <v>89.564071932447305</v>
      </c>
      <c r="H18" s="20">
        <v>60.635251496726852</v>
      </c>
      <c r="I18" s="20">
        <v>86.403068782518758</v>
      </c>
      <c r="J18" s="7"/>
      <c r="K18" s="7"/>
    </row>
    <row r="19" spans="1:11" ht="15" customHeight="1" x14ac:dyDescent="0.25">
      <c r="A19" s="3"/>
      <c r="E19" s="6">
        <v>37165</v>
      </c>
      <c r="F19" s="20">
        <v>77.770684362787762</v>
      </c>
      <c r="G19" s="20">
        <v>90.619002849122296</v>
      </c>
      <c r="H19" s="20">
        <v>62.144298452993787</v>
      </c>
      <c r="I19" s="20">
        <v>88.725966661295601</v>
      </c>
      <c r="J19" s="7"/>
      <c r="K19" s="7"/>
    </row>
    <row r="20" spans="1:11" ht="15" customHeight="1" x14ac:dyDescent="0.25">
      <c r="A20" s="3"/>
      <c r="E20" s="6">
        <v>37257</v>
      </c>
      <c r="F20" s="20">
        <v>83.175882284372676</v>
      </c>
      <c r="G20" s="20">
        <v>96.31814767422695</v>
      </c>
      <c r="H20" s="20">
        <v>65.641211766037785</v>
      </c>
      <c r="I20" s="20">
        <v>90.873698600231819</v>
      </c>
      <c r="J20" s="7"/>
      <c r="K20" s="7"/>
    </row>
    <row r="21" spans="1:11" ht="15" customHeight="1" x14ac:dyDescent="0.25">
      <c r="A21" s="3"/>
      <c r="E21" s="6">
        <v>37347</v>
      </c>
      <c r="F21" s="20">
        <v>82.308251138289009</v>
      </c>
      <c r="G21" s="20">
        <v>95.850261866436341</v>
      </c>
      <c r="H21" s="20">
        <v>67.55449151244332</v>
      </c>
      <c r="I21" s="20">
        <v>91.674160165082213</v>
      </c>
      <c r="J21" s="7"/>
      <c r="K21" s="7"/>
    </row>
    <row r="22" spans="1:11" ht="15" customHeight="1" x14ac:dyDescent="0.25">
      <c r="A22" s="3"/>
      <c r="E22" s="6">
        <v>37438</v>
      </c>
      <c r="F22" s="20">
        <v>85.817395717183899</v>
      </c>
      <c r="G22" s="20">
        <v>97.142556934804304</v>
      </c>
      <c r="H22" s="20">
        <v>69.352228607960782</v>
      </c>
      <c r="I22" s="20">
        <v>92.320246999568582</v>
      </c>
      <c r="J22" s="7"/>
      <c r="K22" s="7"/>
    </row>
    <row r="23" spans="1:11" ht="15" customHeight="1" x14ac:dyDescent="0.25">
      <c r="A23" s="3"/>
      <c r="E23" s="6">
        <v>37530</v>
      </c>
      <c r="F23" s="20">
        <v>84.875350435240264</v>
      </c>
      <c r="G23" s="20">
        <v>96.32192997277572</v>
      </c>
      <c r="H23" s="20">
        <v>71.494928776446613</v>
      </c>
      <c r="I23" s="20">
        <v>92.656025032616213</v>
      </c>
      <c r="J23" s="7"/>
      <c r="K23" s="7"/>
    </row>
    <row r="24" spans="1:11" ht="15" customHeight="1" x14ac:dyDescent="0.25">
      <c r="A24" s="3"/>
      <c r="E24" s="6">
        <v>37622</v>
      </c>
      <c r="F24" s="20">
        <v>87.725977009328844</v>
      </c>
      <c r="G24" s="20">
        <v>97.935631602646566</v>
      </c>
      <c r="H24" s="20">
        <v>73.74418124546321</v>
      </c>
      <c r="I24" s="20">
        <v>96.637021867154573</v>
      </c>
      <c r="J24" s="7"/>
      <c r="K24" s="7"/>
    </row>
    <row r="25" spans="1:11" ht="15" customHeight="1" x14ac:dyDescent="0.25">
      <c r="A25" s="3"/>
      <c r="E25" s="6">
        <v>37712</v>
      </c>
      <c r="F25" s="20">
        <v>88.792077249408635</v>
      </c>
      <c r="G25" s="20">
        <v>98.670356303209999</v>
      </c>
      <c r="H25" s="20">
        <v>75.264216407722373</v>
      </c>
      <c r="I25" s="20">
        <v>98.186486753400658</v>
      </c>
      <c r="J25" s="7"/>
      <c r="K25" s="7"/>
    </row>
    <row r="26" spans="1:11" ht="15" customHeight="1" x14ac:dyDescent="0.25">
      <c r="A26" s="3"/>
      <c r="E26" s="6">
        <v>37803</v>
      </c>
      <c r="F26" s="20">
        <v>92.068088934311859</v>
      </c>
      <c r="G26" s="20">
        <v>99.817230821857322</v>
      </c>
      <c r="H26" s="20">
        <v>76.75361778357896</v>
      </c>
      <c r="I26" s="20">
        <v>97.947907624656295</v>
      </c>
      <c r="J26" s="7"/>
      <c r="K26" s="7"/>
    </row>
    <row r="27" spans="1:11" ht="15" customHeight="1" x14ac:dyDescent="0.25">
      <c r="A27" s="3"/>
      <c r="E27" s="6">
        <v>37895</v>
      </c>
      <c r="F27" s="20">
        <v>93.867780680818697</v>
      </c>
      <c r="G27" s="20">
        <v>100.80053366972295</v>
      </c>
      <c r="H27" s="20">
        <v>77.419236685957074</v>
      </c>
      <c r="I27" s="20">
        <v>99.51244613777294</v>
      </c>
      <c r="J27" s="7"/>
      <c r="K27" s="7"/>
    </row>
    <row r="28" spans="1:11" ht="15" customHeight="1" x14ac:dyDescent="0.25">
      <c r="A28" s="3"/>
      <c r="E28" s="6">
        <v>37987</v>
      </c>
      <c r="F28" s="20">
        <v>94.146315617195782</v>
      </c>
      <c r="G28" s="20">
        <v>100.62186370752787</v>
      </c>
      <c r="H28" s="20">
        <v>76.692017234834609</v>
      </c>
      <c r="I28" s="20">
        <v>100.65232419732936</v>
      </c>
      <c r="J28" s="7"/>
      <c r="K28" s="7"/>
    </row>
    <row r="29" spans="1:11" ht="15" customHeight="1" x14ac:dyDescent="0.25">
      <c r="A29" s="3"/>
      <c r="E29" s="6">
        <v>38078</v>
      </c>
      <c r="F29" s="20">
        <v>95.549445956145107</v>
      </c>
      <c r="G29" s="20">
        <v>102.10670756812253</v>
      </c>
      <c r="H29" s="20">
        <v>77.827465187365561</v>
      </c>
      <c r="I29" s="20">
        <v>103.17845614874031</v>
      </c>
      <c r="J29" s="7"/>
      <c r="K29" s="7"/>
    </row>
    <row r="30" spans="1:11" ht="15" customHeight="1" x14ac:dyDescent="0.25">
      <c r="A30" s="3"/>
      <c r="E30" s="6">
        <v>38169</v>
      </c>
      <c r="F30" s="20">
        <v>95.163057620325418</v>
      </c>
      <c r="G30" s="20">
        <v>103.09908107832661</v>
      </c>
      <c r="H30" s="20">
        <v>77.829796018939675</v>
      </c>
      <c r="I30" s="20">
        <v>104.96338148230929</v>
      </c>
      <c r="J30" s="7"/>
      <c r="K30" s="7"/>
    </row>
    <row r="31" spans="1:11" ht="15" customHeight="1" x14ac:dyDescent="0.25">
      <c r="A31" s="3"/>
      <c r="E31" s="6">
        <v>38261</v>
      </c>
      <c r="F31" s="20">
        <v>96.9602060988978</v>
      </c>
      <c r="G31" s="20">
        <v>104.49562648748289</v>
      </c>
      <c r="H31" s="20">
        <v>79.088778044898476</v>
      </c>
      <c r="I31" s="20">
        <v>105.32410896672886</v>
      </c>
      <c r="J31" s="7"/>
      <c r="K31" s="7"/>
    </row>
    <row r="32" spans="1:11" ht="15" customHeight="1" x14ac:dyDescent="0.25">
      <c r="A32" s="3"/>
      <c r="E32" s="6">
        <v>38353</v>
      </c>
      <c r="F32" s="20">
        <v>96.72735579023221</v>
      </c>
      <c r="G32" s="20">
        <v>106.98110297222885</v>
      </c>
      <c r="H32" s="20">
        <v>81.24812701034223</v>
      </c>
      <c r="I32" s="20">
        <v>106.35795185795445</v>
      </c>
      <c r="J32" s="7"/>
      <c r="K32" s="7"/>
    </row>
    <row r="33" spans="1:11" ht="15" customHeight="1" x14ac:dyDescent="0.25">
      <c r="A33" s="3"/>
      <c r="E33" s="6">
        <v>38443</v>
      </c>
      <c r="F33" s="20">
        <v>100.44514253486103</v>
      </c>
      <c r="G33" s="20">
        <v>108.92076103632463</v>
      </c>
      <c r="H33" s="20">
        <v>81.988332523091884</v>
      </c>
      <c r="I33" s="20">
        <v>105.99046723045495</v>
      </c>
      <c r="J33" s="7"/>
      <c r="K33" s="7"/>
    </row>
    <row r="34" spans="1:11" ht="15" customHeight="1" x14ac:dyDescent="0.25">
      <c r="A34" s="3"/>
      <c r="E34" s="6">
        <v>38534</v>
      </c>
      <c r="F34" s="20">
        <v>99.88016027297742</v>
      </c>
      <c r="G34" s="20">
        <v>109.6376222378713</v>
      </c>
      <c r="H34" s="20">
        <v>84.225930834237914</v>
      </c>
      <c r="I34" s="20">
        <v>107.47443980684966</v>
      </c>
      <c r="J34" s="7"/>
      <c r="K34" s="7"/>
    </row>
    <row r="35" spans="1:11" ht="15" customHeight="1" x14ac:dyDescent="0.25">
      <c r="A35" s="3"/>
      <c r="E35" s="6">
        <v>38626</v>
      </c>
      <c r="F35" s="20">
        <v>105.38294432715844</v>
      </c>
      <c r="G35" s="20">
        <v>112.30829330573374</v>
      </c>
      <c r="H35" s="20">
        <v>85.862507575202613</v>
      </c>
      <c r="I35" s="20">
        <v>108.56026072176684</v>
      </c>
      <c r="J35" s="7"/>
      <c r="K35" s="7"/>
    </row>
    <row r="36" spans="1:11" ht="15" customHeight="1" x14ac:dyDescent="0.25">
      <c r="A36" s="3"/>
      <c r="E36" s="6">
        <v>38718</v>
      </c>
      <c r="F36" s="20">
        <v>103.58202804423873</v>
      </c>
      <c r="G36" s="20">
        <v>116.43214539570499</v>
      </c>
      <c r="H36" s="20">
        <v>86.172175198620153</v>
      </c>
      <c r="I36" s="20">
        <v>107.70990025417252</v>
      </c>
      <c r="J36" s="7"/>
      <c r="K36" s="7"/>
    </row>
    <row r="37" spans="1:11" ht="15" customHeight="1" x14ac:dyDescent="0.25">
      <c r="A37" s="3"/>
      <c r="E37" s="6">
        <v>38808</v>
      </c>
      <c r="F37" s="20">
        <v>108.78338775063258</v>
      </c>
      <c r="G37" s="20">
        <v>117.93935869565276</v>
      </c>
      <c r="H37" s="20">
        <v>87.551694514554384</v>
      </c>
      <c r="I37" s="20">
        <v>107.17140792872772</v>
      </c>
      <c r="J37" s="7"/>
      <c r="K37" s="7"/>
    </row>
    <row r="38" spans="1:11" ht="15" customHeight="1" x14ac:dyDescent="0.25">
      <c r="A38" s="3"/>
      <c r="E38" s="6">
        <v>38899</v>
      </c>
      <c r="F38" s="20">
        <v>108.37090736970755</v>
      </c>
      <c r="G38" s="20">
        <v>119.59108078412002</v>
      </c>
      <c r="H38" s="20">
        <v>88.386798169964237</v>
      </c>
      <c r="I38" s="20">
        <v>109.74587944217184</v>
      </c>
      <c r="J38" s="7"/>
      <c r="K38" s="7"/>
    </row>
    <row r="39" spans="1:11" ht="15" customHeight="1" x14ac:dyDescent="0.25">
      <c r="A39" s="3"/>
      <c r="E39" s="6">
        <v>38991</v>
      </c>
      <c r="F39" s="20">
        <v>112.81117059793877</v>
      </c>
      <c r="G39" s="20">
        <v>119.07388671373884</v>
      </c>
      <c r="H39" s="20">
        <v>89.020784358122285</v>
      </c>
      <c r="I39" s="20">
        <v>111.20750146837916</v>
      </c>
      <c r="J39" s="7"/>
      <c r="K39" s="7"/>
    </row>
    <row r="40" spans="1:11" ht="15" customHeight="1" x14ac:dyDescent="0.25">
      <c r="A40" s="3"/>
      <c r="E40" s="6">
        <v>39083</v>
      </c>
      <c r="F40" s="20">
        <v>112.78818699142002</v>
      </c>
      <c r="G40" s="20">
        <v>117.23685045293273</v>
      </c>
      <c r="H40" s="20">
        <v>90.166887540706313</v>
      </c>
      <c r="I40" s="20">
        <v>103.72370561726503</v>
      </c>
      <c r="J40" s="7"/>
      <c r="K40" s="7"/>
    </row>
    <row r="41" spans="1:11" ht="15" customHeight="1" x14ac:dyDescent="0.25">
      <c r="A41" s="3"/>
      <c r="E41" s="6">
        <v>39173</v>
      </c>
      <c r="F41" s="20">
        <v>114.53663659880303</v>
      </c>
      <c r="G41" s="20">
        <v>117.35291962813253</v>
      </c>
      <c r="H41" s="20">
        <v>91.322980001465098</v>
      </c>
      <c r="I41" s="20">
        <v>106.02373316561757</v>
      </c>
      <c r="J41" s="7"/>
      <c r="K41" s="7"/>
    </row>
    <row r="42" spans="1:11" ht="15" customHeight="1" x14ac:dyDescent="0.25">
      <c r="A42" s="3"/>
      <c r="E42" s="6">
        <v>39264</v>
      </c>
      <c r="F42" s="20">
        <v>117.74916078045356</v>
      </c>
      <c r="G42" s="20">
        <v>118.25462377466212</v>
      </c>
      <c r="H42" s="20">
        <v>91.706568283375844</v>
      </c>
      <c r="I42" s="20">
        <v>105.79035183924236</v>
      </c>
      <c r="J42" s="7"/>
      <c r="K42" s="7"/>
    </row>
    <row r="43" spans="1:11" ht="15" customHeight="1" x14ac:dyDescent="0.25">
      <c r="A43" s="3"/>
      <c r="E43" s="6">
        <v>39356</v>
      </c>
      <c r="F43" s="20">
        <v>116.16018349207171</v>
      </c>
      <c r="G43" s="20">
        <v>119.7159819257088</v>
      </c>
      <c r="H43" s="20">
        <v>92.650888046829735</v>
      </c>
      <c r="I43" s="20">
        <v>105.7550067831321</v>
      </c>
      <c r="J43" s="7"/>
      <c r="K43" s="7"/>
    </row>
    <row r="44" spans="1:11" ht="15" customHeight="1" x14ac:dyDescent="0.25">
      <c r="A44" s="3"/>
      <c r="E44" s="6">
        <v>39448</v>
      </c>
      <c r="F44" s="20">
        <v>116.56465728875864</v>
      </c>
      <c r="G44" s="20">
        <v>118.09456434882537</v>
      </c>
      <c r="H44" s="20">
        <v>92.225677772524165</v>
      </c>
      <c r="I44" s="20">
        <v>105.93744964628955</v>
      </c>
      <c r="J44" s="7"/>
      <c r="K44" s="7"/>
    </row>
    <row r="45" spans="1:11" ht="15" customHeight="1" x14ac:dyDescent="0.25">
      <c r="A45" s="3"/>
      <c r="E45" s="6">
        <v>39539</v>
      </c>
      <c r="F45" s="20">
        <v>114.20214976786794</v>
      </c>
      <c r="G45" s="20">
        <v>118.36155946537404</v>
      </c>
      <c r="H45" s="20">
        <v>92.879309541092553</v>
      </c>
      <c r="I45" s="20">
        <v>105.56944523855314</v>
      </c>
      <c r="J45" s="7"/>
      <c r="K45" s="7"/>
    </row>
    <row r="46" spans="1:11" ht="15" customHeight="1" x14ac:dyDescent="0.25">
      <c r="A46" s="3"/>
      <c r="E46" s="6">
        <v>39630</v>
      </c>
      <c r="F46" s="20">
        <v>111.29067315356981</v>
      </c>
      <c r="G46" s="20">
        <v>116.79344638900822</v>
      </c>
      <c r="H46" s="20">
        <v>93.473671592490732</v>
      </c>
      <c r="I46" s="20">
        <v>104.76794411322892</v>
      </c>
      <c r="J46" s="7"/>
      <c r="K46" s="7"/>
    </row>
    <row r="47" spans="1:11" ht="15" customHeight="1" x14ac:dyDescent="0.25">
      <c r="A47" s="3"/>
      <c r="E47" s="6">
        <v>39722</v>
      </c>
      <c r="F47" s="20">
        <v>100.54979330060839</v>
      </c>
      <c r="G47" s="20">
        <v>114.72542903244303</v>
      </c>
      <c r="H47" s="20">
        <v>94.606455737508412</v>
      </c>
      <c r="I47" s="20">
        <v>105.82673645582648</v>
      </c>
      <c r="J47" s="7"/>
      <c r="K47" s="7"/>
    </row>
    <row r="48" spans="1:11" ht="15" customHeight="1" x14ac:dyDescent="0.25">
      <c r="A48" s="3"/>
      <c r="E48" s="6">
        <v>39814</v>
      </c>
      <c r="F48" s="20">
        <v>89.683257172663161</v>
      </c>
      <c r="G48" s="20">
        <v>101.46483830428367</v>
      </c>
      <c r="H48" s="20">
        <v>97.815344863180187</v>
      </c>
      <c r="I48" s="20">
        <v>107.65532332929637</v>
      </c>
      <c r="J48" s="7"/>
      <c r="K48" s="7"/>
    </row>
    <row r="49" spans="1:11" ht="15" customHeight="1" x14ac:dyDescent="0.25">
      <c r="A49" s="3"/>
      <c r="E49" s="6">
        <v>39904</v>
      </c>
      <c r="F49" s="20">
        <v>88.591253277695429</v>
      </c>
      <c r="G49" s="20">
        <v>100.17066371939421</v>
      </c>
      <c r="H49" s="20">
        <v>98.831587429492345</v>
      </c>
      <c r="I49" s="20">
        <v>105.97123536168908</v>
      </c>
      <c r="J49" s="7"/>
      <c r="K49" s="7"/>
    </row>
    <row r="50" spans="1:11" ht="15" customHeight="1" x14ac:dyDescent="0.25">
      <c r="A50" s="3"/>
      <c r="E50" s="6">
        <v>39995</v>
      </c>
      <c r="F50" s="20">
        <v>92.574764423920371</v>
      </c>
      <c r="G50" s="20">
        <v>97.88388913573516</v>
      </c>
      <c r="H50" s="20">
        <v>99.908764592670536</v>
      </c>
      <c r="I50" s="20">
        <v>105.63597710887838</v>
      </c>
      <c r="J50" s="7"/>
      <c r="K50" s="7"/>
    </row>
    <row r="51" spans="1:11" ht="15" customHeight="1" x14ac:dyDescent="0.25">
      <c r="A51" s="3"/>
      <c r="E51" s="6">
        <v>40087</v>
      </c>
      <c r="F51" s="20">
        <v>92.610746955437477</v>
      </c>
      <c r="G51" s="20">
        <v>99.055022172798971</v>
      </c>
      <c r="H51" s="20">
        <v>99.703984390087967</v>
      </c>
      <c r="I51" s="20">
        <v>105.67911886854237</v>
      </c>
      <c r="J51" s="7"/>
      <c r="K51" s="7"/>
    </row>
    <row r="52" spans="1:11" ht="15" customHeight="1" x14ac:dyDescent="0.25">
      <c r="A52" s="3"/>
      <c r="E52" s="6">
        <v>40179</v>
      </c>
      <c r="F52" s="20">
        <v>97.355542970042421</v>
      </c>
      <c r="G52" s="20">
        <v>99.317862886507982</v>
      </c>
      <c r="H52" s="20">
        <v>99.151910282962945</v>
      </c>
      <c r="I52" s="20">
        <v>101.0182494841181</v>
      </c>
      <c r="J52" s="7"/>
      <c r="K52" s="7"/>
    </row>
    <row r="53" spans="1:11" ht="15" customHeight="1" x14ac:dyDescent="0.25">
      <c r="A53" s="3"/>
      <c r="E53" s="6">
        <v>40269</v>
      </c>
      <c r="F53" s="20">
        <v>99.108513942642247</v>
      </c>
      <c r="G53" s="20">
        <v>99.427994029679041</v>
      </c>
      <c r="H53" s="20">
        <v>99.225164989577848</v>
      </c>
      <c r="I53" s="20">
        <v>100.9589945371097</v>
      </c>
      <c r="J53" s="7"/>
      <c r="K53" s="7"/>
    </row>
    <row r="54" spans="1:11" ht="15" customHeight="1" x14ac:dyDescent="0.25">
      <c r="A54" s="3"/>
      <c r="E54" s="6">
        <v>40360</v>
      </c>
      <c r="F54" s="20">
        <v>102.53373067970013</v>
      </c>
      <c r="G54" s="20">
        <v>100.87456432215586</v>
      </c>
      <c r="H54" s="20">
        <v>100.11321181931395</v>
      </c>
      <c r="I54" s="20">
        <v>100.34357473660135</v>
      </c>
      <c r="J54" s="7"/>
      <c r="K54" s="7"/>
    </row>
    <row r="55" spans="1:11" ht="15" customHeight="1" x14ac:dyDescent="0.25">
      <c r="A55" s="3"/>
      <c r="E55" s="6">
        <v>40452</v>
      </c>
      <c r="F55" s="20">
        <v>101.0022124076152</v>
      </c>
      <c r="G55" s="20">
        <v>100.38929809876227</v>
      </c>
      <c r="H55" s="20">
        <v>101.50971290814526</v>
      </c>
      <c r="I55" s="20">
        <v>97.679181242170813</v>
      </c>
      <c r="J55" s="7"/>
      <c r="K55" s="7"/>
    </row>
    <row r="56" spans="1:11" ht="15" customHeight="1" x14ac:dyDescent="0.25">
      <c r="A56" s="3"/>
      <c r="E56" s="6">
        <v>40544</v>
      </c>
      <c r="F56" s="20">
        <v>101.35808152822143</v>
      </c>
      <c r="G56" s="20">
        <v>101.95172055460581</v>
      </c>
      <c r="H56" s="20">
        <v>102.6098654111254</v>
      </c>
      <c r="I56" s="20">
        <v>97.273232877139549</v>
      </c>
      <c r="J56" s="7"/>
      <c r="K56" s="7"/>
    </row>
    <row r="57" spans="1:11" ht="15" customHeight="1" x14ac:dyDescent="0.25">
      <c r="A57" s="3"/>
      <c r="E57" s="6">
        <v>40634</v>
      </c>
      <c r="F57" s="20">
        <v>99.991216306115263</v>
      </c>
      <c r="G57" s="20">
        <v>102.0643608711585</v>
      </c>
      <c r="H57" s="20">
        <v>103.78860023574697</v>
      </c>
      <c r="I57" s="20">
        <v>97.254001008373663</v>
      </c>
      <c r="J57" s="7"/>
      <c r="K57" s="7"/>
    </row>
    <row r="58" spans="1:11" ht="15" customHeight="1" x14ac:dyDescent="0.25">
      <c r="A58" s="3"/>
      <c r="E58" s="6">
        <v>40725</v>
      </c>
      <c r="F58" s="20">
        <v>99.989991769702385</v>
      </c>
      <c r="G58" s="20">
        <v>101.64850798017798</v>
      </c>
      <c r="H58" s="20">
        <v>104.61870925206944</v>
      </c>
      <c r="I58" s="20">
        <v>96.648976812603621</v>
      </c>
      <c r="J58" s="7"/>
      <c r="K58" s="7"/>
    </row>
    <row r="59" spans="1:11" ht="15" customHeight="1" x14ac:dyDescent="0.25">
      <c r="A59" s="3"/>
      <c r="E59" s="6">
        <v>40817</v>
      </c>
      <c r="F59" s="20">
        <v>101.25993022497323</v>
      </c>
      <c r="G59" s="20">
        <v>102.51556823383446</v>
      </c>
      <c r="H59" s="20">
        <v>105.17677692609932</v>
      </c>
      <c r="I59" s="20">
        <v>96.263819657048998</v>
      </c>
      <c r="J59" s="7"/>
      <c r="K59" s="7"/>
    </row>
    <row r="60" spans="1:11" ht="15" customHeight="1" x14ac:dyDescent="0.25">
      <c r="A60" s="3"/>
      <c r="E60" s="6">
        <v>40909</v>
      </c>
      <c r="F60" s="20">
        <v>101.27632017388417</v>
      </c>
      <c r="G60" s="20">
        <v>101.70409143601096</v>
      </c>
      <c r="H60" s="20">
        <v>105.39154640685663</v>
      </c>
      <c r="I60" s="20">
        <v>94.649382241188434</v>
      </c>
      <c r="J60" s="7"/>
      <c r="K60" s="7"/>
    </row>
    <row r="61" spans="1:11" ht="15" customHeight="1" x14ac:dyDescent="0.25">
      <c r="A61" s="3"/>
      <c r="E61" s="6">
        <v>41000</v>
      </c>
      <c r="F61" s="20">
        <v>100.9811127032701</v>
      </c>
      <c r="G61" s="20">
        <v>102.93473241609895</v>
      </c>
      <c r="H61" s="20">
        <v>105.4964338276916</v>
      </c>
      <c r="I61" s="20">
        <v>93.800061334067948</v>
      </c>
      <c r="J61" s="7"/>
      <c r="K61" s="7"/>
    </row>
    <row r="62" spans="1:11" ht="15" customHeight="1" x14ac:dyDescent="0.25">
      <c r="A62" s="3"/>
      <c r="E62" s="6">
        <v>41091</v>
      </c>
      <c r="F62" s="20">
        <v>100.40520380877922</v>
      </c>
      <c r="G62" s="20">
        <v>103.93743682810731</v>
      </c>
      <c r="H62" s="20">
        <v>105.76947409780169</v>
      </c>
      <c r="I62" s="20">
        <v>93.062493177884392</v>
      </c>
      <c r="J62" s="7"/>
      <c r="K62" s="7"/>
    </row>
    <row r="63" spans="1:11" ht="15" customHeight="1" x14ac:dyDescent="0.25">
      <c r="A63" s="3"/>
      <c r="E63" s="6">
        <v>41183</v>
      </c>
      <c r="F63" s="20">
        <v>98.909668068211388</v>
      </c>
      <c r="G63" s="20">
        <v>103.83151776306607</v>
      </c>
      <c r="H63" s="20">
        <v>106.1670473691571</v>
      </c>
      <c r="I63" s="20">
        <v>92.393016232736798</v>
      </c>
      <c r="J63" s="7"/>
      <c r="K63" s="7"/>
    </row>
    <row r="64" spans="1:11" ht="15" customHeight="1" x14ac:dyDescent="0.25">
      <c r="A64" s="3"/>
      <c r="E64" s="6">
        <v>41275</v>
      </c>
      <c r="F64" s="20">
        <v>96.809964900547627</v>
      </c>
      <c r="G64" s="20">
        <v>106.36494669424445</v>
      </c>
      <c r="H64" s="20">
        <v>107.32913339682075</v>
      </c>
      <c r="I64" s="20">
        <v>91.040548056281807</v>
      </c>
      <c r="J64" s="7"/>
      <c r="K64" s="7"/>
    </row>
    <row r="65" spans="1:11" ht="15" customHeight="1" x14ac:dyDescent="0.25">
      <c r="A65" s="3"/>
      <c r="E65" s="6">
        <v>41365</v>
      </c>
      <c r="F65" s="20">
        <v>97.392184867320296</v>
      </c>
      <c r="G65" s="20">
        <v>107.26868118500983</v>
      </c>
      <c r="H65" s="20">
        <v>108.39565532994587</v>
      </c>
      <c r="I65" s="20">
        <v>90.89708871089303</v>
      </c>
      <c r="J65" s="7"/>
      <c r="K65" s="7"/>
    </row>
    <row r="66" spans="1:11" ht="15" customHeight="1" x14ac:dyDescent="0.25">
      <c r="A66" s="3"/>
      <c r="E66" s="6">
        <v>41456</v>
      </c>
      <c r="F66" s="20">
        <v>98.354482097630878</v>
      </c>
      <c r="G66" s="20">
        <v>109.02015360139391</v>
      </c>
      <c r="H66" s="20">
        <v>109.69725827611695</v>
      </c>
      <c r="I66" s="20">
        <v>89.503557895721684</v>
      </c>
      <c r="J66" s="7"/>
      <c r="K66" s="7"/>
    </row>
    <row r="67" spans="1:11" ht="15" customHeight="1" x14ac:dyDescent="0.25">
      <c r="A67" s="3"/>
      <c r="E67" s="6">
        <v>41548</v>
      </c>
      <c r="F67" s="20">
        <v>100.64144514135742</v>
      </c>
      <c r="G67" s="20">
        <v>110.09749918437042</v>
      </c>
      <c r="H67" s="20">
        <v>111.24559639320464</v>
      </c>
      <c r="I67" s="20">
        <v>88.90113260113624</v>
      </c>
      <c r="J67" s="7"/>
      <c r="K67" s="7"/>
    </row>
    <row r="68" spans="1:11" ht="15" customHeight="1" x14ac:dyDescent="0.25">
      <c r="A68" s="3"/>
      <c r="E68" s="6">
        <v>41640</v>
      </c>
      <c r="F68" s="20">
        <v>101.92636061890896</v>
      </c>
      <c r="G68" s="20">
        <v>112.08228792274592</v>
      </c>
      <c r="H68" s="20">
        <v>112.69337577666639</v>
      </c>
      <c r="I68" s="20">
        <v>89.336188659434796</v>
      </c>
      <c r="J68" s="7"/>
      <c r="K68" s="7"/>
    </row>
    <row r="69" spans="1:11" ht="15" customHeight="1" x14ac:dyDescent="0.25">
      <c r="A69" s="3"/>
      <c r="E69" s="6">
        <v>41730</v>
      </c>
      <c r="F69" s="20">
        <v>103.8572661518119</v>
      </c>
      <c r="G69" s="20">
        <v>112.8413517164829</v>
      </c>
      <c r="H69" s="20">
        <v>113.8338183682847</v>
      </c>
      <c r="I69" s="20">
        <v>88.88813809521335</v>
      </c>
      <c r="J69" s="7"/>
      <c r="K69" s="7"/>
    </row>
    <row r="70" spans="1:11" ht="15" customHeight="1" x14ac:dyDescent="0.25">
      <c r="A70" s="3"/>
      <c r="E70" s="6">
        <v>41821</v>
      </c>
      <c r="F70" s="20">
        <v>106.33045292540571</v>
      </c>
      <c r="G70" s="20">
        <v>114.13986320166235</v>
      </c>
      <c r="H70" s="20">
        <v>114.74617244157936</v>
      </c>
      <c r="I70" s="20">
        <v>88.206706204616694</v>
      </c>
      <c r="J70" s="7"/>
      <c r="K70" s="7"/>
    </row>
    <row r="71" spans="1:11" ht="15" customHeight="1" x14ac:dyDescent="0.25">
      <c r="A71" s="3"/>
      <c r="E71" s="6">
        <v>41913</v>
      </c>
      <c r="F71" s="20">
        <v>106.74877340306912</v>
      </c>
      <c r="G71" s="20">
        <v>115.97572513203207</v>
      </c>
      <c r="H71" s="20">
        <v>115.3754969665892</v>
      </c>
      <c r="I71" s="20">
        <v>88.306504010104518</v>
      </c>
      <c r="J71" s="7"/>
      <c r="K71" s="7"/>
    </row>
    <row r="72" spans="1:11" ht="15" customHeight="1" x14ac:dyDescent="0.25">
      <c r="A72" s="3"/>
      <c r="E72" s="6">
        <v>42005</v>
      </c>
      <c r="F72" s="20">
        <v>112.10159884422602</v>
      </c>
      <c r="G72" s="20">
        <v>115.6160039375705</v>
      </c>
      <c r="H72" s="20">
        <v>114.62996383881301</v>
      </c>
      <c r="I72" s="20">
        <v>88.425013904121343</v>
      </c>
      <c r="J72" s="7"/>
      <c r="K72" s="7"/>
    </row>
    <row r="73" spans="1:11" ht="15" customHeight="1" x14ac:dyDescent="0.25">
      <c r="A73" s="3"/>
      <c r="E73" s="6">
        <v>42095</v>
      </c>
      <c r="F73" s="20">
        <v>112.7699131403354</v>
      </c>
      <c r="G73" s="20">
        <v>116.9019899553879</v>
      </c>
      <c r="H73" s="20">
        <v>114.93263896750821</v>
      </c>
      <c r="I73" s="20">
        <v>89.073179859555381</v>
      </c>
      <c r="J73" s="7"/>
      <c r="K73" s="7"/>
    </row>
    <row r="74" spans="1:11" ht="15" customHeight="1" x14ac:dyDescent="0.25">
      <c r="A74" s="3"/>
      <c r="E74" s="6">
        <v>42186</v>
      </c>
      <c r="F74" s="20">
        <v>113.60222112066276</v>
      </c>
      <c r="G74" s="20">
        <v>118.35726922328783</v>
      </c>
      <c r="H74" s="20">
        <v>115.77373618982291</v>
      </c>
      <c r="I74" s="20">
        <v>89.382968880757218</v>
      </c>
      <c r="J74" s="7"/>
      <c r="K74" s="7"/>
    </row>
    <row r="75" spans="1:11" ht="15" customHeight="1" x14ac:dyDescent="0.25">
      <c r="A75" s="3"/>
      <c r="E75" s="6">
        <v>42278</v>
      </c>
      <c r="F75" s="20">
        <v>115.36244511663121</v>
      </c>
      <c r="G75" s="20">
        <v>118.73616440915086</v>
      </c>
      <c r="H75" s="20">
        <v>116.61283555650269</v>
      </c>
      <c r="I75" s="20">
        <v>90.410574409139826</v>
      </c>
      <c r="J75" s="7"/>
      <c r="K75" s="7"/>
    </row>
    <row r="76" spans="1:11" ht="15" customHeight="1" x14ac:dyDescent="0.25">
      <c r="A76" s="3"/>
      <c r="E76" s="6">
        <v>42370</v>
      </c>
      <c r="F76" s="20">
        <v>111.91339701707639</v>
      </c>
      <c r="G76" s="20">
        <v>118.74458548686501</v>
      </c>
      <c r="H76" s="20">
        <v>118.09624336545441</v>
      </c>
      <c r="I76" s="20">
        <v>89.556055699650187</v>
      </c>
      <c r="J76" s="7"/>
      <c r="K76" s="7"/>
    </row>
    <row r="77" spans="1:11" ht="15" customHeight="1" x14ac:dyDescent="0.25">
      <c r="A77" s="3"/>
      <c r="E77" s="6">
        <v>42461</v>
      </c>
      <c r="F77" s="20">
        <v>114.69686247867364</v>
      </c>
      <c r="G77" s="20">
        <v>119.2559852031486</v>
      </c>
      <c r="H77" s="20">
        <v>119.96190755256025</v>
      </c>
      <c r="I77" s="20">
        <v>89.425590860184315</v>
      </c>
      <c r="J77" s="7"/>
      <c r="K77" s="7"/>
    </row>
    <row r="78" spans="1:11" ht="15" customHeight="1" x14ac:dyDescent="0.25">
      <c r="A78" s="3"/>
      <c r="E78" s="6">
        <v>42552</v>
      </c>
      <c r="F78" s="20">
        <v>111.91923711381477</v>
      </c>
      <c r="G78" s="20">
        <v>119.76976993405165</v>
      </c>
      <c r="H78" s="20">
        <v>121.84155672911075</v>
      </c>
      <c r="I78" s="20">
        <v>90.873698600231819</v>
      </c>
      <c r="J78" s="7"/>
      <c r="K78" s="7"/>
    </row>
    <row r="79" spans="1:11" ht="15" customHeight="1" x14ac:dyDescent="0.25">
      <c r="A79" s="3"/>
      <c r="E79" s="6">
        <v>42644</v>
      </c>
      <c r="F79" s="20">
        <v>116.30232391107511</v>
      </c>
      <c r="G79" s="20">
        <v>121.11066987637851</v>
      </c>
      <c r="H79" s="20">
        <v>124.84100398905176</v>
      </c>
      <c r="I79" s="20">
        <v>91.647131592762577</v>
      </c>
      <c r="J79" s="7"/>
      <c r="K79" s="7"/>
    </row>
    <row r="80" spans="1:11" ht="15" customHeight="1" x14ac:dyDescent="0.25">
      <c r="A80" s="3"/>
      <c r="E80" s="6">
        <v>42736</v>
      </c>
      <c r="F80" s="20">
        <v>115.98658190676802</v>
      </c>
      <c r="G80" s="20">
        <v>122.18396670557389</v>
      </c>
      <c r="H80" s="20">
        <v>127.88706788047494</v>
      </c>
      <c r="I80" s="20">
        <v>94.149353653275398</v>
      </c>
      <c r="J80" s="7"/>
      <c r="K80" s="7"/>
    </row>
    <row r="81" spans="1:11" ht="15" customHeight="1" x14ac:dyDescent="0.25">
      <c r="A81" s="3"/>
      <c r="E81" s="6">
        <v>42826</v>
      </c>
      <c r="F81" s="20">
        <v>121.27987603923698</v>
      </c>
      <c r="G81" s="20">
        <v>124.72208049040434</v>
      </c>
      <c r="H81" s="20">
        <v>132.9719434473665</v>
      </c>
      <c r="I81" s="20">
        <v>94.962289943811768</v>
      </c>
      <c r="J81" s="7"/>
      <c r="K81" s="7"/>
    </row>
    <row r="82" spans="1:11" ht="15" customHeight="1" x14ac:dyDescent="0.25">
      <c r="A82" s="3"/>
      <c r="E82" s="6">
        <v>42917</v>
      </c>
      <c r="F82" s="20">
        <v>118.60115553849577</v>
      </c>
      <c r="G82" s="20">
        <v>128.47617313851276</v>
      </c>
      <c r="H82" s="20">
        <v>137.84671119664893</v>
      </c>
      <c r="I82" s="20">
        <v>95.854752610596236</v>
      </c>
      <c r="J82" s="7"/>
      <c r="K82" s="7"/>
    </row>
    <row r="83" spans="1:11" ht="15" customHeight="1" x14ac:dyDescent="0.25">
      <c r="A83" s="3"/>
      <c r="E83" s="6">
        <v>43009</v>
      </c>
      <c r="F83" s="20">
        <v>122.19705381248815</v>
      </c>
      <c r="G83" s="20">
        <v>131.77066363975047</v>
      </c>
      <c r="H83" s="20">
        <v>140.83017561151033</v>
      </c>
      <c r="I83" s="20">
        <v>96.757091101882125</v>
      </c>
      <c r="J83" s="7"/>
      <c r="K83" s="7"/>
    </row>
    <row r="84" spans="1:11" ht="15" customHeight="1" x14ac:dyDescent="0.25">
      <c r="A84" s="3"/>
      <c r="E84" s="6">
        <v>43101</v>
      </c>
      <c r="F84" s="20">
        <v>118.82656443357537</v>
      </c>
      <c r="G84" s="20">
        <v>137.41589407518077</v>
      </c>
      <c r="H84" s="20">
        <v>146.25768341979608</v>
      </c>
      <c r="I84" s="20">
        <v>98.070575760568431</v>
      </c>
      <c r="J84" s="7"/>
      <c r="K84" s="7"/>
    </row>
    <row r="85" spans="1:11" ht="15" customHeight="1" x14ac:dyDescent="0.25">
      <c r="A85" s="3"/>
      <c r="E85" s="6">
        <v>43191</v>
      </c>
      <c r="F85" s="20">
        <v>121.06718348382964</v>
      </c>
      <c r="G85" s="20">
        <v>139.80075105008956</v>
      </c>
      <c r="H85" s="20">
        <v>148.61781687655252</v>
      </c>
      <c r="I85" s="20">
        <v>98.975513153038889</v>
      </c>
      <c r="J85" s="7"/>
      <c r="K85" s="7"/>
    </row>
    <row r="86" spans="1:11" ht="15" customHeight="1" x14ac:dyDescent="0.25">
      <c r="A86" s="3"/>
      <c r="E86" s="6">
        <v>43282</v>
      </c>
      <c r="F86" s="20">
        <v>119.90048286767589</v>
      </c>
      <c r="G86" s="20">
        <v>142.1048965242442</v>
      </c>
      <c r="H86" s="20">
        <v>150.57571539880527</v>
      </c>
      <c r="I86" s="20">
        <v>99.892405490958424</v>
      </c>
      <c r="J86" s="7"/>
      <c r="K86" s="7"/>
    </row>
    <row r="87" spans="1:11" ht="15" customHeight="1" x14ac:dyDescent="0.25">
      <c r="A87" s="3"/>
      <c r="E87" s="6">
        <v>43374</v>
      </c>
      <c r="F87" s="20">
        <v>122.71578627600815</v>
      </c>
      <c r="G87" s="20">
        <v>145.04797732206424</v>
      </c>
      <c r="H87" s="20">
        <v>153.90414288663501</v>
      </c>
      <c r="I87" s="20">
        <v>100.53849232544481</v>
      </c>
      <c r="J87" s="7"/>
      <c r="K87" s="7"/>
    </row>
    <row r="88" spans="1:11" ht="15" customHeight="1" x14ac:dyDescent="0.25">
      <c r="A88" s="3"/>
      <c r="E88" s="6">
        <v>43466</v>
      </c>
      <c r="F88" s="20">
        <v>125.40694053109559</v>
      </c>
      <c r="G88" s="20">
        <v>147.2556806964933</v>
      </c>
      <c r="H88" s="20">
        <v>155.54271748323467</v>
      </c>
      <c r="I88" s="20">
        <v>101.2900945480251</v>
      </c>
      <c r="J88" s="7"/>
      <c r="K88" s="7"/>
    </row>
    <row r="89" spans="1:11" ht="15" customHeight="1" x14ac:dyDescent="0.25">
      <c r="A89" s="3"/>
      <c r="E89" s="6">
        <v>43556</v>
      </c>
      <c r="F89" s="20">
        <v>126.03842453970971</v>
      </c>
      <c r="G89" s="20">
        <v>151.00283011354787</v>
      </c>
      <c r="H89" s="20">
        <v>157.69174419456451</v>
      </c>
      <c r="I89" s="20">
        <v>102.76159239873381</v>
      </c>
      <c r="J89" s="7"/>
      <c r="K89" s="7"/>
    </row>
    <row r="90" spans="1:11" ht="15" customHeight="1" x14ac:dyDescent="0.25">
      <c r="A90" s="3"/>
      <c r="E90" s="6">
        <v>43647</v>
      </c>
      <c r="F90" s="20">
        <v>127.85290491827985</v>
      </c>
      <c r="G90" s="20">
        <v>154.23751837240337</v>
      </c>
      <c r="H90" s="20">
        <v>160.47109435872164</v>
      </c>
      <c r="I90" s="20">
        <v>103.89887155710566</v>
      </c>
      <c r="J90" s="7"/>
      <c r="K90" s="7"/>
    </row>
    <row r="91" spans="1:11" ht="15" customHeight="1" x14ac:dyDescent="0.25">
      <c r="A91" s="3"/>
      <c r="E91" s="6">
        <v>43739</v>
      </c>
      <c r="F91" s="20">
        <v>127.28585036400521</v>
      </c>
      <c r="G91" s="20">
        <v>157.42817314723916</v>
      </c>
      <c r="H91" s="20">
        <v>163.18950992601276</v>
      </c>
      <c r="I91" s="20">
        <v>105.02679467121301</v>
      </c>
      <c r="J91" s="7"/>
      <c r="K91" s="7"/>
    </row>
    <row r="92" spans="1:11" ht="15" customHeight="1" x14ac:dyDescent="0.25">
      <c r="A92" s="3"/>
      <c r="E92" s="6"/>
      <c r="F92" s="20"/>
      <c r="G92" s="20"/>
      <c r="H92" s="20"/>
      <c r="I92" s="20"/>
      <c r="J92" s="7"/>
      <c r="K92" s="7"/>
    </row>
    <row r="93" spans="1:11" ht="15" customHeight="1" x14ac:dyDescent="0.25">
      <c r="A93" s="3"/>
      <c r="E93" s="6"/>
      <c r="F93" s="20"/>
      <c r="G93" s="20"/>
      <c r="H93" s="20"/>
      <c r="I93" s="20"/>
      <c r="J93" s="7"/>
      <c r="K93" s="7"/>
    </row>
    <row r="94" spans="1:11" ht="15" customHeight="1" x14ac:dyDescent="0.25">
      <c r="A94" s="3"/>
      <c r="E94" s="6"/>
      <c r="F94" s="20"/>
      <c r="G94" s="20"/>
      <c r="H94" s="20"/>
      <c r="I94" s="20"/>
      <c r="J94" s="7"/>
      <c r="K94" s="7"/>
    </row>
    <row r="95" spans="1:11" ht="15" customHeight="1" x14ac:dyDescent="0.25">
      <c r="A95" s="3"/>
      <c r="E95" s="6"/>
      <c r="F95" s="20"/>
      <c r="G95" s="20"/>
      <c r="H95" s="20"/>
      <c r="I95" s="20"/>
      <c r="J95" s="7"/>
      <c r="K95" s="7"/>
    </row>
    <row r="96" spans="1:11" ht="15" customHeight="1" x14ac:dyDescent="0.25">
      <c r="A96" s="3"/>
      <c r="E96" s="6"/>
      <c r="F96" s="20"/>
      <c r="G96" s="20"/>
      <c r="H96" s="20"/>
      <c r="I96" s="20"/>
      <c r="J96" s="7"/>
      <c r="K96" s="7"/>
    </row>
    <row r="97" spans="1:11" ht="15" customHeight="1" x14ac:dyDescent="0.25">
      <c r="A97" s="3"/>
      <c r="E97" s="6"/>
      <c r="F97" s="20"/>
      <c r="G97" s="20"/>
      <c r="H97" s="20"/>
      <c r="I97" s="20"/>
      <c r="J97" s="7"/>
      <c r="K97" s="7"/>
    </row>
    <row r="98" spans="1:11" ht="15" customHeight="1" x14ac:dyDescent="0.25">
      <c r="A98" s="3"/>
      <c r="E98" s="6"/>
      <c r="F98" s="20"/>
      <c r="G98" s="20"/>
      <c r="H98" s="20"/>
      <c r="I98" s="20"/>
      <c r="J98" s="7"/>
      <c r="K98" s="7"/>
    </row>
    <row r="99" spans="1:11" ht="15" customHeight="1" x14ac:dyDescent="0.25">
      <c r="A99" s="3"/>
      <c r="E99" s="6"/>
      <c r="F99" s="20"/>
      <c r="G99" s="20"/>
      <c r="H99" s="20"/>
      <c r="I99" s="20"/>
      <c r="J99" s="7"/>
      <c r="K99" s="7"/>
    </row>
    <row r="100" spans="1:11" ht="15" customHeight="1" x14ac:dyDescent="0.25">
      <c r="A100" s="3"/>
      <c r="E100" s="6"/>
      <c r="F100" s="20"/>
      <c r="G100" s="20"/>
      <c r="H100" s="20"/>
      <c r="I100" s="20"/>
      <c r="J100" s="7"/>
      <c r="K100" s="7"/>
    </row>
    <row r="101" spans="1:11" ht="15" customHeight="1" x14ac:dyDescent="0.25">
      <c r="A101" s="3"/>
      <c r="E101" s="6"/>
      <c r="F101" s="20"/>
      <c r="G101" s="20"/>
      <c r="H101" s="20"/>
      <c r="I101" s="20"/>
      <c r="J101" s="7"/>
      <c r="K101" s="7"/>
    </row>
    <row r="102" spans="1:11" ht="15" customHeight="1" x14ac:dyDescent="0.25">
      <c r="A102" s="8"/>
      <c r="E102" s="6"/>
      <c r="F102" s="20"/>
      <c r="G102" s="20"/>
      <c r="H102" s="20"/>
      <c r="I102" s="20"/>
    </row>
    <row r="103" spans="1:11" ht="15" customHeight="1" x14ac:dyDescent="0.25">
      <c r="A103" s="8"/>
      <c r="E103" s="6"/>
      <c r="F103" s="20"/>
      <c r="G103" s="20"/>
      <c r="H103" s="20"/>
      <c r="I103" s="20"/>
    </row>
    <row r="104" spans="1:11" ht="15" customHeight="1" x14ac:dyDescent="0.25">
      <c r="E104" s="6"/>
      <c r="F104" s="20"/>
      <c r="G104" s="20"/>
      <c r="H104" s="20"/>
      <c r="I104" s="20"/>
    </row>
    <row r="105" spans="1:11" ht="15" customHeight="1" x14ac:dyDescent="0.25">
      <c r="E105" s="6"/>
      <c r="F105" s="20"/>
      <c r="G105" s="20"/>
      <c r="H105" s="20"/>
      <c r="I105" s="20"/>
    </row>
    <row r="106" spans="1:11" ht="15" customHeight="1" x14ac:dyDescent="0.25">
      <c r="E106" s="6"/>
      <c r="F106" s="20"/>
      <c r="G106" s="20"/>
      <c r="H106" s="20"/>
      <c r="I106" s="20"/>
    </row>
    <row r="107" spans="1:11" ht="15" customHeight="1" x14ac:dyDescent="0.25">
      <c r="E107" s="6"/>
      <c r="F107" s="20"/>
      <c r="G107" s="20"/>
      <c r="H107" s="20"/>
      <c r="I107" s="20"/>
    </row>
  </sheetData>
  <hyperlinks>
    <hyperlink ref="C1" location="Jegyzék_index!A1" display="Vissza a jegyzékre / Return to the Index" xr:uid="{B52B44A2-DDDE-4131-8C7B-D5443D3C92FF}"/>
  </hyperlinks>
  <pageMargins left="0.78740157480314965" right="0.78740157480314965" top="0.59055118110236227" bottom="0.59055118110236227" header="0.39370078740157483" footer="0.39370078740157483"/>
  <pageSetup paperSize="9" scale="75" firstPageNumber="16" orientation="portrait" useFirstPageNumber="1" r:id="rId1"/>
  <headerFooter alignWithMargins="0">
    <oddFooter>&amp;C&amp;"Times New Roman CE,Normál"&amp;14&amp;P</oddFooter>
  </headerFooter>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B6919D-C75B-415E-A8C1-6EA185518A4B}">
  <dimension ref="A1:K62"/>
  <sheetViews>
    <sheetView zoomScale="75" zoomScaleNormal="75" workbookViewId="0"/>
  </sheetViews>
  <sheetFormatPr defaultRowHeight="15.75" x14ac:dyDescent="0.25"/>
  <cols>
    <col min="1" max="1" width="14.7109375" style="162" customWidth="1"/>
    <col min="2" max="2" width="81.28515625" style="162" customWidth="1"/>
    <col min="3" max="3" width="28.5703125" style="162" customWidth="1"/>
    <col min="4" max="5" width="9.140625" style="162"/>
    <col min="6" max="6" width="14.85546875" style="162" customWidth="1"/>
    <col min="7" max="7" width="5.5703125" style="162" bestFit="1" customWidth="1"/>
    <col min="8" max="8" width="9.85546875" style="162" bestFit="1" customWidth="1"/>
    <col min="9" max="9" width="5.5703125" style="162" bestFit="1" customWidth="1"/>
    <col min="10" max="10" width="14.42578125" style="162" customWidth="1"/>
    <col min="11" max="11" width="13.85546875" style="162" customWidth="1"/>
    <col min="12" max="16384" width="9.140625" style="162"/>
  </cols>
  <sheetData>
    <row r="1" spans="1:11" x14ac:dyDescent="0.25">
      <c r="A1" s="162" t="s">
        <v>5</v>
      </c>
      <c r="B1" s="129" t="s">
        <v>691</v>
      </c>
      <c r="C1" s="195" t="s">
        <v>569</v>
      </c>
    </row>
    <row r="2" spans="1:11" x14ac:dyDescent="0.25">
      <c r="A2" s="162" t="s">
        <v>6</v>
      </c>
      <c r="B2" s="129" t="s">
        <v>692</v>
      </c>
    </row>
    <row r="3" spans="1:11" x14ac:dyDescent="0.25">
      <c r="A3" s="162" t="s">
        <v>7</v>
      </c>
      <c r="B3" s="162" t="s">
        <v>340</v>
      </c>
    </row>
    <row r="4" spans="1:11" x14ac:dyDescent="0.25">
      <c r="A4" s="162" t="s">
        <v>8</v>
      </c>
      <c r="B4" s="162" t="s">
        <v>341</v>
      </c>
    </row>
    <row r="5" spans="1:11" x14ac:dyDescent="0.25">
      <c r="A5" s="162" t="s">
        <v>9</v>
      </c>
    </row>
    <row r="6" spans="1:11" x14ac:dyDescent="0.25">
      <c r="A6" s="162" t="s">
        <v>10</v>
      </c>
    </row>
    <row r="7" spans="1:11" ht="47.25" x14ac:dyDescent="0.25">
      <c r="F7" s="59"/>
      <c r="G7" s="59"/>
      <c r="H7" s="59"/>
      <c r="I7" s="59"/>
      <c r="J7" s="168" t="s">
        <v>352</v>
      </c>
      <c r="K7" s="168" t="s">
        <v>493</v>
      </c>
    </row>
    <row r="8" spans="1:11" ht="63" x14ac:dyDescent="0.25">
      <c r="F8" s="59"/>
      <c r="G8" s="59"/>
      <c r="H8" s="59"/>
      <c r="I8" s="59"/>
      <c r="J8" s="168" t="s">
        <v>342</v>
      </c>
      <c r="K8" s="168" t="s">
        <v>709</v>
      </c>
    </row>
    <row r="9" spans="1:11" x14ac:dyDescent="0.25">
      <c r="F9" s="59" t="s">
        <v>347</v>
      </c>
      <c r="G9" s="59">
        <v>2011</v>
      </c>
      <c r="H9" s="167" t="s">
        <v>353</v>
      </c>
      <c r="I9" s="59">
        <v>2011</v>
      </c>
      <c r="J9" s="172">
        <v>2600</v>
      </c>
      <c r="K9" s="173">
        <v>6.25</v>
      </c>
    </row>
    <row r="10" spans="1:11" x14ac:dyDescent="0.25">
      <c r="F10" s="172"/>
      <c r="G10" s="59">
        <v>2012</v>
      </c>
      <c r="H10" s="167"/>
      <c r="I10" s="59">
        <v>2012</v>
      </c>
      <c r="J10" s="172">
        <v>2700</v>
      </c>
      <c r="K10" s="173">
        <v>6.25</v>
      </c>
    </row>
    <row r="11" spans="1:11" x14ac:dyDescent="0.25">
      <c r="F11" s="172"/>
      <c r="G11" s="59">
        <v>2013</v>
      </c>
      <c r="H11" s="167"/>
      <c r="I11" s="59">
        <v>2013</v>
      </c>
      <c r="J11" s="172">
        <v>3100</v>
      </c>
      <c r="K11" s="173">
        <v>6</v>
      </c>
    </row>
    <row r="12" spans="1:11" x14ac:dyDescent="0.25">
      <c r="F12" s="172"/>
      <c r="G12" s="59">
        <v>2014</v>
      </c>
      <c r="H12" s="167"/>
      <c r="I12" s="59">
        <v>2014</v>
      </c>
      <c r="J12" s="172">
        <v>3050</v>
      </c>
      <c r="K12" s="173">
        <v>6</v>
      </c>
    </row>
    <row r="13" spans="1:11" x14ac:dyDescent="0.25">
      <c r="F13" s="172"/>
      <c r="G13" s="59">
        <v>2015</v>
      </c>
      <c r="H13" s="167"/>
      <c r="I13" s="59">
        <v>2015</v>
      </c>
      <c r="J13" s="172">
        <v>4100</v>
      </c>
      <c r="K13" s="173">
        <v>6</v>
      </c>
    </row>
    <row r="14" spans="1:11" x14ac:dyDescent="0.25">
      <c r="F14" s="172"/>
      <c r="G14" s="59">
        <v>2016</v>
      </c>
      <c r="H14" s="167"/>
      <c r="I14" s="59">
        <v>2016</v>
      </c>
      <c r="J14" s="172">
        <v>4538</v>
      </c>
      <c r="K14" s="173">
        <v>5.25</v>
      </c>
    </row>
    <row r="15" spans="1:11" x14ac:dyDescent="0.25">
      <c r="F15" s="172"/>
      <c r="G15" s="59">
        <v>2017</v>
      </c>
      <c r="H15" s="167"/>
      <c r="I15" s="59">
        <v>2017</v>
      </c>
      <c r="J15" s="172">
        <v>5030</v>
      </c>
      <c r="K15" s="173">
        <v>5</v>
      </c>
    </row>
    <row r="16" spans="1:11" x14ac:dyDescent="0.25">
      <c r="F16" s="59"/>
      <c r="G16" s="59">
        <v>2018</v>
      </c>
      <c r="H16" s="59"/>
      <c r="I16" s="59">
        <v>2018</v>
      </c>
      <c r="J16" s="172">
        <v>7200</v>
      </c>
      <c r="K16" s="174">
        <v>4.75</v>
      </c>
    </row>
    <row r="17" spans="6:11" x14ac:dyDescent="0.25">
      <c r="G17" s="59">
        <v>2019</v>
      </c>
      <c r="H17" s="59"/>
      <c r="I17" s="59">
        <v>2019</v>
      </c>
      <c r="J17" s="172">
        <v>7214.9</v>
      </c>
      <c r="K17" s="174">
        <v>4.5</v>
      </c>
    </row>
    <row r="18" spans="6:11" x14ac:dyDescent="0.25">
      <c r="F18" s="59" t="s">
        <v>300</v>
      </c>
      <c r="G18" s="59">
        <v>2011</v>
      </c>
      <c r="H18" s="167" t="s">
        <v>354</v>
      </c>
      <c r="I18" s="59">
        <v>2011</v>
      </c>
      <c r="J18" s="172">
        <v>2100</v>
      </c>
      <c r="K18" s="173">
        <v>6.5</v>
      </c>
    </row>
    <row r="19" spans="6:11" x14ac:dyDescent="0.25">
      <c r="F19" s="59"/>
      <c r="G19" s="59">
        <v>2012</v>
      </c>
      <c r="H19" s="167"/>
      <c r="I19" s="59">
        <v>2012</v>
      </c>
      <c r="J19" s="172">
        <v>650</v>
      </c>
      <c r="K19" s="173">
        <v>6.5</v>
      </c>
    </row>
    <row r="20" spans="6:11" x14ac:dyDescent="0.25">
      <c r="F20" s="59"/>
      <c r="G20" s="59">
        <v>2013</v>
      </c>
      <c r="H20" s="167"/>
      <c r="I20" s="59">
        <v>2013</v>
      </c>
      <c r="J20" s="172">
        <v>1400</v>
      </c>
      <c r="K20" s="173">
        <v>6.5</v>
      </c>
    </row>
    <row r="21" spans="6:11" x14ac:dyDescent="0.25">
      <c r="F21" s="172"/>
      <c r="G21" s="59">
        <v>2014</v>
      </c>
      <c r="H21" s="167"/>
      <c r="I21" s="59">
        <v>2014</v>
      </c>
      <c r="J21" s="172">
        <v>2050</v>
      </c>
      <c r="K21" s="173">
        <v>6</v>
      </c>
    </row>
    <row r="22" spans="6:11" x14ac:dyDescent="0.25">
      <c r="F22" s="172"/>
      <c r="G22" s="59">
        <v>2015</v>
      </c>
      <c r="H22" s="167"/>
      <c r="I22" s="59">
        <v>2015</v>
      </c>
      <c r="J22" s="172">
        <v>2650</v>
      </c>
      <c r="K22" s="173">
        <v>5.75</v>
      </c>
    </row>
    <row r="23" spans="6:11" x14ac:dyDescent="0.25">
      <c r="F23" s="172"/>
      <c r="G23" s="59">
        <v>2016</v>
      </c>
      <c r="H23" s="167"/>
      <c r="I23" s="59">
        <v>2016</v>
      </c>
      <c r="J23" s="172">
        <v>3620</v>
      </c>
      <c r="K23" s="173">
        <v>4.8500000000000005</v>
      </c>
    </row>
    <row r="24" spans="6:11" x14ac:dyDescent="0.25">
      <c r="F24" s="172"/>
      <c r="G24" s="59">
        <v>2017</v>
      </c>
      <c r="H24" s="167"/>
      <c r="I24" s="59">
        <v>2017</v>
      </c>
      <c r="J24" s="172">
        <v>3540</v>
      </c>
      <c r="K24" s="173">
        <v>4.8499999999999996</v>
      </c>
    </row>
    <row r="25" spans="6:11" x14ac:dyDescent="0.25">
      <c r="F25" s="172"/>
      <c r="G25" s="59">
        <v>2018</v>
      </c>
      <c r="H25" s="59"/>
      <c r="I25" s="59">
        <v>2018</v>
      </c>
      <c r="J25" s="172">
        <v>2510</v>
      </c>
      <c r="K25" s="174">
        <v>4.5</v>
      </c>
    </row>
    <row r="26" spans="6:11" x14ac:dyDescent="0.25">
      <c r="G26" s="59">
        <v>2019</v>
      </c>
      <c r="H26" s="59"/>
      <c r="I26" s="59">
        <v>2019</v>
      </c>
      <c r="J26" s="172">
        <v>3190.57</v>
      </c>
      <c r="K26" s="174">
        <v>3.9</v>
      </c>
    </row>
    <row r="27" spans="6:11" x14ac:dyDescent="0.25">
      <c r="F27" s="172" t="s">
        <v>348</v>
      </c>
      <c r="G27" s="59">
        <v>2011</v>
      </c>
      <c r="H27" s="167" t="s">
        <v>344</v>
      </c>
      <c r="I27" s="59">
        <v>2011</v>
      </c>
      <c r="J27" s="172">
        <v>550</v>
      </c>
      <c r="K27" s="173">
        <v>7.5</v>
      </c>
    </row>
    <row r="28" spans="6:11" x14ac:dyDescent="0.25">
      <c r="F28" s="59"/>
      <c r="G28" s="59">
        <v>2012</v>
      </c>
      <c r="H28" s="167"/>
      <c r="I28" s="59">
        <v>2012</v>
      </c>
      <c r="J28" s="172">
        <v>50</v>
      </c>
      <c r="K28" s="173">
        <v>7.5</v>
      </c>
    </row>
    <row r="29" spans="6:11" x14ac:dyDescent="0.25">
      <c r="F29" s="59"/>
      <c r="G29" s="59">
        <v>2013</v>
      </c>
      <c r="H29" s="167"/>
      <c r="I29" s="59">
        <v>2013</v>
      </c>
      <c r="J29" s="172">
        <v>300</v>
      </c>
      <c r="K29" s="173">
        <v>7.5</v>
      </c>
    </row>
    <row r="30" spans="6:11" x14ac:dyDescent="0.25">
      <c r="F30" s="59"/>
      <c r="G30" s="59">
        <v>2014</v>
      </c>
      <c r="H30" s="167"/>
      <c r="I30" s="59">
        <v>2014</v>
      </c>
      <c r="J30" s="172">
        <v>600</v>
      </c>
      <c r="K30" s="173">
        <v>7.2499999999999991</v>
      </c>
    </row>
    <row r="31" spans="6:11" x14ac:dyDescent="0.25">
      <c r="F31" s="59"/>
      <c r="G31" s="59">
        <v>2015</v>
      </c>
      <c r="H31" s="167"/>
      <c r="I31" s="59">
        <v>2015</v>
      </c>
      <c r="J31" s="172">
        <v>415</v>
      </c>
      <c r="K31" s="173">
        <v>7.0000000000000009</v>
      </c>
    </row>
    <row r="32" spans="6:11" x14ac:dyDescent="0.25">
      <c r="F32" s="59"/>
      <c r="G32" s="59">
        <v>2016</v>
      </c>
      <c r="H32" s="167"/>
      <c r="I32" s="59">
        <v>2016</v>
      </c>
      <c r="J32" s="172">
        <v>880</v>
      </c>
      <c r="K32" s="173">
        <v>6.5</v>
      </c>
    </row>
    <row r="33" spans="6:11" x14ac:dyDescent="0.25">
      <c r="F33" s="59"/>
      <c r="G33" s="59">
        <v>2017</v>
      </c>
      <c r="H33" s="167"/>
      <c r="I33" s="59">
        <v>2017</v>
      </c>
      <c r="J33" s="172">
        <v>525</v>
      </c>
      <c r="K33" s="173">
        <v>6.5</v>
      </c>
    </row>
    <row r="34" spans="6:11" x14ac:dyDescent="0.25">
      <c r="F34" s="59"/>
      <c r="G34" s="59">
        <v>2018</v>
      </c>
      <c r="H34" s="59"/>
      <c r="I34" s="59">
        <v>2018</v>
      </c>
      <c r="J34" s="172">
        <v>818</v>
      </c>
      <c r="K34" s="174">
        <v>6</v>
      </c>
    </row>
    <row r="35" spans="6:11" x14ac:dyDescent="0.25">
      <c r="G35" s="59">
        <v>2019</v>
      </c>
      <c r="H35" s="59"/>
      <c r="I35" s="59">
        <v>2019</v>
      </c>
      <c r="J35" s="172">
        <v>851.64</v>
      </c>
      <c r="K35" s="174">
        <v>5.5</v>
      </c>
    </row>
    <row r="36" spans="6:11" x14ac:dyDescent="0.25">
      <c r="F36" s="59" t="s">
        <v>298</v>
      </c>
      <c r="G36" s="59">
        <v>2011</v>
      </c>
      <c r="H36" s="167" t="s">
        <v>355</v>
      </c>
      <c r="I36" s="59">
        <v>2011</v>
      </c>
      <c r="J36" s="172">
        <v>731.6400000000001</v>
      </c>
      <c r="K36" s="173">
        <v>7.2499999999999991</v>
      </c>
    </row>
    <row r="37" spans="6:11" x14ac:dyDescent="0.25">
      <c r="F37" s="59"/>
      <c r="G37" s="59">
        <v>2012</v>
      </c>
      <c r="H37" s="167"/>
      <c r="I37" s="59">
        <v>2012</v>
      </c>
      <c r="J37" s="172">
        <v>152.91</v>
      </c>
      <c r="K37" s="173">
        <v>7.5</v>
      </c>
    </row>
    <row r="38" spans="6:11" x14ac:dyDescent="0.25">
      <c r="F38" s="59"/>
      <c r="G38" s="59">
        <v>2013</v>
      </c>
      <c r="H38" s="167"/>
      <c r="I38" s="59">
        <v>2013</v>
      </c>
      <c r="J38" s="172">
        <v>356.39</v>
      </c>
      <c r="K38" s="173">
        <v>7.5</v>
      </c>
    </row>
    <row r="39" spans="6:11" x14ac:dyDescent="0.25">
      <c r="F39" s="59"/>
      <c r="G39" s="59">
        <v>2014</v>
      </c>
      <c r="H39" s="167"/>
      <c r="I39" s="59">
        <v>2014</v>
      </c>
      <c r="J39" s="172">
        <v>617.35300000000007</v>
      </c>
      <c r="K39" s="173">
        <v>7.2499999999999991</v>
      </c>
    </row>
    <row r="40" spans="6:11" x14ac:dyDescent="0.25">
      <c r="F40" s="59"/>
      <c r="G40" s="59">
        <v>2015</v>
      </c>
      <c r="H40" s="167"/>
      <c r="I40" s="59">
        <v>2015</v>
      </c>
      <c r="J40" s="172">
        <v>809.63837956989255</v>
      </c>
      <c r="K40" s="173">
        <v>7.2499999999999991</v>
      </c>
    </row>
    <row r="41" spans="6:11" x14ac:dyDescent="0.25">
      <c r="F41" s="59"/>
      <c r="G41" s="59">
        <v>2016</v>
      </c>
      <c r="H41" s="167"/>
      <c r="I41" s="59">
        <v>2016</v>
      </c>
      <c r="J41" s="172">
        <v>1671</v>
      </c>
      <c r="K41" s="173">
        <v>6.75</v>
      </c>
    </row>
    <row r="42" spans="6:11" x14ac:dyDescent="0.25">
      <c r="F42" s="59"/>
      <c r="G42" s="59">
        <v>2017</v>
      </c>
      <c r="H42" s="167"/>
      <c r="I42" s="59">
        <v>2017</v>
      </c>
      <c r="J42" s="172">
        <v>1754</v>
      </c>
      <c r="K42" s="173">
        <v>6</v>
      </c>
    </row>
    <row r="43" spans="6:11" x14ac:dyDescent="0.25">
      <c r="F43" s="59"/>
      <c r="G43" s="59">
        <v>2018</v>
      </c>
      <c r="H43" s="59"/>
      <c r="I43" s="59">
        <v>2018</v>
      </c>
      <c r="J43" s="172">
        <v>1819</v>
      </c>
      <c r="K43" s="174">
        <v>5.75</v>
      </c>
    </row>
    <row r="44" spans="6:11" x14ac:dyDescent="0.25">
      <c r="G44" s="59">
        <v>2019</v>
      </c>
      <c r="H44" s="59"/>
      <c r="I44" s="59">
        <v>2019</v>
      </c>
      <c r="J44" s="222">
        <v>1818</v>
      </c>
      <c r="K44" s="174">
        <v>5.25</v>
      </c>
    </row>
    <row r="45" spans="6:11" x14ac:dyDescent="0.25">
      <c r="F45" s="59" t="s">
        <v>349</v>
      </c>
      <c r="G45" s="59">
        <v>2011</v>
      </c>
      <c r="H45" s="167" t="s">
        <v>345</v>
      </c>
      <c r="I45" s="59">
        <v>2011</v>
      </c>
      <c r="J45" s="172">
        <v>280</v>
      </c>
      <c r="K45" s="173">
        <v>8</v>
      </c>
    </row>
    <row r="46" spans="6:11" x14ac:dyDescent="0.25">
      <c r="F46" s="59"/>
      <c r="G46" s="59">
        <v>2012</v>
      </c>
      <c r="H46" s="167"/>
      <c r="I46" s="59">
        <v>2012</v>
      </c>
      <c r="J46" s="172">
        <v>270</v>
      </c>
      <c r="K46" s="173">
        <v>8.25</v>
      </c>
    </row>
    <row r="47" spans="6:11" x14ac:dyDescent="0.25">
      <c r="F47" s="59"/>
      <c r="G47" s="59">
        <v>2013</v>
      </c>
      <c r="H47" s="167"/>
      <c r="I47" s="59">
        <v>2013</v>
      </c>
      <c r="J47" s="172">
        <v>330</v>
      </c>
      <c r="K47" s="173">
        <v>8.25</v>
      </c>
    </row>
    <row r="48" spans="6:11" x14ac:dyDescent="0.25">
      <c r="F48" s="59"/>
      <c r="G48" s="59">
        <v>2014</v>
      </c>
      <c r="H48" s="167"/>
      <c r="I48" s="59">
        <v>2014</v>
      </c>
      <c r="J48" s="172">
        <v>950</v>
      </c>
      <c r="K48" s="173">
        <v>7.75</v>
      </c>
    </row>
    <row r="49" spans="6:11" x14ac:dyDescent="0.25">
      <c r="F49" s="59"/>
      <c r="G49" s="59">
        <v>2015</v>
      </c>
      <c r="H49" s="167"/>
      <c r="I49" s="59">
        <v>2015</v>
      </c>
      <c r="J49" s="172">
        <v>800</v>
      </c>
      <c r="K49" s="173">
        <v>7.5</v>
      </c>
    </row>
    <row r="50" spans="6:11" x14ac:dyDescent="0.25">
      <c r="F50" s="59"/>
      <c r="G50" s="59">
        <v>2016</v>
      </c>
      <c r="H50" s="167"/>
      <c r="I50" s="59">
        <v>2016</v>
      </c>
      <c r="J50" s="172">
        <v>910</v>
      </c>
      <c r="K50" s="173">
        <v>7.5</v>
      </c>
    </row>
    <row r="51" spans="6:11" x14ac:dyDescent="0.25">
      <c r="F51" s="59"/>
      <c r="G51" s="59">
        <v>2017</v>
      </c>
      <c r="H51" s="167"/>
      <c r="I51" s="59">
        <v>2017</v>
      </c>
      <c r="J51" s="172">
        <v>963</v>
      </c>
      <c r="K51" s="173">
        <v>7.5</v>
      </c>
    </row>
    <row r="52" spans="6:11" x14ac:dyDescent="0.25">
      <c r="F52" s="59"/>
      <c r="G52" s="59">
        <v>2018</v>
      </c>
      <c r="H52" s="59"/>
      <c r="I52" s="59">
        <v>2018</v>
      </c>
      <c r="J52" s="172">
        <v>900</v>
      </c>
      <c r="K52" s="174">
        <v>7.25</v>
      </c>
    </row>
    <row r="53" spans="6:11" x14ac:dyDescent="0.25">
      <c r="G53" s="59">
        <v>2019</v>
      </c>
      <c r="H53" s="59"/>
      <c r="I53" s="59">
        <v>2019</v>
      </c>
      <c r="J53" s="172">
        <v>686.5</v>
      </c>
      <c r="K53" s="174">
        <v>7</v>
      </c>
    </row>
    <row r="54" spans="6:11" x14ac:dyDescent="0.25">
      <c r="F54" s="59" t="s">
        <v>350</v>
      </c>
      <c r="G54" s="59">
        <v>2011</v>
      </c>
      <c r="H54" s="167" t="s">
        <v>346</v>
      </c>
      <c r="I54" s="59">
        <v>2011</v>
      </c>
      <c r="J54" s="172">
        <v>205</v>
      </c>
      <c r="K54" s="173">
        <v>9</v>
      </c>
    </row>
    <row r="55" spans="6:11" x14ac:dyDescent="0.25">
      <c r="F55" s="59"/>
      <c r="G55" s="59">
        <v>2012</v>
      </c>
      <c r="H55" s="167"/>
      <c r="I55" s="59">
        <v>2012</v>
      </c>
      <c r="J55" s="172">
        <v>59</v>
      </c>
      <c r="K55" s="173">
        <v>9</v>
      </c>
    </row>
    <row r="56" spans="6:11" x14ac:dyDescent="0.25">
      <c r="F56" s="59"/>
      <c r="G56" s="59">
        <v>2013</v>
      </c>
      <c r="H56" s="167"/>
      <c r="I56" s="59">
        <v>2013</v>
      </c>
      <c r="J56" s="172">
        <v>118</v>
      </c>
      <c r="K56" s="173">
        <v>9.5</v>
      </c>
    </row>
    <row r="57" spans="6:11" x14ac:dyDescent="0.25">
      <c r="F57" s="59"/>
      <c r="G57" s="59">
        <v>2014</v>
      </c>
      <c r="H57" s="167"/>
      <c r="I57" s="59">
        <v>2014</v>
      </c>
      <c r="J57" s="172">
        <v>234</v>
      </c>
      <c r="K57" s="173">
        <v>9</v>
      </c>
    </row>
    <row r="58" spans="6:11" x14ac:dyDescent="0.25">
      <c r="F58" s="59"/>
      <c r="G58" s="59">
        <v>2015</v>
      </c>
      <c r="H58" s="167"/>
      <c r="I58" s="59">
        <v>2015</v>
      </c>
      <c r="J58" s="172">
        <v>210</v>
      </c>
      <c r="K58" s="173">
        <v>9</v>
      </c>
    </row>
    <row r="59" spans="6:11" x14ac:dyDescent="0.25">
      <c r="F59" s="59"/>
      <c r="G59" s="59">
        <v>2016</v>
      </c>
      <c r="H59" s="167"/>
      <c r="I59" s="59">
        <v>2016</v>
      </c>
      <c r="J59" s="172">
        <v>262</v>
      </c>
      <c r="K59" s="173">
        <v>8.75</v>
      </c>
    </row>
    <row r="60" spans="6:11" x14ac:dyDescent="0.25">
      <c r="F60" s="59"/>
      <c r="G60" s="59">
        <v>2017</v>
      </c>
      <c r="H60" s="167"/>
      <c r="I60" s="59">
        <v>2017</v>
      </c>
      <c r="J60" s="172">
        <v>957</v>
      </c>
      <c r="K60" s="173">
        <v>8.25</v>
      </c>
    </row>
    <row r="61" spans="6:11" x14ac:dyDescent="0.25">
      <c r="F61" s="59"/>
      <c r="G61" s="59">
        <v>2018</v>
      </c>
      <c r="H61" s="59"/>
      <c r="I61" s="59">
        <v>2018</v>
      </c>
      <c r="J61" s="172">
        <v>617</v>
      </c>
      <c r="K61" s="174">
        <v>8</v>
      </c>
    </row>
    <row r="62" spans="6:11" x14ac:dyDescent="0.25">
      <c r="G62" s="59">
        <v>2019</v>
      </c>
      <c r="H62" s="59"/>
      <c r="I62" s="59">
        <v>2019</v>
      </c>
      <c r="J62" s="172">
        <v>220</v>
      </c>
      <c r="K62" s="174">
        <v>7.5</v>
      </c>
    </row>
  </sheetData>
  <hyperlinks>
    <hyperlink ref="C1" location="Jegyzék_index!A1" display="Vissza a jegyzékre / Return to the Index" xr:uid="{8D4ED09F-7D80-4CE0-B8DD-9320A575B43B}"/>
  </hyperlinks>
  <pageMargins left="0.7" right="0.7" top="0.75" bottom="0.75" header="0.3" footer="0.3"/>
  <pageSetup paperSize="9"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0D4C13-72BB-4797-8867-E9CA44CB0632}">
  <dimension ref="A1:I61"/>
  <sheetViews>
    <sheetView zoomScale="75" zoomScaleNormal="75" workbookViewId="0"/>
  </sheetViews>
  <sheetFormatPr defaultRowHeight="15.75" x14ac:dyDescent="0.25"/>
  <cols>
    <col min="1" max="1" width="9.140625" style="162"/>
    <col min="2" max="2" width="142.85546875" style="162" bestFit="1" customWidth="1"/>
    <col min="3" max="3" width="10.28515625" style="162" customWidth="1"/>
    <col min="4" max="5" width="9.140625" style="162"/>
    <col min="6" max="6" width="17.42578125" style="162" bestFit="1" customWidth="1"/>
    <col min="7" max="7" width="17.28515625" style="162" bestFit="1" customWidth="1"/>
    <col min="8" max="8" width="16.5703125" style="162" customWidth="1"/>
    <col min="9" max="9" width="17.5703125" style="162" customWidth="1"/>
    <col min="10" max="16384" width="9.140625" style="162"/>
  </cols>
  <sheetData>
    <row r="1" spans="1:9" x14ac:dyDescent="0.25">
      <c r="A1" s="162" t="s">
        <v>5</v>
      </c>
      <c r="B1" s="129" t="s">
        <v>362</v>
      </c>
      <c r="C1" s="195" t="s">
        <v>569</v>
      </c>
    </row>
    <row r="2" spans="1:9" x14ac:dyDescent="0.25">
      <c r="A2" s="162" t="s">
        <v>6</v>
      </c>
      <c r="B2" s="129" t="s">
        <v>650</v>
      </c>
    </row>
    <row r="3" spans="1:9" x14ac:dyDescent="0.25">
      <c r="A3" s="162" t="s">
        <v>7</v>
      </c>
      <c r="B3" s="162" t="s">
        <v>324</v>
      </c>
    </row>
    <row r="4" spans="1:9" x14ac:dyDescent="0.25">
      <c r="A4" s="162" t="s">
        <v>8</v>
      </c>
      <c r="B4" s="162" t="s">
        <v>490</v>
      </c>
    </row>
    <row r="5" spans="1:9" x14ac:dyDescent="0.25">
      <c r="A5" s="162" t="s">
        <v>9</v>
      </c>
    </row>
    <row r="6" spans="1:9" x14ac:dyDescent="0.25">
      <c r="A6" s="162" t="s">
        <v>10</v>
      </c>
    </row>
    <row r="7" spans="1:9" ht="47.25" x14ac:dyDescent="0.25">
      <c r="F7" s="166" t="s">
        <v>356</v>
      </c>
      <c r="G7" s="166" t="s">
        <v>357</v>
      </c>
      <c r="H7" s="166" t="s">
        <v>358</v>
      </c>
      <c r="I7" s="166" t="s">
        <v>571</v>
      </c>
    </row>
    <row r="8" spans="1:9" ht="31.5" x14ac:dyDescent="0.25">
      <c r="F8" s="166" t="s">
        <v>359</v>
      </c>
      <c r="G8" s="166" t="s">
        <v>360</v>
      </c>
      <c r="H8" s="166" t="s">
        <v>361</v>
      </c>
      <c r="I8" s="166" t="s">
        <v>710</v>
      </c>
    </row>
    <row r="9" spans="1:9" x14ac:dyDescent="0.25">
      <c r="D9" s="162" t="s">
        <v>97</v>
      </c>
      <c r="E9" s="162" t="s">
        <v>98</v>
      </c>
      <c r="F9" s="164">
        <v>29.673999999999999</v>
      </c>
      <c r="G9" s="164">
        <v>876.24900000000002</v>
      </c>
      <c r="H9" s="164">
        <v>285.86099999999999</v>
      </c>
      <c r="I9" s="164">
        <v>97.510119283360069</v>
      </c>
    </row>
    <row r="10" spans="1:9" x14ac:dyDescent="0.25">
      <c r="D10" s="162" t="s">
        <v>81</v>
      </c>
      <c r="E10" s="162" t="s">
        <v>82</v>
      </c>
      <c r="F10" s="164">
        <v>43.247</v>
      </c>
      <c r="G10" s="164">
        <v>874.23099999999999</v>
      </c>
      <c r="H10" s="164">
        <v>269.27581299999997</v>
      </c>
      <c r="I10" s="164">
        <v>96.355857505890327</v>
      </c>
    </row>
    <row r="11" spans="1:9" x14ac:dyDescent="0.25">
      <c r="D11" s="162" t="s">
        <v>83</v>
      </c>
      <c r="E11" s="162" t="s">
        <v>84</v>
      </c>
      <c r="F11" s="164">
        <v>48.216000000000001</v>
      </c>
      <c r="G11" s="164">
        <v>908.03300000000002</v>
      </c>
      <c r="H11" s="164">
        <v>310.30381299999999</v>
      </c>
      <c r="I11" s="164">
        <v>96.193131505839531</v>
      </c>
    </row>
    <row r="12" spans="1:9" x14ac:dyDescent="0.25">
      <c r="D12" s="162" t="s">
        <v>85</v>
      </c>
      <c r="E12" s="162" t="s">
        <v>86</v>
      </c>
      <c r="F12" s="164">
        <v>32.923178</v>
      </c>
      <c r="G12" s="164">
        <v>1060.26</v>
      </c>
      <c r="H12" s="164">
        <v>353.22890899999999</v>
      </c>
      <c r="I12" s="164">
        <v>97.723803728141817</v>
      </c>
    </row>
    <row r="13" spans="1:9" x14ac:dyDescent="0.25">
      <c r="D13" s="162" t="s">
        <v>99</v>
      </c>
      <c r="E13" s="162" t="s">
        <v>100</v>
      </c>
      <c r="F13" s="164">
        <v>30.975000000000001</v>
      </c>
      <c r="G13" s="164">
        <v>1281.723</v>
      </c>
      <c r="H13" s="164">
        <v>387.26799999999997</v>
      </c>
      <c r="I13" s="164">
        <v>98.177904734565274</v>
      </c>
    </row>
    <row r="14" spans="1:9" x14ac:dyDescent="0.25">
      <c r="D14" s="162" t="s">
        <v>81</v>
      </c>
      <c r="E14" s="162" t="s">
        <v>82</v>
      </c>
      <c r="F14" s="164">
        <v>46.713622999999998</v>
      </c>
      <c r="G14" s="164">
        <v>1145.002</v>
      </c>
      <c r="H14" s="164">
        <v>320.56200000000001</v>
      </c>
      <c r="I14" s="164">
        <v>96.911041842480529</v>
      </c>
    </row>
    <row r="15" spans="1:9" x14ac:dyDescent="0.25">
      <c r="D15" s="162" t="s">
        <v>83</v>
      </c>
      <c r="E15" s="162" t="s">
        <v>84</v>
      </c>
      <c r="F15" s="164">
        <v>49.278622999999996</v>
      </c>
      <c r="G15" s="164">
        <v>1158.9829999999999</v>
      </c>
      <c r="H15" s="164">
        <v>312.315</v>
      </c>
      <c r="I15" s="164">
        <v>96.759214744287178</v>
      </c>
    </row>
    <row r="16" spans="1:9" x14ac:dyDescent="0.25">
      <c r="D16" s="162" t="s">
        <v>85</v>
      </c>
      <c r="E16" s="162" t="s">
        <v>86</v>
      </c>
      <c r="F16" s="164">
        <v>54.701712000000001</v>
      </c>
      <c r="G16" s="164">
        <v>1183.607927</v>
      </c>
      <c r="H16" s="164">
        <v>313.486625</v>
      </c>
      <c r="I16" s="164">
        <v>96.474942409063559</v>
      </c>
    </row>
    <row r="17" spans="4:9" x14ac:dyDescent="0.25">
      <c r="D17" s="162" t="s">
        <v>101</v>
      </c>
      <c r="E17" s="162" t="s">
        <v>102</v>
      </c>
      <c r="F17" s="164">
        <v>58.178357000000005</v>
      </c>
      <c r="G17" s="164">
        <v>1243.518</v>
      </c>
      <c r="H17" s="164">
        <v>332.05500000000001</v>
      </c>
      <c r="I17" s="164">
        <v>96.438971159795656</v>
      </c>
    </row>
    <row r="18" spans="4:9" x14ac:dyDescent="0.25">
      <c r="D18" s="162" t="s">
        <v>81</v>
      </c>
      <c r="E18" s="162" t="s">
        <v>82</v>
      </c>
      <c r="F18" s="164">
        <v>60.716009999999997</v>
      </c>
      <c r="G18" s="164">
        <v>1313.7873959999999</v>
      </c>
      <c r="H18" s="164">
        <v>343.34543199999996</v>
      </c>
      <c r="I18" s="164">
        <v>96.465579004571282</v>
      </c>
    </row>
    <row r="19" spans="4:9" x14ac:dyDescent="0.25">
      <c r="D19" s="162" t="s">
        <v>83</v>
      </c>
      <c r="E19" s="162" t="s">
        <v>84</v>
      </c>
      <c r="F19" s="164">
        <v>63.471356</v>
      </c>
      <c r="G19" s="164">
        <v>1256.903</v>
      </c>
      <c r="H19" s="164">
        <v>328.49299999999999</v>
      </c>
      <c r="I19" s="164">
        <v>96.150608733380736</v>
      </c>
    </row>
    <row r="20" spans="4:9" x14ac:dyDescent="0.25">
      <c r="D20" s="162" t="s">
        <v>85</v>
      </c>
      <c r="E20" s="162" t="s">
        <v>86</v>
      </c>
      <c r="F20" s="164">
        <v>64.799914999999999</v>
      </c>
      <c r="G20" s="164">
        <v>1267.9216750000001</v>
      </c>
      <c r="H20" s="164">
        <v>335.08893</v>
      </c>
      <c r="I20" s="164">
        <v>96.114671647472278</v>
      </c>
    </row>
    <row r="21" spans="4:9" x14ac:dyDescent="0.25">
      <c r="D21" s="162" t="s">
        <v>103</v>
      </c>
      <c r="E21" s="162" t="s">
        <v>104</v>
      </c>
      <c r="F21" s="164">
        <v>81.008875999999987</v>
      </c>
      <c r="G21" s="164">
        <v>1388.5342599999999</v>
      </c>
      <c r="H21" s="164">
        <v>311.37635599999999</v>
      </c>
      <c r="I21" s="164">
        <v>95.451289271418688</v>
      </c>
    </row>
    <row r="22" spans="4:9" x14ac:dyDescent="0.25">
      <c r="D22" s="162" t="s">
        <v>81</v>
      </c>
      <c r="E22" s="162" t="s">
        <v>82</v>
      </c>
      <c r="F22" s="164">
        <v>68.265362999999994</v>
      </c>
      <c r="G22" s="164">
        <v>1291.188097</v>
      </c>
      <c r="H22" s="164">
        <v>317.513398</v>
      </c>
      <c r="I22" s="164">
        <v>95.929236008789388</v>
      </c>
    </row>
    <row r="23" spans="4:9" x14ac:dyDescent="0.25">
      <c r="D23" s="162" t="s">
        <v>83</v>
      </c>
      <c r="E23" s="162" t="s">
        <v>84</v>
      </c>
      <c r="F23" s="164">
        <v>72.485192999999995</v>
      </c>
      <c r="G23" s="164">
        <v>1367.451178</v>
      </c>
      <c r="H23" s="164">
        <v>344.82474099999996</v>
      </c>
      <c r="I23" s="164">
        <v>95.938661341697824</v>
      </c>
    </row>
    <row r="24" spans="4:9" x14ac:dyDescent="0.25">
      <c r="D24" s="162" t="s">
        <v>85</v>
      </c>
      <c r="E24" s="162" t="s">
        <v>86</v>
      </c>
      <c r="F24" s="164">
        <v>79.975850000000008</v>
      </c>
      <c r="G24" s="164">
        <v>1460.62032</v>
      </c>
      <c r="H24" s="164">
        <v>371.904651</v>
      </c>
      <c r="I24" s="164">
        <v>95.8182580042929</v>
      </c>
    </row>
    <row r="25" spans="4:9" x14ac:dyDescent="0.25">
      <c r="D25" s="162" t="s">
        <v>105</v>
      </c>
      <c r="E25" s="162" t="s">
        <v>106</v>
      </c>
      <c r="F25" s="164">
        <v>132.64002600000001</v>
      </c>
      <c r="G25" s="164">
        <v>1366.5442849999999</v>
      </c>
      <c r="H25" s="164">
        <v>334.00959600000004</v>
      </c>
      <c r="I25" s="164">
        <v>92.764539228855298</v>
      </c>
    </row>
    <row r="26" spans="4:9" x14ac:dyDescent="0.25">
      <c r="D26" s="162" t="s">
        <v>81</v>
      </c>
      <c r="E26" s="162" t="s">
        <v>82</v>
      </c>
      <c r="F26" s="164">
        <v>86.398383999999993</v>
      </c>
      <c r="G26" s="164">
        <v>1362.6723549999999</v>
      </c>
      <c r="H26" s="164">
        <v>300.61102</v>
      </c>
      <c r="I26" s="164">
        <v>95.062051509905459</v>
      </c>
    </row>
    <row r="27" spans="4:9" x14ac:dyDescent="0.25">
      <c r="D27" s="162" t="s">
        <v>83</v>
      </c>
      <c r="E27" s="162" t="s">
        <v>84</v>
      </c>
      <c r="F27" s="164">
        <v>85.581705999999997</v>
      </c>
      <c r="G27" s="164">
        <v>1336.451622</v>
      </c>
      <c r="H27" s="164">
        <v>289.668522</v>
      </c>
      <c r="I27" s="164">
        <v>95.000197844034588</v>
      </c>
    </row>
    <row r="28" spans="4:9" x14ac:dyDescent="0.25">
      <c r="D28" s="162" t="s">
        <v>85</v>
      </c>
      <c r="E28" s="162" t="s">
        <v>86</v>
      </c>
      <c r="F28" s="164">
        <v>84.860143000000008</v>
      </c>
      <c r="G28" s="164">
        <v>1375.96281</v>
      </c>
      <c r="H28" s="164">
        <v>301.09680300000002</v>
      </c>
      <c r="I28" s="164">
        <v>95.183654493286667</v>
      </c>
    </row>
    <row r="29" spans="4:9" x14ac:dyDescent="0.25">
      <c r="D29" s="162" t="s">
        <v>107</v>
      </c>
      <c r="E29" s="162" t="s">
        <v>108</v>
      </c>
      <c r="F29" s="164">
        <v>93.834311</v>
      </c>
      <c r="G29" s="164">
        <v>1366.501716</v>
      </c>
      <c r="H29" s="164">
        <v>276.61011200000002</v>
      </c>
      <c r="I29" s="164">
        <v>94.597742043168793</v>
      </c>
    </row>
    <row r="30" spans="4:9" x14ac:dyDescent="0.25">
      <c r="D30" s="162" t="s">
        <v>81</v>
      </c>
      <c r="E30" s="162" t="s">
        <v>82</v>
      </c>
      <c r="F30" s="164">
        <v>98.391757999999996</v>
      </c>
      <c r="G30" s="164">
        <v>1300.0315280000002</v>
      </c>
      <c r="H30" s="164">
        <v>262.77372600000001</v>
      </c>
      <c r="I30" s="164">
        <v>94.077056647149831</v>
      </c>
    </row>
    <row r="31" spans="4:9" x14ac:dyDescent="0.25">
      <c r="D31" s="162" t="s">
        <v>83</v>
      </c>
      <c r="E31" s="162" t="s">
        <v>84</v>
      </c>
      <c r="F31" s="164">
        <v>129.81203299999999</v>
      </c>
      <c r="G31" s="164">
        <v>1251.6331889999999</v>
      </c>
      <c r="H31" s="164">
        <v>249.89103299999999</v>
      </c>
      <c r="I31" s="164">
        <v>92.042594982969973</v>
      </c>
    </row>
    <row r="32" spans="4:9" x14ac:dyDescent="0.25">
      <c r="D32" s="162" t="s">
        <v>85</v>
      </c>
      <c r="E32" s="162" t="s">
        <v>86</v>
      </c>
      <c r="F32" s="164">
        <v>142.542451</v>
      </c>
      <c r="G32" s="164">
        <v>1194.0468940000001</v>
      </c>
      <c r="H32" s="164">
        <v>247.423</v>
      </c>
      <c r="I32" s="164">
        <v>91.001178024278602</v>
      </c>
    </row>
    <row r="33" spans="4:9" x14ac:dyDescent="0.25">
      <c r="D33" s="162" t="s">
        <v>109</v>
      </c>
      <c r="E33" s="162" t="s">
        <v>110</v>
      </c>
      <c r="F33" s="164">
        <v>142.205039</v>
      </c>
      <c r="G33" s="164">
        <v>1213.3042810000002</v>
      </c>
      <c r="H33" s="164">
        <v>249.346</v>
      </c>
      <c r="I33" s="164">
        <v>91.139074206390148</v>
      </c>
    </row>
    <row r="34" spans="4:9" x14ac:dyDescent="0.25">
      <c r="D34" s="162" t="s">
        <v>81</v>
      </c>
      <c r="E34" s="162" t="s">
        <v>82</v>
      </c>
      <c r="F34" s="164">
        <v>140.61383099999998</v>
      </c>
      <c r="G34" s="164">
        <v>1205.9321369999998</v>
      </c>
      <c r="H34" s="164">
        <v>251.66200000000001</v>
      </c>
      <c r="I34" s="164">
        <v>91.201781381683119</v>
      </c>
    </row>
    <row r="35" spans="4:9" x14ac:dyDescent="0.25">
      <c r="D35" s="162" t="s">
        <v>83</v>
      </c>
      <c r="E35" s="162" t="s">
        <v>84</v>
      </c>
      <c r="F35" s="164">
        <v>182.65305500000002</v>
      </c>
      <c r="G35" s="164">
        <v>1127.7304059999999</v>
      </c>
      <c r="H35" s="164">
        <v>250.52600000000001</v>
      </c>
      <c r="I35" s="164">
        <v>88.298292786118239</v>
      </c>
    </row>
    <row r="36" spans="4:9" x14ac:dyDescent="0.25">
      <c r="D36" s="162" t="s">
        <v>85</v>
      </c>
      <c r="E36" s="162" t="s">
        <v>86</v>
      </c>
      <c r="F36" s="164">
        <v>211.27717100000001</v>
      </c>
      <c r="G36" s="164">
        <v>1074.4563149999999</v>
      </c>
      <c r="H36" s="164">
        <v>216.62799999999999</v>
      </c>
      <c r="I36" s="164">
        <v>85.936994992961374</v>
      </c>
    </row>
    <row r="37" spans="4:9" x14ac:dyDescent="0.25">
      <c r="D37" s="162" t="s">
        <v>111</v>
      </c>
      <c r="E37" s="162" t="s">
        <v>112</v>
      </c>
      <c r="F37" s="164">
        <v>237.95033000000001</v>
      </c>
      <c r="G37" s="164">
        <v>981.18696900000009</v>
      </c>
      <c r="H37" s="164">
        <v>230.86199999999999</v>
      </c>
      <c r="I37" s="164">
        <v>83.589624480225353</v>
      </c>
    </row>
    <row r="38" spans="4:9" x14ac:dyDescent="0.25">
      <c r="D38" s="162" t="s">
        <v>81</v>
      </c>
      <c r="E38" s="162" t="s">
        <v>82</v>
      </c>
      <c r="F38" s="164">
        <v>201.32385300000001</v>
      </c>
      <c r="G38" s="164">
        <v>946.445829</v>
      </c>
      <c r="H38" s="164">
        <v>236.399</v>
      </c>
      <c r="I38" s="164">
        <v>85.455251544262296</v>
      </c>
    </row>
    <row r="39" spans="4:9" x14ac:dyDescent="0.25">
      <c r="D39" s="162" t="s">
        <v>83</v>
      </c>
      <c r="E39" s="162" t="s">
        <v>84</v>
      </c>
      <c r="F39" s="164">
        <v>201.378795</v>
      </c>
      <c r="G39" s="164">
        <v>923.13110199999994</v>
      </c>
      <c r="H39" s="164">
        <v>217.06100000000001</v>
      </c>
      <c r="I39" s="164">
        <v>84.989328894185164</v>
      </c>
    </row>
    <row r="40" spans="4:9" x14ac:dyDescent="0.25">
      <c r="D40" s="162" t="s">
        <v>85</v>
      </c>
      <c r="E40" s="162" t="s">
        <v>86</v>
      </c>
      <c r="F40" s="164">
        <v>164.78133</v>
      </c>
      <c r="G40" s="164">
        <v>814.32016899999996</v>
      </c>
      <c r="H40" s="164">
        <v>180.81</v>
      </c>
      <c r="I40" s="164">
        <v>85.793629070660671</v>
      </c>
    </row>
    <row r="41" spans="4:9" x14ac:dyDescent="0.25">
      <c r="D41" s="162" t="s">
        <v>113</v>
      </c>
      <c r="E41" s="162" t="s">
        <v>114</v>
      </c>
      <c r="F41" s="164">
        <v>147.24252300000001</v>
      </c>
      <c r="G41" s="164">
        <v>767.37566600000014</v>
      </c>
      <c r="H41" s="164">
        <v>126.66</v>
      </c>
      <c r="I41" s="164">
        <v>85.859444233494841</v>
      </c>
    </row>
    <row r="42" spans="4:9" x14ac:dyDescent="0.25">
      <c r="D42" s="162" t="s">
        <v>81</v>
      </c>
      <c r="E42" s="162" t="s">
        <v>82</v>
      </c>
      <c r="F42" s="164">
        <v>143.64820900000001</v>
      </c>
      <c r="G42" s="164">
        <v>772.04299099999992</v>
      </c>
      <c r="H42" s="164">
        <v>91.775999999999996</v>
      </c>
      <c r="I42" s="164">
        <v>85.741649058152959</v>
      </c>
    </row>
    <row r="43" spans="4:9" x14ac:dyDescent="0.25">
      <c r="D43" s="162" t="s">
        <v>83</v>
      </c>
      <c r="E43" s="162" t="s">
        <v>84</v>
      </c>
      <c r="F43" s="164">
        <v>168.52188800000002</v>
      </c>
      <c r="G43" s="164">
        <v>727.7655749999999</v>
      </c>
      <c r="H43" s="164">
        <v>78.116</v>
      </c>
      <c r="I43" s="164">
        <v>82.705122221019849</v>
      </c>
    </row>
    <row r="44" spans="4:9" x14ac:dyDescent="0.25">
      <c r="D44" s="162" t="s">
        <v>85</v>
      </c>
      <c r="E44" s="162" t="s">
        <v>86</v>
      </c>
      <c r="F44" s="164">
        <v>155.15201500000001</v>
      </c>
      <c r="G44" s="164">
        <v>711.37317599999994</v>
      </c>
      <c r="H44" s="164">
        <v>77.647000000000006</v>
      </c>
      <c r="I44" s="164">
        <v>83.567402590445496</v>
      </c>
    </row>
    <row r="45" spans="4:9" x14ac:dyDescent="0.25">
      <c r="D45" s="162" t="s">
        <v>115</v>
      </c>
      <c r="E45" s="162" t="s">
        <v>116</v>
      </c>
      <c r="F45" s="164">
        <v>151.63780200000002</v>
      </c>
      <c r="G45" s="164">
        <v>723.29330600000003</v>
      </c>
      <c r="H45" s="164">
        <v>79.412000000000006</v>
      </c>
      <c r="I45" s="164">
        <v>84.110766795625054</v>
      </c>
    </row>
    <row r="46" spans="4:9" x14ac:dyDescent="0.25">
      <c r="D46" s="162" t="s">
        <v>81</v>
      </c>
      <c r="E46" s="162" t="s">
        <v>82</v>
      </c>
      <c r="F46" s="164">
        <v>164.30227299999999</v>
      </c>
      <c r="G46" s="164">
        <v>725.53807900000004</v>
      </c>
      <c r="H46" s="164">
        <v>57.723999999999997</v>
      </c>
      <c r="I46" s="164">
        <v>82.660568366337202</v>
      </c>
    </row>
    <row r="47" spans="4:9" x14ac:dyDescent="0.25">
      <c r="D47" s="162" t="s">
        <v>83</v>
      </c>
      <c r="E47" s="162" t="s">
        <v>84</v>
      </c>
      <c r="F47" s="164">
        <v>161.90822999999997</v>
      </c>
      <c r="G47" s="164">
        <v>716.77335199999993</v>
      </c>
      <c r="H47" s="164">
        <v>53.293999999999997</v>
      </c>
      <c r="I47" s="164">
        <v>82.62741716338229</v>
      </c>
    </row>
    <row r="48" spans="4:9" x14ac:dyDescent="0.25">
      <c r="D48" s="162" t="s">
        <v>85</v>
      </c>
      <c r="E48" s="162" t="s">
        <v>86</v>
      </c>
      <c r="F48" s="164">
        <v>170.40348500000002</v>
      </c>
      <c r="G48" s="164">
        <v>719.62193800000011</v>
      </c>
      <c r="H48" s="164">
        <v>47.481999999999999</v>
      </c>
      <c r="I48" s="164">
        <v>81.82377218361502</v>
      </c>
    </row>
    <row r="49" spans="4:9" x14ac:dyDescent="0.25">
      <c r="D49" s="162" t="s">
        <v>117</v>
      </c>
      <c r="E49" s="162" t="s">
        <v>118</v>
      </c>
      <c r="F49" s="164">
        <v>188.910505</v>
      </c>
      <c r="G49" s="164">
        <v>734.41221899999994</v>
      </c>
      <c r="H49" s="164">
        <v>39.369999999999997</v>
      </c>
      <c r="I49" s="164">
        <v>80.376863739545627</v>
      </c>
    </row>
    <row r="50" spans="4:9" x14ac:dyDescent="0.25">
      <c r="D50" s="162" t="s">
        <v>81</v>
      </c>
      <c r="E50" s="162" t="s">
        <v>82</v>
      </c>
      <c r="F50" s="164">
        <v>183.41014199999998</v>
      </c>
      <c r="G50" s="164">
        <v>822.18816000000004</v>
      </c>
      <c r="H50" s="164">
        <v>38.709000000000003</v>
      </c>
      <c r="I50" s="164">
        <v>82.437148371102737</v>
      </c>
    </row>
    <row r="51" spans="4:9" x14ac:dyDescent="0.25">
      <c r="D51" s="162" t="s">
        <v>83</v>
      </c>
      <c r="E51" s="162" t="s">
        <v>84</v>
      </c>
      <c r="F51" s="164">
        <v>196.54820699999999</v>
      </c>
      <c r="G51" s="164">
        <v>816.71882499999992</v>
      </c>
      <c r="H51" s="164">
        <v>40.74</v>
      </c>
      <c r="I51" s="164">
        <v>81.352286936165328</v>
      </c>
    </row>
    <row r="52" spans="4:9" x14ac:dyDescent="0.25">
      <c r="D52" s="162" t="s">
        <v>85</v>
      </c>
      <c r="E52" s="162" t="s">
        <v>86</v>
      </c>
      <c r="F52" s="164">
        <v>205.255854</v>
      </c>
      <c r="G52" s="164">
        <v>788.80775399999993</v>
      </c>
      <c r="H52" s="164">
        <v>35.164000000000001</v>
      </c>
      <c r="I52" s="164">
        <v>80.057292244729609</v>
      </c>
    </row>
    <row r="53" spans="4:9" x14ac:dyDescent="0.25">
      <c r="D53" s="162" t="s">
        <v>570</v>
      </c>
      <c r="E53" s="162" t="s">
        <v>273</v>
      </c>
      <c r="F53" s="164">
        <v>193.86460099999999</v>
      </c>
      <c r="G53" s="164">
        <v>800.12510000000009</v>
      </c>
      <c r="H53" s="164">
        <v>33.853999999999999</v>
      </c>
      <c r="I53" s="164">
        <v>81.138708072892115</v>
      </c>
    </row>
    <row r="54" spans="4:9" x14ac:dyDescent="0.25">
      <c r="D54" s="162" t="s">
        <v>81</v>
      </c>
      <c r="E54" s="162" t="s">
        <v>82</v>
      </c>
      <c r="F54" s="164">
        <v>194.22995799999998</v>
      </c>
      <c r="G54" s="164">
        <v>821.9355599999999</v>
      </c>
      <c r="H54" s="164">
        <v>32.305</v>
      </c>
      <c r="I54" s="164">
        <v>81.474924219089957</v>
      </c>
    </row>
    <row r="55" spans="4:9" x14ac:dyDescent="0.25">
      <c r="D55" s="162" t="s">
        <v>83</v>
      </c>
      <c r="E55" s="162" t="s">
        <v>84</v>
      </c>
      <c r="F55" s="164">
        <v>190.966532</v>
      </c>
      <c r="G55" s="164">
        <v>913.19072124315949</v>
      </c>
      <c r="H55" s="164">
        <v>32.524000000000001</v>
      </c>
      <c r="I55" s="164">
        <v>83.199640932307318</v>
      </c>
    </row>
    <row r="56" spans="4:9" x14ac:dyDescent="0.25">
      <c r="D56" s="162" t="s">
        <v>85</v>
      </c>
      <c r="E56" s="162" t="s">
        <v>86</v>
      </c>
      <c r="F56" s="164">
        <v>195.21649299999999</v>
      </c>
      <c r="G56" s="164">
        <v>1008.3967395398699</v>
      </c>
      <c r="H56" s="164">
        <v>17.312000000000001</v>
      </c>
      <c r="I56" s="164">
        <v>84.010774141026275</v>
      </c>
    </row>
    <row r="57" spans="4:9" x14ac:dyDescent="0.25">
      <c r="D57" s="169"/>
      <c r="E57" s="169"/>
      <c r="F57" s="169"/>
      <c r="G57" s="169"/>
      <c r="H57" s="169"/>
      <c r="I57" s="169"/>
    </row>
    <row r="58" spans="4:9" x14ac:dyDescent="0.25">
      <c r="D58" s="169"/>
      <c r="E58" s="169"/>
      <c r="F58" s="169"/>
      <c r="G58" s="169"/>
      <c r="H58" s="169"/>
      <c r="I58" s="169"/>
    </row>
    <row r="59" spans="4:9" x14ac:dyDescent="0.25">
      <c r="D59" s="169"/>
      <c r="E59" s="169"/>
      <c r="F59" s="169"/>
      <c r="G59" s="169"/>
      <c r="H59" s="169"/>
      <c r="I59" s="169"/>
    </row>
    <row r="60" spans="4:9" x14ac:dyDescent="0.25">
      <c r="D60" s="169"/>
      <c r="E60" s="169"/>
      <c r="F60" s="169"/>
      <c r="G60" s="169"/>
      <c r="H60" s="169"/>
      <c r="I60" s="169"/>
    </row>
    <row r="61" spans="4:9" x14ac:dyDescent="0.25">
      <c r="D61" s="169"/>
      <c r="E61" s="169"/>
      <c r="F61" s="169"/>
      <c r="G61" s="169"/>
      <c r="H61" s="169"/>
      <c r="I61" s="169"/>
    </row>
  </sheetData>
  <hyperlinks>
    <hyperlink ref="C1" location="Jegyzék_index!A1" display="Vissza a jegyzékre / Return to the Index" xr:uid="{C610DA38-CB4E-45AF-A9C6-350B4AFEB8DD}"/>
  </hyperlinks>
  <pageMargins left="0.7" right="0.7" top="0.75" bottom="0.75" header="0.3" footer="0.3"/>
  <pageSetup paperSize="9" orientation="portrait"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87CF67-72DD-434D-A455-5790B8637EE1}">
  <dimension ref="A1:J62"/>
  <sheetViews>
    <sheetView zoomScale="75" zoomScaleNormal="75" workbookViewId="0"/>
  </sheetViews>
  <sheetFormatPr defaultRowHeight="15.75" x14ac:dyDescent="0.25"/>
  <cols>
    <col min="1" max="1" width="13.7109375" style="162" bestFit="1" customWidth="1"/>
    <col min="2" max="2" width="145" style="162" bestFit="1" customWidth="1"/>
    <col min="3" max="5" width="9.140625" style="162"/>
    <col min="6" max="6" width="15.85546875" style="162" customWidth="1"/>
    <col min="7" max="7" width="9.140625" style="162" customWidth="1"/>
    <col min="8" max="8" width="16.28515625" style="162" customWidth="1"/>
    <col min="9" max="9" width="12" style="162" customWidth="1"/>
    <col min="10" max="10" width="11.85546875" style="162" customWidth="1"/>
    <col min="11" max="16384" width="9.140625" style="162"/>
  </cols>
  <sheetData>
    <row r="1" spans="1:10" x14ac:dyDescent="0.25">
      <c r="A1" s="175" t="s">
        <v>5</v>
      </c>
      <c r="B1" s="176" t="s">
        <v>369</v>
      </c>
      <c r="C1" s="195" t="s">
        <v>569</v>
      </c>
    </row>
    <row r="2" spans="1:10" x14ac:dyDescent="0.25">
      <c r="A2" s="175" t="s">
        <v>6</v>
      </c>
      <c r="B2" s="176" t="s">
        <v>566</v>
      </c>
    </row>
    <row r="3" spans="1:10" x14ac:dyDescent="0.25">
      <c r="A3" s="175" t="s">
        <v>7</v>
      </c>
      <c r="B3" s="127" t="s">
        <v>324</v>
      </c>
    </row>
    <row r="4" spans="1:10" x14ac:dyDescent="0.25">
      <c r="A4" s="175" t="s">
        <v>8</v>
      </c>
      <c r="B4" s="127" t="s">
        <v>490</v>
      </c>
    </row>
    <row r="5" spans="1:10" x14ac:dyDescent="0.25">
      <c r="A5" s="177" t="s">
        <v>9</v>
      </c>
      <c r="B5" s="127" t="s">
        <v>502</v>
      </c>
      <c r="F5" s="59"/>
      <c r="G5" s="59"/>
    </row>
    <row r="6" spans="1:10" x14ac:dyDescent="0.25">
      <c r="A6" s="177" t="s">
        <v>10</v>
      </c>
      <c r="B6" s="127" t="s">
        <v>567</v>
      </c>
    </row>
    <row r="10" spans="1:10" ht="31.5" x14ac:dyDescent="0.25">
      <c r="F10" s="168" t="s">
        <v>503</v>
      </c>
      <c r="G10" s="166" t="s">
        <v>277</v>
      </c>
      <c r="H10" s="166" t="s">
        <v>363</v>
      </c>
      <c r="I10" s="166" t="s">
        <v>13</v>
      </c>
      <c r="J10" s="166" t="s">
        <v>364</v>
      </c>
    </row>
    <row r="11" spans="1:10" ht="47.25" x14ac:dyDescent="0.25">
      <c r="F11" s="166" t="s">
        <v>365</v>
      </c>
      <c r="G11" s="166" t="s">
        <v>275</v>
      </c>
      <c r="H11" s="166" t="s">
        <v>366</v>
      </c>
      <c r="I11" s="166" t="s">
        <v>367</v>
      </c>
      <c r="J11" s="166" t="s">
        <v>368</v>
      </c>
    </row>
    <row r="12" spans="1:10" x14ac:dyDescent="0.25">
      <c r="D12" s="164" t="s">
        <v>97</v>
      </c>
      <c r="E12" s="162" t="s">
        <v>98</v>
      </c>
      <c r="F12" s="164">
        <v>604.95500000000004</v>
      </c>
      <c r="G12" s="164">
        <v>156.524</v>
      </c>
      <c r="H12" s="164">
        <v>84.402000000000001</v>
      </c>
      <c r="I12" s="164">
        <v>345.90300000000002</v>
      </c>
      <c r="J12" s="164">
        <v>0</v>
      </c>
    </row>
    <row r="13" spans="1:10" x14ac:dyDescent="0.25">
      <c r="D13" s="164" t="s">
        <v>81</v>
      </c>
      <c r="E13" s="162" t="s">
        <v>82</v>
      </c>
      <c r="F13" s="164">
        <v>546.41200000000003</v>
      </c>
      <c r="G13" s="164">
        <v>163.726</v>
      </c>
      <c r="H13" s="164">
        <v>87.974000000000004</v>
      </c>
      <c r="I13" s="164">
        <v>388.64181299999996</v>
      </c>
      <c r="J13" s="164">
        <v>0</v>
      </c>
    </row>
    <row r="14" spans="1:10" x14ac:dyDescent="0.25">
      <c r="D14" s="164" t="s">
        <v>83</v>
      </c>
      <c r="E14" s="162" t="s">
        <v>84</v>
      </c>
      <c r="F14" s="164">
        <v>563.14599999999996</v>
      </c>
      <c r="G14" s="164">
        <v>189.78299999999999</v>
      </c>
      <c r="H14" s="164">
        <v>92.308000000000007</v>
      </c>
      <c r="I14" s="164">
        <v>421.31581300000005</v>
      </c>
      <c r="J14" s="164">
        <v>0</v>
      </c>
    </row>
    <row r="15" spans="1:10" x14ac:dyDescent="0.25">
      <c r="D15" s="164" t="s">
        <v>85</v>
      </c>
      <c r="E15" s="162" t="s">
        <v>86</v>
      </c>
      <c r="F15" s="164">
        <v>644.50177899999994</v>
      </c>
      <c r="G15" s="164">
        <v>207.835161</v>
      </c>
      <c r="H15" s="164">
        <v>124.17927</v>
      </c>
      <c r="I15" s="164">
        <v>469.89587699999998</v>
      </c>
      <c r="J15" s="164">
        <v>0</v>
      </c>
    </row>
    <row r="16" spans="1:10" x14ac:dyDescent="0.25">
      <c r="D16" s="164" t="s">
        <v>99</v>
      </c>
      <c r="E16" s="162" t="s">
        <v>100</v>
      </c>
      <c r="F16" s="164">
        <v>783.4</v>
      </c>
      <c r="G16" s="164">
        <v>265.13299999999998</v>
      </c>
      <c r="H16" s="164">
        <v>138.68</v>
      </c>
      <c r="I16" s="164">
        <v>512.75300000000004</v>
      </c>
      <c r="J16" s="164">
        <v>0</v>
      </c>
    </row>
    <row r="17" spans="4:10" x14ac:dyDescent="0.25">
      <c r="D17" s="164" t="s">
        <v>81</v>
      </c>
      <c r="E17" s="162" t="s">
        <v>82</v>
      </c>
      <c r="F17" s="164">
        <v>704.92499999999995</v>
      </c>
      <c r="G17" s="164">
        <v>250.59100000000001</v>
      </c>
      <c r="H17" s="164">
        <v>127.581</v>
      </c>
      <c r="I17" s="164">
        <v>429.18062300000003</v>
      </c>
      <c r="J17" s="164">
        <v>0</v>
      </c>
    </row>
    <row r="18" spans="4:10" x14ac:dyDescent="0.25">
      <c r="D18" s="164" t="s">
        <v>83</v>
      </c>
      <c r="E18" s="162" t="s">
        <v>84</v>
      </c>
      <c r="F18" s="164">
        <v>718.005</v>
      </c>
      <c r="G18" s="164">
        <v>249.34</v>
      </c>
      <c r="H18" s="164">
        <v>123.246</v>
      </c>
      <c r="I18" s="164">
        <v>429.98562300000003</v>
      </c>
      <c r="J18" s="164">
        <v>0</v>
      </c>
    </row>
    <row r="19" spans="4:10" x14ac:dyDescent="0.25">
      <c r="D19" s="164" t="s">
        <v>85</v>
      </c>
      <c r="E19" s="162" t="s">
        <v>86</v>
      </c>
      <c r="F19" s="164">
        <v>783.70343800000001</v>
      </c>
      <c r="G19" s="164">
        <v>252.970911</v>
      </c>
      <c r="H19" s="164">
        <v>124.16341</v>
      </c>
      <c r="I19" s="164">
        <v>390.958505</v>
      </c>
      <c r="J19" s="164">
        <v>0</v>
      </c>
    </row>
    <row r="20" spans="4:10" x14ac:dyDescent="0.25">
      <c r="D20" s="164" t="s">
        <v>101</v>
      </c>
      <c r="E20" s="162" t="s">
        <v>102</v>
      </c>
      <c r="F20" s="164">
        <v>842.00099999999998</v>
      </c>
      <c r="G20" s="164">
        <v>249.88800000000001</v>
      </c>
      <c r="H20" s="164">
        <v>131.65899999999999</v>
      </c>
      <c r="I20" s="164">
        <v>410.20335700000004</v>
      </c>
      <c r="J20" s="164">
        <v>0</v>
      </c>
    </row>
    <row r="21" spans="4:10" x14ac:dyDescent="0.25">
      <c r="D21" s="164" t="s">
        <v>81</v>
      </c>
      <c r="E21" s="162" t="s">
        <v>82</v>
      </c>
      <c r="F21" s="164">
        <v>873.32359200000008</v>
      </c>
      <c r="G21" s="164">
        <v>264.99031099999996</v>
      </c>
      <c r="H21" s="164">
        <v>134.07448499999998</v>
      </c>
      <c r="I21" s="164">
        <v>445.46045000000004</v>
      </c>
      <c r="J21" s="164">
        <v>0</v>
      </c>
    </row>
    <row r="22" spans="4:10" x14ac:dyDescent="0.25">
      <c r="D22" s="164" t="s">
        <v>83</v>
      </c>
      <c r="E22" s="162" t="s">
        <v>84</v>
      </c>
      <c r="F22" s="164">
        <v>874.48095000000001</v>
      </c>
      <c r="G22" s="164">
        <v>225.488</v>
      </c>
      <c r="H22" s="164">
        <v>130.292</v>
      </c>
      <c r="I22" s="164">
        <v>418.60640599999999</v>
      </c>
      <c r="J22" s="164">
        <v>0</v>
      </c>
    </row>
    <row r="23" spans="4:10" x14ac:dyDescent="0.25">
      <c r="D23" s="164" t="s">
        <v>85</v>
      </c>
      <c r="E23" s="162" t="s">
        <v>86</v>
      </c>
      <c r="F23" s="164">
        <v>900.08270299999992</v>
      </c>
      <c r="G23" s="164">
        <v>227.62881899999999</v>
      </c>
      <c r="H23" s="164">
        <v>118.806186</v>
      </c>
      <c r="I23" s="164">
        <v>421.29281200000003</v>
      </c>
      <c r="J23" s="164">
        <v>0</v>
      </c>
    </row>
    <row r="24" spans="4:10" x14ac:dyDescent="0.25">
      <c r="D24" s="164" t="s">
        <v>103</v>
      </c>
      <c r="E24" s="162" t="s">
        <v>104</v>
      </c>
      <c r="F24" s="164">
        <v>618.58378799999991</v>
      </c>
      <c r="G24" s="164">
        <v>217.909685</v>
      </c>
      <c r="H24" s="164">
        <v>107.951294</v>
      </c>
      <c r="I24" s="164">
        <v>379.60063500000001</v>
      </c>
      <c r="J24" s="164">
        <v>456.87409000000002</v>
      </c>
    </row>
    <row r="25" spans="4:10" x14ac:dyDescent="0.25">
      <c r="D25" s="164" t="s">
        <v>81</v>
      </c>
      <c r="E25" s="162" t="s">
        <v>82</v>
      </c>
      <c r="F25" s="164">
        <v>596.87079299999994</v>
      </c>
      <c r="G25" s="164">
        <v>194.57810500000002</v>
      </c>
      <c r="H25" s="164">
        <v>88.746948000000003</v>
      </c>
      <c r="I25" s="164">
        <v>360.65789699999999</v>
      </c>
      <c r="J25" s="164">
        <v>436.11311499999999</v>
      </c>
    </row>
    <row r="26" spans="4:10" x14ac:dyDescent="0.25">
      <c r="D26" s="164" t="s">
        <v>83</v>
      </c>
      <c r="E26" s="162" t="s">
        <v>84</v>
      </c>
      <c r="F26" s="164">
        <v>594.29156599999999</v>
      </c>
      <c r="G26" s="164">
        <v>218.82809599999999</v>
      </c>
      <c r="H26" s="164">
        <v>83.318119999999993</v>
      </c>
      <c r="I26" s="164">
        <v>385.71633000000003</v>
      </c>
      <c r="J26" s="164">
        <v>502.60700000000003</v>
      </c>
    </row>
    <row r="27" spans="4:10" x14ac:dyDescent="0.25">
      <c r="D27" s="164" t="s">
        <v>85</v>
      </c>
      <c r="E27" s="162" t="s">
        <v>86</v>
      </c>
      <c r="F27" s="164">
        <v>710.49431600000003</v>
      </c>
      <c r="G27" s="164">
        <v>203.19029699999999</v>
      </c>
      <c r="H27" s="164">
        <v>98.31410000000001</v>
      </c>
      <c r="I27" s="164">
        <v>414.39079800000002</v>
      </c>
      <c r="J27" s="164">
        <v>486.11131</v>
      </c>
    </row>
    <row r="28" spans="4:10" x14ac:dyDescent="0.25">
      <c r="D28" s="164" t="s">
        <v>105</v>
      </c>
      <c r="E28" s="162" t="s">
        <v>106</v>
      </c>
      <c r="F28" s="164">
        <v>684.00560800000005</v>
      </c>
      <c r="G28" s="164">
        <v>207.46439900000001</v>
      </c>
      <c r="H28" s="164">
        <v>96.429102999999984</v>
      </c>
      <c r="I28" s="164">
        <v>389.68019799999996</v>
      </c>
      <c r="J28" s="164">
        <v>455.614599</v>
      </c>
    </row>
    <row r="29" spans="4:10" x14ac:dyDescent="0.25">
      <c r="D29" s="164" t="s">
        <v>81</v>
      </c>
      <c r="E29" s="162" t="s">
        <v>82</v>
      </c>
      <c r="F29" s="164">
        <v>641.60484199999996</v>
      </c>
      <c r="G29" s="164">
        <v>201.703813</v>
      </c>
      <c r="H29" s="164">
        <v>98.102896000000001</v>
      </c>
      <c r="I29" s="164">
        <v>388.96993799999996</v>
      </c>
      <c r="J29" s="164">
        <v>419.30027000000001</v>
      </c>
    </row>
    <row r="30" spans="4:10" x14ac:dyDescent="0.25">
      <c r="D30" s="164" t="s">
        <v>83</v>
      </c>
      <c r="E30" s="162" t="s">
        <v>84</v>
      </c>
      <c r="F30" s="164">
        <v>629.34488999999996</v>
      </c>
      <c r="G30" s="164">
        <v>205.35322399999998</v>
      </c>
      <c r="H30" s="164">
        <v>95.635471999999993</v>
      </c>
      <c r="I30" s="164">
        <v>373.83936800000004</v>
      </c>
      <c r="J30" s="164">
        <v>407.52889600000003</v>
      </c>
    </row>
    <row r="31" spans="4:10" x14ac:dyDescent="0.25">
      <c r="D31" s="164" t="s">
        <v>85</v>
      </c>
      <c r="E31" s="162" t="s">
        <v>86</v>
      </c>
      <c r="F31" s="164">
        <v>648.86210600000004</v>
      </c>
      <c r="G31" s="164">
        <v>199.93159800000001</v>
      </c>
      <c r="H31" s="164">
        <v>98.075480999999996</v>
      </c>
      <c r="I31" s="164">
        <v>387.95969700000001</v>
      </c>
      <c r="J31" s="164">
        <v>427.09087399999999</v>
      </c>
    </row>
    <row r="32" spans="4:10" x14ac:dyDescent="0.25">
      <c r="D32" s="164" t="s">
        <v>107</v>
      </c>
      <c r="E32" s="162" t="s">
        <v>108</v>
      </c>
      <c r="F32" s="164">
        <v>658.97167000000002</v>
      </c>
      <c r="G32" s="164">
        <v>205.58290599999998</v>
      </c>
      <c r="H32" s="164">
        <v>101.31433</v>
      </c>
      <c r="I32" s="164">
        <v>391.65123299999999</v>
      </c>
      <c r="J32" s="164">
        <v>379.42599999999999</v>
      </c>
    </row>
    <row r="33" spans="4:10" x14ac:dyDescent="0.25">
      <c r="D33" s="164" t="s">
        <v>81</v>
      </c>
      <c r="E33" s="162" t="s">
        <v>82</v>
      </c>
      <c r="F33" s="164">
        <v>649.66659700000002</v>
      </c>
      <c r="G33" s="164">
        <v>192.56585800000002</v>
      </c>
      <c r="H33" s="164">
        <v>103.92963499999999</v>
      </c>
      <c r="I33" s="164">
        <v>364.113922</v>
      </c>
      <c r="J33" s="164">
        <v>350.92099999999999</v>
      </c>
    </row>
    <row r="34" spans="4:10" x14ac:dyDescent="0.25">
      <c r="D34" s="164" t="s">
        <v>83</v>
      </c>
      <c r="E34" s="162" t="s">
        <v>84</v>
      </c>
      <c r="F34" s="164">
        <v>644.41308399999991</v>
      </c>
      <c r="G34" s="164">
        <v>189.59090599999999</v>
      </c>
      <c r="H34" s="164">
        <v>102.954071</v>
      </c>
      <c r="I34" s="164">
        <v>354.70019400000001</v>
      </c>
      <c r="J34" s="164">
        <v>339.678</v>
      </c>
    </row>
    <row r="35" spans="4:10" x14ac:dyDescent="0.25">
      <c r="D35" s="164" t="s">
        <v>85</v>
      </c>
      <c r="E35" s="162" t="s">
        <v>86</v>
      </c>
      <c r="F35" s="164">
        <v>654.70281199999999</v>
      </c>
      <c r="G35" s="164">
        <v>190.65266399999999</v>
      </c>
      <c r="H35" s="164">
        <v>96.208529999999996</v>
      </c>
      <c r="I35" s="164">
        <v>324.49433899999997</v>
      </c>
      <c r="J35" s="164">
        <v>317.95400000000001</v>
      </c>
    </row>
    <row r="36" spans="4:10" x14ac:dyDescent="0.25">
      <c r="D36" s="164" t="s">
        <v>109</v>
      </c>
      <c r="E36" s="162" t="s">
        <v>110</v>
      </c>
      <c r="F36" s="164">
        <v>662.521164</v>
      </c>
      <c r="G36" s="164">
        <v>195.160664</v>
      </c>
      <c r="H36" s="164">
        <v>97.476704999999995</v>
      </c>
      <c r="I36" s="164">
        <v>325.11678699999999</v>
      </c>
      <c r="J36" s="164">
        <v>324.58</v>
      </c>
    </row>
    <row r="37" spans="4:10" x14ac:dyDescent="0.25">
      <c r="D37" s="164" t="s">
        <v>81</v>
      </c>
      <c r="E37" s="162" t="s">
        <v>82</v>
      </c>
      <c r="F37" s="164">
        <v>674.00268200000005</v>
      </c>
      <c r="G37" s="164">
        <v>189.33556400000001</v>
      </c>
      <c r="H37" s="164">
        <v>95.518942999999993</v>
      </c>
      <c r="I37" s="164">
        <v>319.73677900000001</v>
      </c>
      <c r="J37" s="164">
        <v>319.61399999999998</v>
      </c>
    </row>
    <row r="38" spans="4:10" x14ac:dyDescent="0.25">
      <c r="D38" s="164" t="s">
        <v>83</v>
      </c>
      <c r="E38" s="162" t="s">
        <v>84</v>
      </c>
      <c r="F38" s="164">
        <v>645.44667400000003</v>
      </c>
      <c r="G38" s="164">
        <v>188.07605799999999</v>
      </c>
      <c r="H38" s="164">
        <v>94.363824000000008</v>
      </c>
      <c r="I38" s="164">
        <v>318.39390499999996</v>
      </c>
      <c r="J38" s="164">
        <v>314.62900000000002</v>
      </c>
    </row>
    <row r="39" spans="4:10" x14ac:dyDescent="0.25">
      <c r="D39" s="164" t="s">
        <v>85</v>
      </c>
      <c r="E39" s="162" t="s">
        <v>86</v>
      </c>
      <c r="F39" s="164">
        <v>625.95234200000004</v>
      </c>
      <c r="G39" s="164">
        <v>180.45727100000002</v>
      </c>
      <c r="H39" s="164">
        <v>99.032911000000013</v>
      </c>
      <c r="I39" s="164">
        <v>292.52196199999997</v>
      </c>
      <c r="J39" s="164">
        <v>304.39699999999999</v>
      </c>
    </row>
    <row r="40" spans="4:10" x14ac:dyDescent="0.25">
      <c r="D40" s="164" t="s">
        <v>111</v>
      </c>
      <c r="E40" s="162" t="s">
        <v>112</v>
      </c>
      <c r="F40" s="164">
        <v>628.83844899999997</v>
      </c>
      <c r="G40" s="164">
        <v>184.08868100000001</v>
      </c>
      <c r="H40" s="164">
        <v>90.86236199999999</v>
      </c>
      <c r="I40" s="164">
        <v>258.14980700000001</v>
      </c>
      <c r="J40" s="164">
        <v>288.06</v>
      </c>
    </row>
    <row r="41" spans="4:10" x14ac:dyDescent="0.25">
      <c r="D41" s="164" t="s">
        <v>81</v>
      </c>
      <c r="E41" s="162" t="s">
        <v>82</v>
      </c>
      <c r="F41" s="164">
        <v>627.20687199999998</v>
      </c>
      <c r="G41" s="164">
        <v>165.67521299999999</v>
      </c>
      <c r="H41" s="164">
        <v>85.611560000000011</v>
      </c>
      <c r="I41" s="164">
        <v>251.67103700000001</v>
      </c>
      <c r="J41" s="164">
        <v>254.00399999999999</v>
      </c>
    </row>
    <row r="42" spans="4:10" x14ac:dyDescent="0.25">
      <c r="D42" s="164" t="s">
        <v>83</v>
      </c>
      <c r="E42" s="162" t="s">
        <v>84</v>
      </c>
      <c r="F42" s="164">
        <v>614.44075399999997</v>
      </c>
      <c r="G42" s="164">
        <v>157.403119</v>
      </c>
      <c r="H42" s="164">
        <v>80.976715999999996</v>
      </c>
      <c r="I42" s="164">
        <v>239.62630800000002</v>
      </c>
      <c r="J42" s="164">
        <v>249.124</v>
      </c>
    </row>
    <row r="43" spans="4:10" x14ac:dyDescent="0.25">
      <c r="D43" s="164" t="s">
        <v>85</v>
      </c>
      <c r="E43" s="162" t="s">
        <v>86</v>
      </c>
      <c r="F43" s="164">
        <v>509.45383499999997</v>
      </c>
      <c r="G43" s="164">
        <v>144.45353400000002</v>
      </c>
      <c r="H43" s="164">
        <v>83.959270000000004</v>
      </c>
      <c r="I43" s="164">
        <v>189.38085999999998</v>
      </c>
      <c r="J43" s="164">
        <v>232.66399999999999</v>
      </c>
    </row>
    <row r="44" spans="4:10" x14ac:dyDescent="0.25">
      <c r="D44" s="164" t="s">
        <v>113</v>
      </c>
      <c r="E44" s="162" t="s">
        <v>114</v>
      </c>
      <c r="F44" s="164">
        <v>419.42432499999995</v>
      </c>
      <c r="G44" s="164">
        <v>121.21794899999999</v>
      </c>
      <c r="H44" s="164">
        <v>78.568538000000004</v>
      </c>
      <c r="I44" s="164">
        <v>187.46637699999999</v>
      </c>
      <c r="J44" s="164">
        <v>234.601</v>
      </c>
    </row>
    <row r="45" spans="4:10" x14ac:dyDescent="0.25">
      <c r="D45" s="164" t="s">
        <v>81</v>
      </c>
      <c r="E45" s="162" t="s">
        <v>82</v>
      </c>
      <c r="F45" s="164">
        <v>426.93166499999995</v>
      </c>
      <c r="G45" s="164">
        <v>109.568895</v>
      </c>
      <c r="H45" s="164">
        <v>85.516109</v>
      </c>
      <c r="I45" s="164">
        <v>151.70621700000001</v>
      </c>
      <c r="J45" s="164">
        <v>233.744314</v>
      </c>
    </row>
    <row r="46" spans="4:10" x14ac:dyDescent="0.25">
      <c r="D46" s="164" t="s">
        <v>83</v>
      </c>
      <c r="E46" s="162" t="s">
        <v>84</v>
      </c>
      <c r="F46" s="164">
        <v>370.09760799999998</v>
      </c>
      <c r="G46" s="164">
        <v>92.678827999999996</v>
      </c>
      <c r="H46" s="164">
        <v>80.757775999999993</v>
      </c>
      <c r="I46" s="164">
        <v>214.66335400000003</v>
      </c>
      <c r="J46" s="164">
        <v>216.20589699999999</v>
      </c>
    </row>
    <row r="47" spans="4:10" x14ac:dyDescent="0.25">
      <c r="D47" s="164" t="s">
        <v>85</v>
      </c>
      <c r="E47" s="162" t="s">
        <v>86</v>
      </c>
      <c r="F47" s="164">
        <v>375.11878300000001</v>
      </c>
      <c r="G47" s="164">
        <v>87.161059000000009</v>
      </c>
      <c r="H47" s="164">
        <v>97.104943000000006</v>
      </c>
      <c r="I47" s="164">
        <v>211.63502400000002</v>
      </c>
      <c r="J47" s="164">
        <v>173.15238200000002</v>
      </c>
    </row>
    <row r="48" spans="4:10" x14ac:dyDescent="0.25">
      <c r="D48" s="164" t="s">
        <v>115</v>
      </c>
      <c r="E48" s="162" t="s">
        <v>116</v>
      </c>
      <c r="F48" s="164">
        <v>409.93920600000001</v>
      </c>
      <c r="G48" s="164">
        <v>101.18484699999999</v>
      </c>
      <c r="H48" s="164">
        <v>83.573718999999997</v>
      </c>
      <c r="I48" s="164">
        <v>206.614079</v>
      </c>
      <c r="J48" s="164">
        <v>153.03125700000001</v>
      </c>
    </row>
    <row r="49" spans="4:10" x14ac:dyDescent="0.25">
      <c r="D49" s="164" t="s">
        <v>81</v>
      </c>
      <c r="E49" s="162" t="s">
        <v>82</v>
      </c>
      <c r="F49" s="164">
        <v>407.10582899999997</v>
      </c>
      <c r="G49" s="164">
        <v>117.46387799999999</v>
      </c>
      <c r="H49" s="164">
        <v>87.372780000000006</v>
      </c>
      <c r="I49" s="164">
        <v>195.453619</v>
      </c>
      <c r="J49" s="164">
        <v>140.16824600000001</v>
      </c>
    </row>
    <row r="50" spans="4:10" x14ac:dyDescent="0.25">
      <c r="D50" s="164" t="s">
        <v>83</v>
      </c>
      <c r="E50" s="162" t="s">
        <v>84</v>
      </c>
      <c r="F50" s="164">
        <v>391.32703399999997</v>
      </c>
      <c r="G50" s="164">
        <v>117.154516</v>
      </c>
      <c r="H50" s="164">
        <v>82.650243999999986</v>
      </c>
      <c r="I50" s="164">
        <v>198.70227600000001</v>
      </c>
      <c r="J50" s="164">
        <v>142.14151199999998</v>
      </c>
    </row>
    <row r="51" spans="4:10" x14ac:dyDescent="0.25">
      <c r="D51" s="164" t="s">
        <v>85</v>
      </c>
      <c r="E51" s="162" t="s">
        <v>86</v>
      </c>
      <c r="F51" s="164">
        <v>411.78371199999998</v>
      </c>
      <c r="G51" s="164">
        <v>122.233724</v>
      </c>
      <c r="H51" s="164">
        <v>83.784300000000002</v>
      </c>
      <c r="I51" s="164">
        <v>185.54988500000002</v>
      </c>
      <c r="J51" s="164">
        <v>134.15580199999999</v>
      </c>
    </row>
    <row r="52" spans="4:10" x14ac:dyDescent="0.25">
      <c r="D52" s="164" t="s">
        <v>117</v>
      </c>
      <c r="E52" s="162" t="s">
        <v>118</v>
      </c>
      <c r="F52" s="164">
        <v>400.40313900000001</v>
      </c>
      <c r="G52" s="164">
        <v>132.44226399999999</v>
      </c>
      <c r="H52" s="164">
        <v>111.98150699999999</v>
      </c>
      <c r="I52" s="164">
        <v>184.742199</v>
      </c>
      <c r="J52" s="164">
        <v>133.12361500000003</v>
      </c>
    </row>
    <row r="53" spans="4:10" x14ac:dyDescent="0.25">
      <c r="D53" s="164" t="s">
        <v>81</v>
      </c>
      <c r="E53" s="162" t="s">
        <v>82</v>
      </c>
      <c r="F53" s="164">
        <v>457.196055</v>
      </c>
      <c r="G53" s="164">
        <v>140.79281600000002</v>
      </c>
      <c r="H53" s="164">
        <v>122.63443400000001</v>
      </c>
      <c r="I53" s="164">
        <v>185.054394</v>
      </c>
      <c r="J53" s="164">
        <v>138.629603</v>
      </c>
    </row>
    <row r="54" spans="4:10" x14ac:dyDescent="0.25">
      <c r="D54" s="164" t="s">
        <v>83</v>
      </c>
      <c r="E54" s="162" t="s">
        <v>84</v>
      </c>
      <c r="F54" s="164">
        <v>458.62225100000006</v>
      </c>
      <c r="G54" s="164">
        <v>147.537632</v>
      </c>
      <c r="H54" s="164">
        <v>122.509787</v>
      </c>
      <c r="I54" s="164">
        <v>182.362166</v>
      </c>
      <c r="J54" s="164">
        <v>142.97519600000004</v>
      </c>
    </row>
    <row r="55" spans="4:10" x14ac:dyDescent="0.25">
      <c r="D55" s="164" t="s">
        <v>85</v>
      </c>
      <c r="E55" s="162" t="s">
        <v>86</v>
      </c>
      <c r="F55" s="164">
        <v>410.89651799999996</v>
      </c>
      <c r="G55" s="164">
        <v>149.99134000000001</v>
      </c>
      <c r="H55" s="164">
        <v>122.72710400000001</v>
      </c>
      <c r="I55" s="164">
        <v>188.702595</v>
      </c>
      <c r="J55" s="164">
        <v>156.91005100000001</v>
      </c>
    </row>
    <row r="56" spans="4:10" x14ac:dyDescent="0.25">
      <c r="D56" s="164" t="s">
        <v>570</v>
      </c>
      <c r="E56" s="162" t="s">
        <v>273</v>
      </c>
      <c r="F56" s="164">
        <v>424.32106099999999</v>
      </c>
      <c r="G56" s="164">
        <v>151.77067000000002</v>
      </c>
      <c r="H56" s="164">
        <v>126.047826</v>
      </c>
      <c r="I56" s="164">
        <v>171.022965</v>
      </c>
      <c r="J56" s="164">
        <v>154.68117900000001</v>
      </c>
    </row>
    <row r="57" spans="4:10" x14ac:dyDescent="0.25">
      <c r="D57" s="164" t="s">
        <v>81</v>
      </c>
      <c r="E57" s="162" t="s">
        <v>82</v>
      </c>
      <c r="F57" s="164">
        <v>429.27524399999999</v>
      </c>
      <c r="G57" s="164">
        <v>145.279188</v>
      </c>
      <c r="H57" s="164">
        <v>138.60887099999999</v>
      </c>
      <c r="I57" s="164">
        <v>181.804215</v>
      </c>
      <c r="J57" s="164">
        <v>153.50299999999999</v>
      </c>
    </row>
    <row r="58" spans="4:10" x14ac:dyDescent="0.25">
      <c r="D58" s="164" t="s">
        <v>83</v>
      </c>
      <c r="E58" s="162" t="s">
        <v>84</v>
      </c>
      <c r="F58" s="164">
        <v>469.60854899999998</v>
      </c>
      <c r="G58" s="164">
        <v>146.6123741675035</v>
      </c>
      <c r="H58" s="164">
        <v>146.60085000000001</v>
      </c>
      <c r="I58" s="164">
        <v>202.91748007565599</v>
      </c>
      <c r="J58" s="164">
        <v>170.94200000000001</v>
      </c>
    </row>
    <row r="59" spans="4:10" x14ac:dyDescent="0.25">
      <c r="D59" s="164" t="s">
        <v>85</v>
      </c>
      <c r="E59" s="162" t="s">
        <v>86</v>
      </c>
      <c r="F59" s="164">
        <v>565.55360999999994</v>
      </c>
      <c r="G59" s="164">
        <v>164.35473148437001</v>
      </c>
      <c r="H59" s="164">
        <v>145.48052399999997</v>
      </c>
      <c r="I59" s="164">
        <v>186.0793670555</v>
      </c>
      <c r="J59" s="164">
        <v>159.45699999999999</v>
      </c>
    </row>
    <row r="60" spans="4:10" x14ac:dyDescent="0.25">
      <c r="D60" s="169"/>
      <c r="E60" s="169"/>
      <c r="F60" s="169"/>
      <c r="G60" s="169"/>
      <c r="H60" s="169"/>
      <c r="I60" s="169"/>
      <c r="J60" s="169"/>
    </row>
    <row r="61" spans="4:10" x14ac:dyDescent="0.25">
      <c r="D61" s="169"/>
      <c r="E61" s="169"/>
      <c r="F61" s="169"/>
      <c r="G61" s="169"/>
      <c r="H61" s="169"/>
      <c r="I61" s="169"/>
      <c r="J61" s="169"/>
    </row>
    <row r="62" spans="4:10" x14ac:dyDescent="0.25">
      <c r="D62" s="169"/>
      <c r="E62" s="169"/>
      <c r="F62" s="169"/>
      <c r="G62" s="169"/>
      <c r="H62" s="169"/>
      <c r="I62" s="169"/>
      <c r="J62" s="169"/>
    </row>
  </sheetData>
  <hyperlinks>
    <hyperlink ref="C1" location="Jegyzék_index!A1" display="Vissza a jegyzékre / Return to the Index" xr:uid="{A117A7E7-1FE0-4ED3-80BE-7F6B0FFA3ACD}"/>
  </hyperlinks>
  <pageMargins left="0.7" right="0.7" top="0.75" bottom="0.75" header="0.3" footer="0.3"/>
  <pageSetup paperSize="9"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1B24F7-5824-412C-B866-8E6FF5D6EE7D}">
  <dimension ref="A1:AP55"/>
  <sheetViews>
    <sheetView showGridLines="0" zoomScale="75" zoomScaleNormal="75" workbookViewId="0"/>
  </sheetViews>
  <sheetFormatPr defaultRowHeight="15.75" x14ac:dyDescent="0.25"/>
  <cols>
    <col min="1" max="1" width="15.140625" style="181" bestFit="1" customWidth="1"/>
    <col min="2" max="2" width="134" style="181" bestFit="1" customWidth="1"/>
    <col min="3" max="3" width="11.42578125" style="181" customWidth="1"/>
    <col min="4" max="4" width="37.42578125" style="181" bestFit="1" customWidth="1"/>
    <col min="5" max="5" width="18.85546875" style="181" customWidth="1"/>
    <col min="6" max="37" width="11.85546875" style="181" bestFit="1" customWidth="1"/>
    <col min="38" max="16384" width="9.140625" style="181"/>
  </cols>
  <sheetData>
    <row r="1" spans="1:41" x14ac:dyDescent="0.25">
      <c r="A1" s="179" t="s">
        <v>5</v>
      </c>
      <c r="B1" s="180" t="s">
        <v>504</v>
      </c>
      <c r="C1" s="195" t="s">
        <v>569</v>
      </c>
    </row>
    <row r="2" spans="1:41" x14ac:dyDescent="0.25">
      <c r="A2" s="175" t="s">
        <v>6</v>
      </c>
      <c r="B2" s="182" t="s">
        <v>452</v>
      </c>
    </row>
    <row r="3" spans="1:41" x14ac:dyDescent="0.25">
      <c r="A3" s="175" t="s">
        <v>7</v>
      </c>
      <c r="B3" s="127" t="s">
        <v>324</v>
      </c>
    </row>
    <row r="4" spans="1:41" x14ac:dyDescent="0.25">
      <c r="A4" s="175" t="s">
        <v>8</v>
      </c>
      <c r="B4" s="127" t="s">
        <v>490</v>
      </c>
    </row>
    <row r="5" spans="1:41" x14ac:dyDescent="0.25">
      <c r="A5" s="177" t="s">
        <v>9</v>
      </c>
      <c r="B5" s="127"/>
    </row>
    <row r="6" spans="1:41" x14ac:dyDescent="0.25">
      <c r="A6" s="177" t="s">
        <v>10</v>
      </c>
      <c r="B6" s="127"/>
    </row>
    <row r="8" spans="1:41" s="183" customFormat="1" x14ac:dyDescent="0.25">
      <c r="C8" s="181"/>
      <c r="D8" s="181"/>
      <c r="E8" s="181"/>
    </row>
    <row r="9" spans="1:41" s="183" customFormat="1" x14ac:dyDescent="0.25">
      <c r="C9" s="181"/>
      <c r="D9" s="181"/>
      <c r="E9" s="181"/>
    </row>
    <row r="10" spans="1:41" x14ac:dyDescent="0.25">
      <c r="F10" s="181" t="s">
        <v>103</v>
      </c>
      <c r="G10" s="181" t="s">
        <v>81</v>
      </c>
      <c r="H10" s="181" t="s">
        <v>83</v>
      </c>
      <c r="I10" s="181" t="s">
        <v>85</v>
      </c>
      <c r="J10" s="181" t="s">
        <v>105</v>
      </c>
      <c r="K10" s="181" t="s">
        <v>81</v>
      </c>
      <c r="L10" s="181" t="s">
        <v>83</v>
      </c>
      <c r="M10" s="181" t="s">
        <v>85</v>
      </c>
      <c r="N10" s="181" t="s">
        <v>107</v>
      </c>
      <c r="O10" s="181" t="s">
        <v>81</v>
      </c>
      <c r="P10" s="181" t="s">
        <v>83</v>
      </c>
      <c r="Q10" s="181" t="s">
        <v>85</v>
      </c>
      <c r="R10" s="181" t="s">
        <v>109</v>
      </c>
      <c r="S10" s="181" t="s">
        <v>81</v>
      </c>
      <c r="T10" s="181" t="s">
        <v>83</v>
      </c>
      <c r="U10" s="181" t="s">
        <v>85</v>
      </c>
      <c r="V10" s="181" t="s">
        <v>111</v>
      </c>
      <c r="W10" s="181" t="s">
        <v>81</v>
      </c>
      <c r="X10" s="181" t="s">
        <v>83</v>
      </c>
      <c r="Y10" s="181" t="s">
        <v>85</v>
      </c>
      <c r="Z10" s="181" t="s">
        <v>113</v>
      </c>
      <c r="AA10" s="181" t="s">
        <v>81</v>
      </c>
      <c r="AB10" s="181" t="s">
        <v>83</v>
      </c>
      <c r="AC10" s="181" t="s">
        <v>85</v>
      </c>
      <c r="AD10" s="181" t="s">
        <v>115</v>
      </c>
      <c r="AE10" s="181" t="s">
        <v>81</v>
      </c>
      <c r="AF10" s="181" t="s">
        <v>83</v>
      </c>
      <c r="AG10" s="181" t="s">
        <v>85</v>
      </c>
      <c r="AH10" s="181" t="s">
        <v>117</v>
      </c>
      <c r="AI10" s="181" t="s">
        <v>81</v>
      </c>
      <c r="AJ10" s="181" t="s">
        <v>83</v>
      </c>
      <c r="AK10" s="181" t="s">
        <v>85</v>
      </c>
      <c r="AL10" s="181" t="s">
        <v>570</v>
      </c>
      <c r="AM10" s="181" t="s">
        <v>81</v>
      </c>
      <c r="AN10" s="181" t="s">
        <v>83</v>
      </c>
      <c r="AO10" s="181" t="s">
        <v>85</v>
      </c>
    </row>
    <row r="11" spans="1:41" x14ac:dyDescent="0.25">
      <c r="F11" s="181" t="s">
        <v>104</v>
      </c>
      <c r="G11" s="181" t="s">
        <v>82</v>
      </c>
      <c r="H11" s="181" t="s">
        <v>84</v>
      </c>
      <c r="I11" s="181" t="s">
        <v>86</v>
      </c>
      <c r="J11" s="181" t="s">
        <v>106</v>
      </c>
      <c r="K11" s="181" t="s">
        <v>82</v>
      </c>
      <c r="L11" s="181" t="s">
        <v>84</v>
      </c>
      <c r="M11" s="181" t="s">
        <v>86</v>
      </c>
      <c r="N11" s="181" t="s">
        <v>108</v>
      </c>
      <c r="O11" s="181" t="s">
        <v>82</v>
      </c>
      <c r="P11" s="181" t="s">
        <v>84</v>
      </c>
      <c r="Q11" s="181" t="s">
        <v>86</v>
      </c>
      <c r="R11" s="181" t="s">
        <v>110</v>
      </c>
      <c r="S11" s="181" t="s">
        <v>82</v>
      </c>
      <c r="T11" s="181" t="s">
        <v>84</v>
      </c>
      <c r="U11" s="181" t="s">
        <v>86</v>
      </c>
      <c r="V11" s="181" t="s">
        <v>112</v>
      </c>
      <c r="W11" s="181" t="s">
        <v>82</v>
      </c>
      <c r="X11" s="181" t="s">
        <v>84</v>
      </c>
      <c r="Y11" s="181" t="s">
        <v>86</v>
      </c>
      <c r="Z11" s="181" t="s">
        <v>114</v>
      </c>
      <c r="AA11" s="181" t="s">
        <v>82</v>
      </c>
      <c r="AB11" s="181" t="s">
        <v>84</v>
      </c>
      <c r="AC11" s="181" t="s">
        <v>86</v>
      </c>
      <c r="AD11" s="181" t="s">
        <v>116</v>
      </c>
      <c r="AE11" s="181" t="s">
        <v>82</v>
      </c>
      <c r="AF11" s="181" t="s">
        <v>84</v>
      </c>
      <c r="AG11" s="181" t="s">
        <v>86</v>
      </c>
      <c r="AH11" s="181" t="s">
        <v>118</v>
      </c>
      <c r="AI11" s="181" t="s">
        <v>82</v>
      </c>
      <c r="AJ11" s="181" t="s">
        <v>84</v>
      </c>
      <c r="AK11" s="181" t="s">
        <v>86</v>
      </c>
      <c r="AL11" s="181" t="s">
        <v>273</v>
      </c>
      <c r="AM11" s="181" t="s">
        <v>82</v>
      </c>
      <c r="AN11" s="181" t="s">
        <v>84</v>
      </c>
      <c r="AO11" s="181" t="s">
        <v>86</v>
      </c>
    </row>
    <row r="12" spans="1:41" x14ac:dyDescent="0.25">
      <c r="C12" s="183"/>
      <c r="D12" s="184" t="s">
        <v>442</v>
      </c>
      <c r="E12" s="184" t="s">
        <v>389</v>
      </c>
      <c r="F12" s="185">
        <v>7.1863000000000001</v>
      </c>
      <c r="G12" s="185">
        <v>24.100999999999999</v>
      </c>
      <c r="H12" s="185">
        <v>21.024000000000001</v>
      </c>
      <c r="I12" s="185">
        <v>45.818400000000004</v>
      </c>
      <c r="J12" s="185">
        <v>6.8940000000000001</v>
      </c>
      <c r="K12" s="185">
        <v>44.192938000000005</v>
      </c>
      <c r="L12" s="185">
        <v>3.2921269999999998</v>
      </c>
      <c r="M12" s="185">
        <v>17.994005000000001</v>
      </c>
      <c r="N12" s="185">
        <v>3.7696709999999998</v>
      </c>
      <c r="O12" s="185">
        <v>18.109241000000001</v>
      </c>
      <c r="P12" s="185">
        <v>25.260337</v>
      </c>
      <c r="Q12" s="185">
        <v>2.1436550000000003</v>
      </c>
      <c r="R12" s="185">
        <v>7.595491</v>
      </c>
      <c r="S12" s="185">
        <v>29.015999999999998</v>
      </c>
      <c r="T12" s="185">
        <v>0.73099999999999998</v>
      </c>
      <c r="U12" s="185">
        <v>17.358000000000001</v>
      </c>
      <c r="V12" s="185">
        <v>22.570599999999999</v>
      </c>
      <c r="W12" s="185">
        <v>21.611000000000001</v>
      </c>
      <c r="X12" s="185">
        <v>1.9990940000000001</v>
      </c>
      <c r="Y12" s="185">
        <v>21.341999999999999</v>
      </c>
      <c r="Z12" s="185">
        <v>13.205</v>
      </c>
      <c r="AA12" s="185">
        <v>11.407</v>
      </c>
      <c r="AB12" s="185">
        <v>18.820736</v>
      </c>
      <c r="AC12" s="185">
        <v>12.282999999999999</v>
      </c>
      <c r="AD12" s="185">
        <v>10.263038</v>
      </c>
      <c r="AE12" s="185">
        <v>11.59</v>
      </c>
      <c r="AF12" s="185">
        <v>13.355117</v>
      </c>
      <c r="AG12" s="185">
        <v>15.529502000000001</v>
      </c>
      <c r="AH12" s="185">
        <v>16.568999999999999</v>
      </c>
      <c r="AI12" s="185">
        <v>28.908883999999997</v>
      </c>
      <c r="AJ12" s="185">
        <v>16.349</v>
      </c>
      <c r="AK12" s="185">
        <v>40.693829999999998</v>
      </c>
      <c r="AL12" s="185">
        <v>1.859361</v>
      </c>
      <c r="AM12" s="185">
        <v>3.2197020000000003</v>
      </c>
      <c r="AN12" s="185">
        <v>14.296138999999998</v>
      </c>
      <c r="AO12" s="185">
        <v>17.716642</v>
      </c>
    </row>
    <row r="13" spans="1:41" x14ac:dyDescent="0.25">
      <c r="C13" s="183"/>
      <c r="D13" s="184" t="s">
        <v>443</v>
      </c>
      <c r="E13" s="184" t="s">
        <v>392</v>
      </c>
      <c r="F13" s="185">
        <v>3.3690010000000004</v>
      </c>
      <c r="G13" s="185">
        <v>0.93281899999999995</v>
      </c>
      <c r="H13" s="185">
        <v>2.0710000000000002</v>
      </c>
      <c r="I13" s="185">
        <v>2.266</v>
      </c>
      <c r="J13" s="185">
        <v>0.437</v>
      </c>
      <c r="K13" s="185">
        <v>2.9980000000000002</v>
      </c>
      <c r="L13" s="185">
        <v>0.33</v>
      </c>
      <c r="M13" s="185">
        <v>3.089</v>
      </c>
      <c r="N13" s="185">
        <v>5.8999999999999997E-2</v>
      </c>
      <c r="O13" s="185">
        <v>0.874</v>
      </c>
      <c r="P13" s="185">
        <v>4.4020000000000001</v>
      </c>
      <c r="Q13" s="185">
        <v>0.84399999999999997</v>
      </c>
      <c r="R13" s="185">
        <v>0.109016</v>
      </c>
      <c r="S13" s="185">
        <v>0.13200000000000001</v>
      </c>
      <c r="T13" s="185">
        <v>0.13136500000000001</v>
      </c>
      <c r="U13" s="185">
        <v>0.65576099999999993</v>
      </c>
      <c r="V13" s="185">
        <v>3.0762879999999999</v>
      </c>
      <c r="W13" s="185">
        <v>0.67428500000000002</v>
      </c>
      <c r="X13" s="185">
        <v>3.7959999999999998</v>
      </c>
      <c r="Y13" s="185">
        <v>2.8759999999999999</v>
      </c>
      <c r="Z13" s="185">
        <v>0.13600000000000001</v>
      </c>
      <c r="AA13" s="185">
        <v>1.1893860000000001</v>
      </c>
      <c r="AB13" s="185">
        <v>16.798999999999999</v>
      </c>
      <c r="AC13" s="185">
        <v>4.42347</v>
      </c>
      <c r="AD13" s="185">
        <v>3.4706452410000002</v>
      </c>
      <c r="AE13" s="185">
        <v>10.946</v>
      </c>
      <c r="AF13" s="185">
        <v>9.2439999999999998</v>
      </c>
      <c r="AG13" s="185">
        <v>4.8455940000000002</v>
      </c>
      <c r="AH13" s="185">
        <v>6.8319999999999999</v>
      </c>
      <c r="AI13" s="185">
        <v>9.8130000000000006</v>
      </c>
      <c r="AJ13" s="185">
        <v>4.2990000000000004</v>
      </c>
      <c r="AK13" s="185">
        <v>7.2329999999999997</v>
      </c>
      <c r="AL13" s="185">
        <v>5.6231459999999993</v>
      </c>
      <c r="AM13" s="185">
        <v>11.120559624053099</v>
      </c>
      <c r="AN13" s="185">
        <v>13.06758</v>
      </c>
      <c r="AO13" s="185">
        <v>3.661</v>
      </c>
    </row>
    <row r="14" spans="1:41" x14ac:dyDescent="0.25">
      <c r="D14" s="184" t="s">
        <v>444</v>
      </c>
      <c r="E14" s="184" t="s">
        <v>397</v>
      </c>
      <c r="F14" s="185">
        <v>0.61461699999999997</v>
      </c>
      <c r="G14" s="185">
        <v>1.4955699999999998</v>
      </c>
      <c r="H14" s="185">
        <v>2.2807140000000001</v>
      </c>
      <c r="I14" s="185">
        <v>0.173959</v>
      </c>
      <c r="J14" s="185">
        <v>1.874914</v>
      </c>
      <c r="K14" s="185">
        <v>1.4013610000000001</v>
      </c>
      <c r="L14" s="185">
        <v>0.61779200000000001</v>
      </c>
      <c r="M14" s="185">
        <v>4.2119070000000001</v>
      </c>
      <c r="N14" s="185">
        <v>3.972715</v>
      </c>
      <c r="O14" s="185">
        <v>4.7089999999999996</v>
      </c>
      <c r="P14" s="185">
        <v>1.7087249999999998</v>
      </c>
      <c r="Q14" s="185">
        <v>9.9953310000000002</v>
      </c>
      <c r="R14" s="185">
        <v>1.7167670000000002</v>
      </c>
      <c r="S14" s="185">
        <v>0.82997699999999996</v>
      </c>
      <c r="T14" s="185">
        <v>8.6615999999999999E-2</v>
      </c>
      <c r="U14" s="185">
        <v>6.1547340000000004</v>
      </c>
      <c r="V14" s="185">
        <v>1.407</v>
      </c>
      <c r="W14" s="185">
        <v>2.7429999999999999</v>
      </c>
      <c r="X14" s="185">
        <v>2.697959</v>
      </c>
      <c r="Y14" s="185">
        <v>7.4885669999999998</v>
      </c>
      <c r="Z14" s="185">
        <v>3.7926840000000004</v>
      </c>
      <c r="AA14" s="185">
        <v>14.770899999999999</v>
      </c>
      <c r="AB14" s="185">
        <v>2.2589999999999999</v>
      </c>
      <c r="AC14" s="185">
        <v>9.2889999999999997</v>
      </c>
      <c r="AD14" s="185">
        <v>5.3279499999999995</v>
      </c>
      <c r="AE14" s="185">
        <v>4.3760000000000003</v>
      </c>
      <c r="AF14" s="185">
        <v>5.57294</v>
      </c>
      <c r="AG14" s="185">
        <v>2.8803899999999998</v>
      </c>
      <c r="AH14" s="185">
        <v>6.3279830000000006</v>
      </c>
      <c r="AI14" s="185">
        <v>9.4115629999999992</v>
      </c>
      <c r="AJ14" s="185">
        <v>17.697714999999999</v>
      </c>
      <c r="AK14" s="185">
        <v>0.88382899999999998</v>
      </c>
      <c r="AL14" s="185">
        <v>1.3524990000000001</v>
      </c>
      <c r="AM14" s="185">
        <v>8.9760000000000009</v>
      </c>
      <c r="AN14" s="185">
        <v>4.0743109999999998</v>
      </c>
      <c r="AO14" s="185">
        <v>4.6309209999999998</v>
      </c>
    </row>
    <row r="15" spans="1:41" s="183" customFormat="1" x14ac:dyDescent="0.25">
      <c r="C15" s="181"/>
      <c r="D15" s="184" t="s">
        <v>445</v>
      </c>
      <c r="E15" s="184" t="s">
        <v>400</v>
      </c>
      <c r="F15" s="185">
        <v>1.5979129999999999</v>
      </c>
      <c r="G15" s="185">
        <v>5.2758720000000006</v>
      </c>
      <c r="H15" s="185">
        <v>1.2141740000000001</v>
      </c>
      <c r="I15" s="185">
        <v>11.830116</v>
      </c>
      <c r="J15" s="185">
        <v>1.9889459999999999</v>
      </c>
      <c r="K15" s="185">
        <v>0.71213300000000002</v>
      </c>
      <c r="L15" s="185">
        <v>2.1847399999999997</v>
      </c>
      <c r="M15" s="185">
        <v>4.7902290000000001</v>
      </c>
      <c r="N15" s="185">
        <v>1.675854</v>
      </c>
      <c r="O15" s="185">
        <v>1.1914169999999999</v>
      </c>
      <c r="P15" s="185">
        <v>2.5465940000000002</v>
      </c>
      <c r="Q15" s="185">
        <v>1.3600640000000002</v>
      </c>
      <c r="R15" s="185">
        <v>1.0361130000000001</v>
      </c>
      <c r="S15" s="185">
        <v>0.66300000000000003</v>
      </c>
      <c r="T15" s="185">
        <v>1.996189</v>
      </c>
      <c r="U15" s="185">
        <v>1.2252550000000002</v>
      </c>
      <c r="V15" s="185">
        <v>1.6199839999999999</v>
      </c>
      <c r="W15" s="185">
        <v>1.498734</v>
      </c>
      <c r="X15" s="185">
        <v>1.881613</v>
      </c>
      <c r="Y15" s="185">
        <v>0.29478599999999999</v>
      </c>
      <c r="Z15" s="185">
        <v>0.471026</v>
      </c>
      <c r="AA15" s="185">
        <v>1.2415769999999999</v>
      </c>
      <c r="AB15" s="185">
        <v>4.3249449999999996</v>
      </c>
      <c r="AC15" s="185">
        <v>2.3849130000000001</v>
      </c>
      <c r="AD15" s="185">
        <v>1.6088030000000002</v>
      </c>
      <c r="AE15" s="185">
        <v>6.1046839999999998</v>
      </c>
      <c r="AF15" s="185">
        <v>2.4650889999999999</v>
      </c>
      <c r="AG15" s="185">
        <v>3.8773490000000002</v>
      </c>
      <c r="AH15" s="185">
        <v>2.9371782259999999</v>
      </c>
      <c r="AI15" s="185">
        <v>2.3860000000000001</v>
      </c>
      <c r="AJ15" s="185">
        <v>0.99457399999999996</v>
      </c>
      <c r="AK15" s="185">
        <v>1.8417999999999999</v>
      </c>
      <c r="AL15" s="185">
        <v>1.49654</v>
      </c>
      <c r="AM15" s="185">
        <v>1.523695</v>
      </c>
      <c r="AN15" s="185">
        <v>6.8226919368263994</v>
      </c>
      <c r="AO15" s="185">
        <v>4.1911385906699996</v>
      </c>
    </row>
    <row r="16" spans="1:41" x14ac:dyDescent="0.25">
      <c r="D16" s="184" t="s">
        <v>446</v>
      </c>
      <c r="E16" s="184" t="s">
        <v>405</v>
      </c>
      <c r="F16" s="185">
        <v>0.25588100000000003</v>
      </c>
      <c r="G16" s="185">
        <v>6.8299000000000012E-2</v>
      </c>
      <c r="H16" s="185">
        <v>0.64100000000000001</v>
      </c>
      <c r="I16" s="185">
        <v>0.38475999999999999</v>
      </c>
      <c r="J16" s="185">
        <v>10.331</v>
      </c>
      <c r="K16" s="185">
        <v>8.5470000000000006</v>
      </c>
      <c r="L16" s="185">
        <v>0.3</v>
      </c>
      <c r="M16" s="185">
        <v>12.109</v>
      </c>
      <c r="N16" s="185">
        <v>14.952999999999999</v>
      </c>
      <c r="O16" s="185">
        <v>8.3960000000000008</v>
      </c>
      <c r="P16" s="185">
        <v>11.820056000000001</v>
      </c>
      <c r="Q16" s="185">
        <v>11.138999999999999</v>
      </c>
      <c r="R16" s="185">
        <v>10.365120000000001</v>
      </c>
      <c r="S16" s="185">
        <v>9.6470000000000002</v>
      </c>
      <c r="T16" s="185">
        <v>0.76300000000000001</v>
      </c>
      <c r="U16" s="185">
        <v>9.4009999999999998</v>
      </c>
      <c r="V16" s="185">
        <v>3.573</v>
      </c>
      <c r="W16" s="185">
        <v>8.7999999999999995E-2</v>
      </c>
      <c r="X16" s="185">
        <v>18.25</v>
      </c>
      <c r="Y16" s="185">
        <v>11.052</v>
      </c>
      <c r="Z16" s="185">
        <v>11.079000000000001</v>
      </c>
      <c r="AA16" s="185">
        <v>8.1709999999999994</v>
      </c>
      <c r="AB16" s="185">
        <v>36.889000000000003</v>
      </c>
      <c r="AC16" s="185">
        <v>35.2361</v>
      </c>
      <c r="AD16" s="185">
        <v>37.898000000000003</v>
      </c>
      <c r="AE16" s="185">
        <v>16.466000000000001</v>
      </c>
      <c r="AF16" s="185">
        <v>15.856375</v>
      </c>
      <c r="AG16" s="185">
        <v>44.569900000000004</v>
      </c>
      <c r="AH16" s="185">
        <v>20.088000000000001</v>
      </c>
      <c r="AI16" s="185">
        <v>48.863191</v>
      </c>
      <c r="AJ16" s="185">
        <v>39.566714999999995</v>
      </c>
      <c r="AK16" s="185">
        <v>21.071000000000002</v>
      </c>
      <c r="AL16" s="185">
        <v>17.826893999999999</v>
      </c>
      <c r="AM16" s="185">
        <v>49.872010000000003</v>
      </c>
      <c r="AN16" s="185">
        <v>26.103379</v>
      </c>
      <c r="AO16" s="185">
        <v>94.886718999999999</v>
      </c>
    </row>
    <row r="17" spans="3:42" x14ac:dyDescent="0.25">
      <c r="D17" s="184" t="s">
        <v>447</v>
      </c>
      <c r="E17" s="184" t="s">
        <v>408</v>
      </c>
      <c r="F17" s="185">
        <v>0.249</v>
      </c>
      <c r="G17" s="185">
        <v>0</v>
      </c>
      <c r="H17" s="185">
        <v>0</v>
      </c>
      <c r="I17" s="185">
        <v>0</v>
      </c>
      <c r="J17" s="185">
        <v>0.39800000000000002</v>
      </c>
      <c r="K17" s="185">
        <v>0.17748</v>
      </c>
      <c r="L17" s="185">
        <v>0</v>
      </c>
      <c r="M17" s="185">
        <v>0</v>
      </c>
      <c r="N17" s="185">
        <v>6.6000000000000003E-2</v>
      </c>
      <c r="O17" s="185">
        <v>0</v>
      </c>
      <c r="P17" s="185">
        <v>4.2220000000000004</v>
      </c>
      <c r="Q17" s="185">
        <v>1E-3</v>
      </c>
      <c r="R17" s="185">
        <v>0</v>
      </c>
      <c r="S17" s="185">
        <v>0</v>
      </c>
      <c r="T17" s="185">
        <v>1.9119999999999999</v>
      </c>
      <c r="U17" s="185">
        <v>1.3660000000000001</v>
      </c>
      <c r="V17" s="185">
        <v>0</v>
      </c>
      <c r="W17" s="185">
        <v>0</v>
      </c>
      <c r="X17" s="185">
        <v>2.9430000000000001</v>
      </c>
      <c r="Y17" s="185">
        <v>0</v>
      </c>
      <c r="Z17" s="185">
        <v>0</v>
      </c>
      <c r="AA17" s="185">
        <v>0</v>
      </c>
      <c r="AB17" s="185">
        <v>2.016</v>
      </c>
      <c r="AC17" s="185">
        <v>0.622</v>
      </c>
      <c r="AD17" s="185">
        <v>0.88479999999999992</v>
      </c>
      <c r="AE17" s="185">
        <v>4.9130000000000003</v>
      </c>
      <c r="AF17" s="185">
        <v>1.2270000000000001</v>
      </c>
      <c r="AG17" s="185">
        <v>3.68</v>
      </c>
      <c r="AH17" s="185">
        <v>0.35199999999999998</v>
      </c>
      <c r="AI17" s="185">
        <v>10.994999999999999</v>
      </c>
      <c r="AJ17" s="185">
        <v>7.5888800000000005</v>
      </c>
      <c r="AK17" s="185">
        <v>2.8879999999999999</v>
      </c>
      <c r="AL17" s="185">
        <v>7.7281000000000002E-2</v>
      </c>
      <c r="AM17" s="185">
        <v>10.175008999999999</v>
      </c>
      <c r="AN17" s="185">
        <v>3.7879999999999998</v>
      </c>
      <c r="AO17" s="185">
        <v>4.3220000000000001</v>
      </c>
    </row>
    <row r="18" spans="3:42" x14ac:dyDescent="0.25">
      <c r="D18" s="184" t="s">
        <v>448</v>
      </c>
      <c r="E18" s="184" t="s">
        <v>413</v>
      </c>
      <c r="F18" s="185">
        <v>1.9446669999999999</v>
      </c>
      <c r="G18" s="185">
        <v>0.84104000000000001</v>
      </c>
      <c r="H18" s="185">
        <v>0.307</v>
      </c>
      <c r="I18" s="185">
        <v>0.234877</v>
      </c>
      <c r="J18" s="185">
        <v>0.14899999999999999</v>
      </c>
      <c r="K18" s="185">
        <v>0.69</v>
      </c>
      <c r="L18" s="185">
        <v>0.14000000000000001</v>
      </c>
      <c r="M18" s="185">
        <v>0.51400000000000001</v>
      </c>
      <c r="N18" s="185">
        <v>0.14000000000000001</v>
      </c>
      <c r="O18" s="185">
        <v>4.8299750000000001</v>
      </c>
      <c r="P18" s="185">
        <v>2.651221</v>
      </c>
      <c r="Q18" s="185">
        <v>0.82547599999999999</v>
      </c>
      <c r="R18" s="185">
        <v>0</v>
      </c>
      <c r="S18" s="185">
        <v>0</v>
      </c>
      <c r="T18" s="185">
        <v>2.042E-3</v>
      </c>
      <c r="U18" s="185">
        <v>1.365</v>
      </c>
      <c r="V18" s="185">
        <v>0.51400000000000001</v>
      </c>
      <c r="W18" s="185">
        <v>0.48899999999999999</v>
      </c>
      <c r="X18" s="185">
        <v>6.2076729999999998</v>
      </c>
      <c r="Y18" s="185">
        <v>6.8467340000000005</v>
      </c>
      <c r="Z18" s="185">
        <v>3.3454699999999997</v>
      </c>
      <c r="AA18" s="185">
        <v>7.4367430000000008</v>
      </c>
      <c r="AB18" s="185">
        <v>1.461727</v>
      </c>
      <c r="AC18" s="185">
        <v>3.7440390000000003</v>
      </c>
      <c r="AD18" s="185">
        <v>4.0975000000000004E-2</v>
      </c>
      <c r="AE18" s="185">
        <v>2.0675149999999998</v>
      </c>
      <c r="AF18" s="185">
        <v>5.7185200000000007</v>
      </c>
      <c r="AG18" s="185">
        <v>8.4510130000000014</v>
      </c>
      <c r="AH18" s="185">
        <v>21.703754</v>
      </c>
      <c r="AI18" s="185">
        <v>8.1039999999999992</v>
      </c>
      <c r="AJ18" s="185">
        <v>7.0546189999999998</v>
      </c>
      <c r="AK18" s="185">
        <v>1.2150000000000001</v>
      </c>
      <c r="AL18" s="185">
        <v>0.80660100000000001</v>
      </c>
      <c r="AM18" s="185">
        <v>18.334683000000002</v>
      </c>
      <c r="AN18" s="185">
        <v>3.9404749999999997</v>
      </c>
      <c r="AO18" s="185">
        <v>10.287000000000001</v>
      </c>
    </row>
    <row r="19" spans="3:42" x14ac:dyDescent="0.25">
      <c r="C19" s="183"/>
      <c r="D19" s="184" t="s">
        <v>449</v>
      </c>
      <c r="E19" s="184" t="s">
        <v>416</v>
      </c>
      <c r="F19" s="185">
        <v>1.5848119999999999</v>
      </c>
      <c r="G19" s="185">
        <v>5.3113509999999993</v>
      </c>
      <c r="H19" s="185">
        <v>1.568762</v>
      </c>
      <c r="I19" s="185">
        <v>2.5631950000000003</v>
      </c>
      <c r="J19" s="185">
        <v>0.39172299999999999</v>
      </c>
      <c r="K19" s="185">
        <v>0.53757299999999997</v>
      </c>
      <c r="L19" s="185">
        <v>0.35911000000000004</v>
      </c>
      <c r="M19" s="185">
        <v>0.32495200000000002</v>
      </c>
      <c r="N19" s="185">
        <v>2.2229859999999997</v>
      </c>
      <c r="O19" s="185">
        <v>2.6209980000000002</v>
      </c>
      <c r="P19" s="185">
        <v>4.5045299999999999</v>
      </c>
      <c r="Q19" s="185">
        <v>1.495287</v>
      </c>
      <c r="R19" s="185">
        <v>0.41499999999999998</v>
      </c>
      <c r="S19" s="185">
        <v>19.420000000000002</v>
      </c>
      <c r="T19" s="185">
        <v>0.191</v>
      </c>
      <c r="U19" s="185">
        <v>2.2189999999999999</v>
      </c>
      <c r="V19" s="185">
        <v>0.85099999999999998</v>
      </c>
      <c r="W19" s="185">
        <v>3.1890000000000001</v>
      </c>
      <c r="X19" s="185">
        <v>2.4675599999999998</v>
      </c>
      <c r="Y19" s="185">
        <v>11.5535</v>
      </c>
      <c r="Z19" s="185">
        <v>1.45</v>
      </c>
      <c r="AA19" s="185">
        <v>3.64</v>
      </c>
      <c r="AB19" s="185">
        <v>2.5830199999999999</v>
      </c>
      <c r="AC19" s="185">
        <v>1.28607</v>
      </c>
      <c r="AD19" s="185">
        <v>2.3216640000000002</v>
      </c>
      <c r="AE19" s="185">
        <v>1.9744000000000002</v>
      </c>
      <c r="AF19" s="185">
        <v>8.9102000000000015</v>
      </c>
      <c r="AG19" s="185">
        <v>2.1965630000000003</v>
      </c>
      <c r="AH19" s="185">
        <v>3.331</v>
      </c>
      <c r="AI19" s="185">
        <v>1.627</v>
      </c>
      <c r="AJ19" s="185">
        <v>1.7012499999999999</v>
      </c>
      <c r="AK19" s="185">
        <v>3.5902660000000002</v>
      </c>
      <c r="AL19" s="185">
        <v>9.4821380000000008</v>
      </c>
      <c r="AM19" s="185">
        <v>9.0210080000000001</v>
      </c>
      <c r="AN19" s="185">
        <v>2.8149999999999999</v>
      </c>
      <c r="AO19" s="185">
        <v>2.1052559999999998</v>
      </c>
    </row>
    <row r="20" spans="3:42" x14ac:dyDescent="0.25">
      <c r="D20" s="186" t="s">
        <v>436</v>
      </c>
      <c r="E20" s="186" t="s">
        <v>437</v>
      </c>
      <c r="I20" s="187">
        <v>36.801524749999999</v>
      </c>
      <c r="J20" s="187">
        <v>38.217122750000001</v>
      </c>
      <c r="K20" s="187">
        <v>43.524756250000003</v>
      </c>
      <c r="L20" s="187">
        <v>38.054036000000004</v>
      </c>
      <c r="M20" s="187">
        <v>32.994482499999997</v>
      </c>
      <c r="N20" s="187">
        <v>34.093143249999983</v>
      </c>
      <c r="O20" s="187">
        <v>29.461679750000002</v>
      </c>
      <c r="P20" s="187">
        <v>41.934603249999981</v>
      </c>
      <c r="Q20" s="187">
        <v>38.127283249999998</v>
      </c>
      <c r="R20" s="187">
        <v>36.721853499999995</v>
      </c>
      <c r="S20" s="187">
        <v>41.466189999999983</v>
      </c>
      <c r="T20" s="187">
        <v>28.640627250000009</v>
      </c>
      <c r="U20" s="187">
        <v>31.625861500000003</v>
      </c>
      <c r="V20" s="187">
        <v>34.719452750000009</v>
      </c>
      <c r="W20" s="187">
        <v>27.365713249999999</v>
      </c>
      <c r="X20" s="187">
        <v>35.973134999999992</v>
      </c>
      <c r="Y20" s="187">
        <v>41.400344250000003</v>
      </c>
      <c r="Z20" s="187">
        <v>41.367171249999998</v>
      </c>
      <c r="AA20" s="187">
        <v>45.758067999999994</v>
      </c>
      <c r="AB20" s="187">
        <v>56.985700249999987</v>
      </c>
      <c r="AC20" s="187">
        <v>58.93945149999999</v>
      </c>
      <c r="AD20" s="187">
        <v>66.023625310249997</v>
      </c>
      <c r="AE20" s="187">
        <v>68.668873560249992</v>
      </c>
      <c r="AF20" s="187">
        <v>62.967826810250017</v>
      </c>
      <c r="AG20" s="187">
        <v>67.15825656025001</v>
      </c>
      <c r="AH20" s="187">
        <v>71.239516556500021</v>
      </c>
      <c r="AI20" s="187">
        <v>86.657276306499995</v>
      </c>
      <c r="AJ20" s="187">
        <v>94.882904306500009</v>
      </c>
      <c r="AK20" s="187">
        <v>93.229507806499981</v>
      </c>
      <c r="AL20" s="187">
        <v>83.325394000000003</v>
      </c>
      <c r="AM20" s="187">
        <v>81.358901156013275</v>
      </c>
      <c r="AN20" s="187">
        <v>76.27285689021987</v>
      </c>
      <c r="AO20" s="187">
        <v>91.868844787887369</v>
      </c>
    </row>
    <row r="21" spans="3:42" x14ac:dyDescent="0.25">
      <c r="D21" s="186" t="s">
        <v>450</v>
      </c>
      <c r="E21" s="186" t="s">
        <v>714</v>
      </c>
      <c r="I21" s="188">
        <v>10.8383036493617</v>
      </c>
      <c r="J21" s="188">
        <v>15.169906400135785</v>
      </c>
      <c r="K21" s="188">
        <v>15.463251445549448</v>
      </c>
      <c r="L21" s="188">
        <v>16.557848160967737</v>
      </c>
      <c r="M21" s="188">
        <v>26.495973985953569</v>
      </c>
      <c r="N21" s="188">
        <v>30.124166536038032</v>
      </c>
      <c r="O21" s="188">
        <v>39.86196764629485</v>
      </c>
      <c r="P21" s="188">
        <v>41.358873474020555</v>
      </c>
      <c r="Q21" s="188">
        <v>45.825143468620993</v>
      </c>
      <c r="R21" s="188">
        <v>43.084469442698477</v>
      </c>
      <c r="S21" s="188">
        <v>46.125343321872606</v>
      </c>
      <c r="T21" s="188">
        <v>49.035173452774146</v>
      </c>
      <c r="U21" s="188">
        <v>45.110361657657933</v>
      </c>
      <c r="V21" s="188">
        <v>36.884252157459471</v>
      </c>
      <c r="W21" s="188">
        <v>23.682044903397497</v>
      </c>
      <c r="X21" s="188">
        <v>36.779691984031977</v>
      </c>
      <c r="Y21" s="188">
        <v>41.077235124681351</v>
      </c>
      <c r="Z21" s="188">
        <v>47.719565185400491</v>
      </c>
      <c r="AA21" s="188">
        <v>51.598922402055983</v>
      </c>
      <c r="AB21" s="188">
        <v>47.171568274270726</v>
      </c>
      <c r="AC21" s="188">
        <v>50.458634230758001</v>
      </c>
      <c r="AD21" s="188">
        <v>54.613457426128505</v>
      </c>
      <c r="AE21" s="188">
        <v>54.757090877584972</v>
      </c>
      <c r="AF21" s="188">
        <v>55.253081235982172</v>
      </c>
      <c r="AG21" s="188">
        <v>58.509531459840694</v>
      </c>
      <c r="AH21" s="188">
        <v>56.676844470129964</v>
      </c>
      <c r="AI21" s="188">
        <v>59.335327847297251</v>
      </c>
      <c r="AJ21" s="188">
        <v>60.567519164844008</v>
      </c>
      <c r="AK21" s="188">
        <v>53.561281106021795</v>
      </c>
      <c r="AL21" s="188">
        <v>54.742565933741638</v>
      </c>
      <c r="AM21" s="188">
        <v>61.539472373146054</v>
      </c>
      <c r="AN21" s="188">
        <v>59.328688926823759</v>
      </c>
      <c r="AO21" s="188">
        <v>71.79894707753715</v>
      </c>
    </row>
    <row r="22" spans="3:42" x14ac:dyDescent="0.25">
      <c r="D22" s="186" t="s">
        <v>451</v>
      </c>
      <c r="E22" s="186" t="s">
        <v>715</v>
      </c>
      <c r="I22" s="188">
        <v>81.910907781069582</v>
      </c>
      <c r="J22" s="188">
        <v>86.571205834693558</v>
      </c>
      <c r="K22" s="188">
        <v>90.214471907582478</v>
      </c>
      <c r="L22" s="188">
        <v>91.8521158964584</v>
      </c>
      <c r="M22" s="188">
        <v>93.276231109246822</v>
      </c>
      <c r="N22" s="188">
        <v>92.099906335271669</v>
      </c>
      <c r="O22" s="188">
        <v>87.219767230006624</v>
      </c>
      <c r="P22" s="188">
        <v>72.50447814836545</v>
      </c>
      <c r="Q22" s="188">
        <v>67.964636583436615</v>
      </c>
      <c r="R22" s="188">
        <v>63.121825400234769</v>
      </c>
      <c r="S22" s="188">
        <v>70.905447305382992</v>
      </c>
      <c r="T22" s="188">
        <v>85.715967516039655</v>
      </c>
      <c r="U22" s="188">
        <v>86.265993101879616</v>
      </c>
      <c r="V22" s="188">
        <v>90.765399520878105</v>
      </c>
      <c r="W22" s="188">
        <v>85.678015353756592</v>
      </c>
      <c r="X22" s="188">
        <v>80.751425334489184</v>
      </c>
      <c r="Y22" s="188">
        <v>78.538266623229831</v>
      </c>
      <c r="Z22" s="188">
        <v>76.242045435968748</v>
      </c>
      <c r="AA22" s="188">
        <v>72.026772961655624</v>
      </c>
      <c r="AB22" s="188">
        <v>78.004814023497062</v>
      </c>
      <c r="AC22" s="188">
        <v>77.669500368526514</v>
      </c>
      <c r="AD22" s="188">
        <v>79.532618155243753</v>
      </c>
      <c r="AE22" s="188">
        <v>79.879483551048224</v>
      </c>
      <c r="AF22" s="188">
        <v>78.969626361879804</v>
      </c>
      <c r="AG22" s="188">
        <v>81.080448405326052</v>
      </c>
      <c r="AH22" s="188">
        <v>77.012645450770094</v>
      </c>
      <c r="AI22" s="188">
        <v>80.227778058246216</v>
      </c>
      <c r="AJ22" s="188">
        <v>81.127760969292652</v>
      </c>
      <c r="AK22" s="188">
        <v>81.493620253997435</v>
      </c>
      <c r="AL22" s="188">
        <v>84.343022728461392</v>
      </c>
      <c r="AM22" s="188">
        <v>73.986111292955044</v>
      </c>
      <c r="AN22" s="188">
        <v>72.398511268168491</v>
      </c>
      <c r="AO22" s="188">
        <v>76.890866213657745</v>
      </c>
    </row>
    <row r="23" spans="3:42" x14ac:dyDescent="0.25">
      <c r="AH23" s="224"/>
      <c r="AI23" s="224"/>
      <c r="AJ23" s="224"/>
      <c r="AK23" s="224"/>
      <c r="AL23" s="224"/>
      <c r="AM23" s="224"/>
      <c r="AN23" s="224"/>
      <c r="AO23" s="224"/>
      <c r="AP23" s="224"/>
    </row>
    <row r="24" spans="3:42" x14ac:dyDescent="0.25">
      <c r="AH24" s="224"/>
      <c r="AI24" s="224"/>
      <c r="AJ24" s="224"/>
      <c r="AK24" s="224"/>
      <c r="AL24" s="224"/>
      <c r="AM24" s="224"/>
      <c r="AN24" s="224"/>
      <c r="AO24" s="224"/>
      <c r="AP24" s="224"/>
    </row>
    <row r="25" spans="3:42" x14ac:dyDescent="0.25">
      <c r="AH25" s="224"/>
      <c r="AI25" s="224"/>
      <c r="AJ25" s="224"/>
      <c r="AK25" s="224"/>
      <c r="AL25" s="224"/>
      <c r="AM25" s="224"/>
      <c r="AN25" s="224"/>
      <c r="AO25" s="224"/>
      <c r="AP25" s="224"/>
    </row>
    <row r="26" spans="3:42" x14ac:dyDescent="0.25">
      <c r="AH26" s="224"/>
      <c r="AI26" s="224"/>
      <c r="AJ26" s="224"/>
      <c r="AK26" s="224"/>
      <c r="AL26" s="224"/>
      <c r="AM26" s="224"/>
      <c r="AN26" s="224"/>
      <c r="AO26" s="224"/>
      <c r="AP26" s="224"/>
    </row>
    <row r="27" spans="3:42" s="183" customFormat="1" x14ac:dyDescent="0.25">
      <c r="C27" s="181"/>
      <c r="D27" s="181"/>
      <c r="E27" s="181"/>
      <c r="F27" s="181"/>
      <c r="G27" s="181"/>
      <c r="H27" s="181"/>
      <c r="I27" s="181"/>
      <c r="J27" s="181"/>
      <c r="K27" s="181"/>
      <c r="L27" s="181"/>
      <c r="M27" s="181"/>
      <c r="N27" s="181"/>
      <c r="O27" s="181"/>
      <c r="P27" s="181"/>
      <c r="Q27" s="181"/>
      <c r="R27" s="181"/>
      <c r="S27" s="181"/>
      <c r="T27" s="181"/>
      <c r="U27" s="181"/>
      <c r="V27" s="181"/>
      <c r="W27" s="181"/>
      <c r="X27" s="181"/>
      <c r="Y27" s="181"/>
      <c r="Z27" s="181"/>
      <c r="AA27" s="181"/>
      <c r="AB27" s="181"/>
      <c r="AC27" s="181"/>
      <c r="AD27" s="181"/>
      <c r="AE27" s="181"/>
      <c r="AF27" s="181"/>
      <c r="AG27" s="181"/>
      <c r="AH27" s="224"/>
      <c r="AI27" s="224"/>
      <c r="AJ27" s="224"/>
      <c r="AK27" s="224"/>
      <c r="AL27" s="224"/>
      <c r="AM27" s="224"/>
      <c r="AN27" s="224"/>
      <c r="AO27" s="224"/>
      <c r="AP27" s="224"/>
    </row>
    <row r="28" spans="3:42" x14ac:dyDescent="0.25">
      <c r="AB28" s="183"/>
      <c r="AC28" s="183"/>
      <c r="AD28" s="183"/>
      <c r="AE28" s="183"/>
      <c r="AF28" s="183"/>
      <c r="AG28" s="183"/>
      <c r="AH28" s="224"/>
      <c r="AI28" s="224"/>
      <c r="AJ28" s="224"/>
      <c r="AK28" s="224"/>
      <c r="AL28" s="224"/>
      <c r="AM28" s="224"/>
      <c r="AN28" s="224"/>
      <c r="AO28" s="224"/>
      <c r="AP28" s="224"/>
    </row>
    <row r="29" spans="3:42" x14ac:dyDescent="0.25">
      <c r="X29" s="183"/>
      <c r="Y29" s="183"/>
      <c r="Z29" s="183"/>
      <c r="AA29" s="183"/>
      <c r="AB29" s="183"/>
      <c r="AC29" s="183"/>
      <c r="AD29" s="183"/>
      <c r="AE29" s="183"/>
      <c r="AF29" s="183"/>
      <c r="AG29" s="183"/>
      <c r="AH29" s="183"/>
      <c r="AI29" s="183"/>
      <c r="AJ29" s="183"/>
      <c r="AK29" s="183"/>
    </row>
    <row r="31" spans="3:42" x14ac:dyDescent="0.25">
      <c r="C31" s="183"/>
    </row>
    <row r="32" spans="3:42" s="183" customFormat="1" x14ac:dyDescent="0.25">
      <c r="C32" s="181"/>
      <c r="D32" s="181"/>
      <c r="E32" s="181"/>
      <c r="F32" s="181"/>
      <c r="G32" s="181"/>
      <c r="H32" s="181"/>
      <c r="I32" s="181"/>
      <c r="J32" s="181"/>
      <c r="K32" s="181"/>
      <c r="L32" s="181"/>
      <c r="M32" s="181"/>
      <c r="N32" s="181"/>
      <c r="O32" s="181"/>
      <c r="P32" s="181"/>
      <c r="Q32" s="181"/>
      <c r="R32" s="181"/>
      <c r="S32" s="181"/>
      <c r="T32" s="181"/>
      <c r="U32" s="181"/>
      <c r="V32" s="181"/>
      <c r="W32" s="181"/>
      <c r="X32" s="181"/>
      <c r="Y32" s="181"/>
      <c r="Z32" s="181"/>
      <c r="AA32" s="181"/>
      <c r="AB32" s="181"/>
      <c r="AC32" s="181"/>
      <c r="AD32" s="181"/>
      <c r="AE32" s="181"/>
      <c r="AF32" s="181"/>
      <c r="AG32" s="181"/>
      <c r="AH32" s="181"/>
      <c r="AI32" s="181"/>
      <c r="AJ32" s="181"/>
      <c r="AK32" s="181"/>
    </row>
    <row r="33" spans="3:37" s="183" customFormat="1" x14ac:dyDescent="0.25">
      <c r="C33" s="181"/>
      <c r="D33" s="181"/>
      <c r="E33" s="181"/>
      <c r="F33" s="181"/>
      <c r="G33" s="181"/>
      <c r="H33" s="181"/>
      <c r="I33" s="181"/>
      <c r="J33" s="181"/>
      <c r="K33" s="181"/>
      <c r="L33" s="181"/>
      <c r="M33" s="181"/>
      <c r="N33" s="181"/>
      <c r="O33" s="181"/>
      <c r="P33" s="181"/>
      <c r="Q33" s="181"/>
      <c r="R33" s="181"/>
      <c r="S33" s="181"/>
      <c r="T33" s="181"/>
      <c r="U33" s="181"/>
      <c r="V33" s="181"/>
      <c r="W33" s="181"/>
      <c r="X33" s="181"/>
      <c r="Y33" s="181"/>
      <c r="Z33" s="181"/>
      <c r="AA33" s="181"/>
      <c r="AB33" s="181"/>
      <c r="AC33" s="181"/>
      <c r="AD33" s="181"/>
      <c r="AE33" s="181"/>
      <c r="AF33" s="181"/>
      <c r="AG33" s="181"/>
      <c r="AH33" s="181"/>
      <c r="AI33" s="181"/>
      <c r="AJ33" s="181"/>
      <c r="AK33" s="181"/>
    </row>
    <row r="35" spans="3:37" x14ac:dyDescent="0.25">
      <c r="X35" s="183"/>
      <c r="Y35" s="183"/>
      <c r="Z35" s="183"/>
      <c r="AA35" s="183"/>
      <c r="AB35" s="183"/>
      <c r="AC35" s="183"/>
      <c r="AD35" s="183"/>
      <c r="AE35" s="183"/>
      <c r="AF35" s="183"/>
      <c r="AG35" s="183"/>
      <c r="AH35" s="183"/>
      <c r="AI35" s="183"/>
      <c r="AJ35" s="183"/>
      <c r="AK35" s="183"/>
    </row>
    <row r="36" spans="3:37" x14ac:dyDescent="0.25">
      <c r="C36" s="183"/>
    </row>
    <row r="37" spans="3:37" x14ac:dyDescent="0.25">
      <c r="C37" s="183"/>
    </row>
    <row r="39" spans="3:37" s="183" customFormat="1" x14ac:dyDescent="0.25">
      <c r="C39" s="181"/>
      <c r="D39" s="181"/>
      <c r="E39" s="181"/>
      <c r="F39" s="181"/>
      <c r="G39" s="181"/>
      <c r="H39" s="181"/>
      <c r="I39" s="181"/>
      <c r="J39" s="181"/>
      <c r="K39" s="181"/>
      <c r="L39" s="181"/>
      <c r="M39" s="181"/>
      <c r="N39" s="181"/>
      <c r="O39" s="181"/>
      <c r="P39" s="181"/>
      <c r="Q39" s="181"/>
      <c r="R39" s="181"/>
      <c r="S39" s="181"/>
      <c r="T39" s="181"/>
      <c r="U39" s="181"/>
      <c r="V39" s="181"/>
      <c r="W39" s="181"/>
      <c r="X39" s="181"/>
      <c r="Y39" s="181"/>
      <c r="Z39" s="181"/>
      <c r="AA39" s="181"/>
      <c r="AB39" s="181"/>
      <c r="AC39" s="181"/>
      <c r="AD39" s="181"/>
      <c r="AE39" s="181"/>
      <c r="AF39" s="181"/>
      <c r="AG39" s="181"/>
      <c r="AH39" s="181"/>
      <c r="AI39" s="181"/>
      <c r="AJ39" s="181"/>
      <c r="AK39" s="181"/>
    </row>
    <row r="43" spans="3:37" x14ac:dyDescent="0.25">
      <c r="C43" s="183"/>
    </row>
    <row r="51" spans="3:37" s="183" customFormat="1" x14ac:dyDescent="0.25">
      <c r="C51" s="181"/>
      <c r="D51" s="181"/>
      <c r="E51" s="181"/>
      <c r="F51" s="181"/>
      <c r="G51" s="181"/>
      <c r="H51" s="181"/>
      <c r="I51" s="181"/>
      <c r="J51" s="181"/>
      <c r="K51" s="181"/>
      <c r="L51" s="181"/>
      <c r="M51" s="181"/>
      <c r="N51" s="181"/>
      <c r="O51" s="181"/>
      <c r="P51" s="181"/>
      <c r="Q51" s="181"/>
      <c r="R51" s="181"/>
      <c r="S51" s="181"/>
      <c r="T51" s="181"/>
      <c r="U51" s="181"/>
      <c r="V51" s="181"/>
      <c r="W51" s="181"/>
      <c r="X51" s="181"/>
      <c r="Y51" s="181"/>
      <c r="Z51" s="181"/>
      <c r="AA51" s="181"/>
      <c r="AB51" s="181"/>
      <c r="AC51" s="181"/>
      <c r="AD51" s="181"/>
      <c r="AE51" s="181"/>
      <c r="AF51" s="181"/>
      <c r="AG51" s="181"/>
      <c r="AH51" s="181"/>
      <c r="AI51" s="181"/>
      <c r="AJ51" s="181"/>
      <c r="AK51" s="181"/>
    </row>
    <row r="55" spans="3:37" x14ac:dyDescent="0.25">
      <c r="C55" s="183"/>
    </row>
  </sheetData>
  <hyperlinks>
    <hyperlink ref="C1" location="Jegyzék_index!A1" display="Vissza a jegyzékre / Return to the Index" xr:uid="{4FA42333-5903-4753-BF78-900DBC3F1221}"/>
  </hyperlinks>
  <pageMargins left="0.7" right="0.7" top="0.75" bottom="0.75" header="0.3" footer="0.3"/>
  <pageSetup paperSize="9" orientation="portrait"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D34E64-8058-449C-AB5D-8A7603F5727F}">
  <dimension ref="A1:Q32"/>
  <sheetViews>
    <sheetView showGridLines="0" zoomScale="75" zoomScaleNormal="75" workbookViewId="0"/>
  </sheetViews>
  <sheetFormatPr defaultRowHeight="15" x14ac:dyDescent="0.25"/>
  <cols>
    <col min="1" max="1" width="13.140625" bestFit="1" customWidth="1"/>
    <col min="2" max="2" width="143.5703125" bestFit="1" customWidth="1"/>
    <col min="3" max="3" width="13.28515625" customWidth="1"/>
    <col min="4" max="4" width="42.140625" customWidth="1"/>
    <col min="5" max="5" width="41.5703125" customWidth="1"/>
    <col min="6" max="17" width="11.5703125" bestFit="1" customWidth="1"/>
  </cols>
  <sheetData>
    <row r="1" spans="1:17" ht="15.75" x14ac:dyDescent="0.25">
      <c r="A1" s="61" t="s">
        <v>5</v>
      </c>
      <c r="B1" s="84" t="s">
        <v>783</v>
      </c>
      <c r="C1" s="195" t="s">
        <v>569</v>
      </c>
    </row>
    <row r="2" spans="1:17" ht="15.75" x14ac:dyDescent="0.25">
      <c r="A2" s="61" t="s">
        <v>6</v>
      </c>
      <c r="B2" s="84" t="s">
        <v>906</v>
      </c>
    </row>
    <row r="3" spans="1:17" ht="15.75" x14ac:dyDescent="0.25">
      <c r="A3" s="61" t="s">
        <v>7</v>
      </c>
      <c r="B3" s="85" t="s">
        <v>324</v>
      </c>
    </row>
    <row r="4" spans="1:17" ht="15.75" x14ac:dyDescent="0.25">
      <c r="A4" s="61" t="s">
        <v>8</v>
      </c>
      <c r="B4" s="85" t="s">
        <v>490</v>
      </c>
    </row>
    <row r="5" spans="1:17" ht="15.75" x14ac:dyDescent="0.25">
      <c r="A5" s="65" t="s">
        <v>9</v>
      </c>
      <c r="B5" s="85"/>
    </row>
    <row r="6" spans="1:17" ht="15.75" x14ac:dyDescent="0.25">
      <c r="A6" s="65" t="s">
        <v>10</v>
      </c>
      <c r="B6" s="85"/>
    </row>
    <row r="12" spans="1:17" x14ac:dyDescent="0.25">
      <c r="F12" s="145">
        <v>39813</v>
      </c>
      <c r="G12" s="145">
        <v>40178</v>
      </c>
      <c r="H12" s="145">
        <v>40543</v>
      </c>
      <c r="I12" s="145">
        <v>40908</v>
      </c>
      <c r="J12" s="145">
        <v>41274</v>
      </c>
      <c r="K12" s="145">
        <v>41639</v>
      </c>
      <c r="L12" s="145">
        <v>42004</v>
      </c>
      <c r="M12" s="145">
        <v>42369</v>
      </c>
      <c r="N12" s="145">
        <v>42735</v>
      </c>
      <c r="O12" s="145">
        <v>43100</v>
      </c>
      <c r="P12" s="145">
        <v>43465</v>
      </c>
      <c r="Q12" s="145">
        <v>43830</v>
      </c>
    </row>
    <row r="13" spans="1:17" ht="30" x14ac:dyDescent="0.25">
      <c r="D13" s="204" t="s">
        <v>782</v>
      </c>
      <c r="E13" s="204" t="s">
        <v>780</v>
      </c>
      <c r="F13" s="143">
        <v>66.231168675782342</v>
      </c>
      <c r="G13" s="143">
        <v>65.025893506655905</v>
      </c>
      <c r="H13" s="143">
        <v>70.294698643273534</v>
      </c>
      <c r="I13" s="143">
        <v>58.226955051535491</v>
      </c>
      <c r="J13" s="143">
        <v>51.850956347297107</v>
      </c>
      <c r="K13" s="143">
        <v>48.616979112554375</v>
      </c>
      <c r="L13" s="143">
        <v>35.82752795802022</v>
      </c>
      <c r="M13" s="143">
        <v>30.356251841101905</v>
      </c>
      <c r="N13" s="143">
        <v>22.303850393843341</v>
      </c>
      <c r="O13" s="143">
        <v>21.322087372128287</v>
      </c>
      <c r="P13" s="143">
        <v>22.698737714073516</v>
      </c>
      <c r="Q13" s="143">
        <v>19.654172630543464</v>
      </c>
    </row>
    <row r="14" spans="1:17" ht="30" x14ac:dyDescent="0.25">
      <c r="D14" s="204" t="s">
        <v>781</v>
      </c>
      <c r="E14" s="204" t="s">
        <v>779</v>
      </c>
      <c r="F14" s="144">
        <v>28.733110053816912</v>
      </c>
      <c r="G14" s="144">
        <v>18.827586779982735</v>
      </c>
      <c r="H14" s="144">
        <v>14.333090244764957</v>
      </c>
      <c r="I14" s="144">
        <v>6.3319129572764501</v>
      </c>
      <c r="J14" s="144">
        <v>5.5275837816913924</v>
      </c>
      <c r="K14" s="144">
        <v>6.3067093776717185</v>
      </c>
      <c r="L14" s="144">
        <v>4.0345043897208086</v>
      </c>
      <c r="M14" s="144">
        <v>5.6890105259273653</v>
      </c>
      <c r="N14" s="144">
        <v>7.4026982572783675</v>
      </c>
      <c r="O14" s="144">
        <v>7.6040553868842569</v>
      </c>
      <c r="P14" s="144">
        <v>10.721411211429288</v>
      </c>
      <c r="Q14" s="144">
        <v>8.810370471646678</v>
      </c>
    </row>
    <row r="15" spans="1:17" x14ac:dyDescent="0.25">
      <c r="F15" s="233"/>
      <c r="G15" s="233"/>
      <c r="H15" s="233"/>
    </row>
    <row r="16" spans="1:17" x14ac:dyDescent="0.25">
      <c r="F16" s="233"/>
      <c r="G16" s="233"/>
      <c r="H16" s="233"/>
    </row>
    <row r="17" spans="3:8" x14ac:dyDescent="0.25">
      <c r="F17" s="233"/>
      <c r="G17" s="233"/>
      <c r="H17" s="233"/>
    </row>
    <row r="18" spans="3:8" x14ac:dyDescent="0.25">
      <c r="F18" s="233"/>
      <c r="G18" s="233"/>
      <c r="H18" s="233"/>
    </row>
    <row r="19" spans="3:8" x14ac:dyDescent="0.25">
      <c r="F19" s="233"/>
      <c r="G19" s="233"/>
      <c r="H19" s="233"/>
    </row>
    <row r="20" spans="3:8" x14ac:dyDescent="0.25">
      <c r="F20" s="233"/>
      <c r="G20" s="233"/>
      <c r="H20" s="233"/>
    </row>
    <row r="21" spans="3:8" x14ac:dyDescent="0.25">
      <c r="F21" s="233"/>
      <c r="G21" s="233"/>
      <c r="H21" s="233"/>
    </row>
    <row r="22" spans="3:8" x14ac:dyDescent="0.25">
      <c r="F22" s="233"/>
      <c r="G22" s="233"/>
      <c r="H22" s="233"/>
    </row>
    <row r="23" spans="3:8" x14ac:dyDescent="0.25">
      <c r="F23" s="233"/>
      <c r="G23" s="233"/>
      <c r="H23" s="233"/>
    </row>
    <row r="24" spans="3:8" x14ac:dyDescent="0.25">
      <c r="F24" s="233"/>
      <c r="G24" s="233"/>
      <c r="H24" s="233"/>
    </row>
    <row r="25" spans="3:8" x14ac:dyDescent="0.25">
      <c r="F25" s="233"/>
      <c r="G25" s="233"/>
      <c r="H25" s="233"/>
    </row>
    <row r="26" spans="3:8" x14ac:dyDescent="0.25">
      <c r="F26" s="233"/>
      <c r="G26" s="233"/>
      <c r="H26" s="233"/>
    </row>
    <row r="27" spans="3:8" x14ac:dyDescent="0.25">
      <c r="F27" s="233"/>
      <c r="G27" s="233"/>
      <c r="H27" s="233"/>
    </row>
    <row r="28" spans="3:8" x14ac:dyDescent="0.25">
      <c r="C28" s="142"/>
    </row>
    <row r="29" spans="3:8" x14ac:dyDescent="0.25">
      <c r="C29" s="142"/>
    </row>
    <row r="30" spans="3:8" x14ac:dyDescent="0.25">
      <c r="C30" s="142"/>
    </row>
    <row r="31" spans="3:8" x14ac:dyDescent="0.25">
      <c r="C31" s="142"/>
    </row>
    <row r="32" spans="3:8" x14ac:dyDescent="0.25">
      <c r="C32" s="142"/>
    </row>
  </sheetData>
  <hyperlinks>
    <hyperlink ref="C1" location="Jegyzék_index!A1" display="Vissza a jegyzékre / Return to the Index" xr:uid="{BCC4CB39-D277-4EC6-8991-D1D91697586A}"/>
  </hyperlinks>
  <pageMargins left="0.7" right="0.7" top="0.75" bottom="0.75" header="0.3" footer="0.3"/>
  <pageSetup paperSize="9" orientation="portrait"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9A7763-5430-4460-87E2-A174F78C5732}">
  <dimension ref="A1:AO32"/>
  <sheetViews>
    <sheetView showGridLines="0" zoomScale="75" zoomScaleNormal="75" workbookViewId="0"/>
  </sheetViews>
  <sheetFormatPr defaultRowHeight="15" x14ac:dyDescent="0.25"/>
  <cols>
    <col min="1" max="1" width="13.140625" bestFit="1" customWidth="1"/>
    <col min="2" max="2" width="143.5703125" bestFit="1" customWidth="1"/>
    <col min="3" max="3" width="13.28515625" customWidth="1"/>
    <col min="4" max="4" width="23.85546875" customWidth="1"/>
    <col min="5" max="5" width="32.7109375" customWidth="1"/>
    <col min="6" max="6" width="8.7109375" bestFit="1" customWidth="1"/>
    <col min="7" max="7" width="5.28515625" bestFit="1" customWidth="1"/>
    <col min="8" max="9" width="4.140625" bestFit="1" customWidth="1"/>
    <col min="10" max="10" width="8.7109375" bestFit="1" customWidth="1"/>
    <col min="11" max="13" width="4.140625" bestFit="1" customWidth="1"/>
    <col min="14" max="14" width="8.7109375" bestFit="1" customWidth="1"/>
    <col min="15" max="17" width="4.140625" bestFit="1" customWidth="1"/>
    <col min="18" max="18" width="8.7109375" bestFit="1" customWidth="1"/>
    <col min="19" max="21" width="4.140625" bestFit="1" customWidth="1"/>
    <col min="22" max="22" width="8.7109375" bestFit="1" customWidth="1"/>
    <col min="23" max="25" width="4.140625" bestFit="1" customWidth="1"/>
    <col min="26" max="26" width="8.7109375" bestFit="1" customWidth="1"/>
    <col min="27" max="28" width="4.140625" bestFit="1" customWidth="1"/>
    <col min="29" max="29" width="5.28515625" bestFit="1" customWidth="1"/>
    <col min="30" max="30" width="8.7109375" bestFit="1" customWidth="1"/>
    <col min="31" max="31" width="5.28515625" bestFit="1" customWidth="1"/>
    <col min="32" max="32" width="4.140625" bestFit="1" customWidth="1"/>
    <col min="33" max="33" width="5.28515625" bestFit="1" customWidth="1"/>
    <col min="34" max="34" width="8.7109375" bestFit="1" customWidth="1"/>
    <col min="35" max="37" width="5.28515625" bestFit="1" customWidth="1"/>
    <col min="38" max="38" width="8.7109375" bestFit="1" customWidth="1"/>
    <col min="39" max="41" width="5.28515625" bestFit="1" customWidth="1"/>
  </cols>
  <sheetData>
    <row r="1" spans="1:41" ht="15.75" x14ac:dyDescent="0.25">
      <c r="A1" s="61" t="s">
        <v>5</v>
      </c>
      <c r="B1" s="84" t="s">
        <v>898</v>
      </c>
      <c r="C1" s="195" t="s">
        <v>569</v>
      </c>
    </row>
    <row r="2" spans="1:41" ht="15.75" x14ac:dyDescent="0.25">
      <c r="A2" s="61" t="s">
        <v>6</v>
      </c>
      <c r="B2" s="84" t="s">
        <v>907</v>
      </c>
    </row>
    <row r="3" spans="1:41" ht="15.75" x14ac:dyDescent="0.25">
      <c r="A3" s="61" t="s">
        <v>7</v>
      </c>
      <c r="B3" s="85" t="s">
        <v>784</v>
      </c>
    </row>
    <row r="4" spans="1:41" ht="15.75" x14ac:dyDescent="0.25">
      <c r="A4" s="61" t="s">
        <v>8</v>
      </c>
      <c r="B4" s="85" t="s">
        <v>785</v>
      </c>
    </row>
    <row r="5" spans="1:41" ht="15.75" x14ac:dyDescent="0.25">
      <c r="A5" s="65" t="s">
        <v>9</v>
      </c>
      <c r="B5" s="85"/>
    </row>
    <row r="6" spans="1:41" ht="15.75" x14ac:dyDescent="0.25">
      <c r="A6" s="65" t="s">
        <v>10</v>
      </c>
      <c r="B6" s="85"/>
    </row>
    <row r="11" spans="1:41" x14ac:dyDescent="0.25">
      <c r="F11" t="s">
        <v>103</v>
      </c>
      <c r="G11" t="s">
        <v>81</v>
      </c>
      <c r="H11" t="s">
        <v>83</v>
      </c>
      <c r="I11" t="s">
        <v>85</v>
      </c>
      <c r="J11" t="s">
        <v>105</v>
      </c>
      <c r="K11" t="s">
        <v>81</v>
      </c>
      <c r="L11" t="s">
        <v>83</v>
      </c>
      <c r="M11" t="s">
        <v>85</v>
      </c>
      <c r="N11" t="s">
        <v>107</v>
      </c>
      <c r="O11" t="s">
        <v>81</v>
      </c>
      <c r="P11" t="s">
        <v>83</v>
      </c>
      <c r="Q11" t="s">
        <v>85</v>
      </c>
      <c r="R11" t="s">
        <v>109</v>
      </c>
      <c r="S11" t="s">
        <v>81</v>
      </c>
      <c r="T11" t="s">
        <v>83</v>
      </c>
      <c r="U11" t="s">
        <v>85</v>
      </c>
      <c r="V11" t="s">
        <v>111</v>
      </c>
      <c r="W11" t="s">
        <v>81</v>
      </c>
      <c r="X11" t="s">
        <v>83</v>
      </c>
      <c r="Y11" t="s">
        <v>85</v>
      </c>
      <c r="Z11" t="s">
        <v>113</v>
      </c>
      <c r="AA11" t="s">
        <v>81</v>
      </c>
      <c r="AB11" t="s">
        <v>83</v>
      </c>
      <c r="AC11" t="s">
        <v>85</v>
      </c>
      <c r="AD11" t="s">
        <v>115</v>
      </c>
      <c r="AE11" t="s">
        <v>81</v>
      </c>
      <c r="AF11" t="s">
        <v>83</v>
      </c>
      <c r="AG11" t="s">
        <v>85</v>
      </c>
      <c r="AH11" t="s">
        <v>117</v>
      </c>
      <c r="AI11" t="s">
        <v>81</v>
      </c>
      <c r="AJ11" t="s">
        <v>83</v>
      </c>
      <c r="AK11" t="s">
        <v>85</v>
      </c>
      <c r="AL11" t="s">
        <v>570</v>
      </c>
      <c r="AM11" t="s">
        <v>81</v>
      </c>
      <c r="AN11" t="s">
        <v>83</v>
      </c>
      <c r="AO11" t="s">
        <v>85</v>
      </c>
    </row>
    <row r="12" spans="1:41" x14ac:dyDescent="0.25">
      <c r="F12" s="145" t="s">
        <v>104</v>
      </c>
      <c r="G12" s="145" t="s">
        <v>82</v>
      </c>
      <c r="H12" s="145" t="s">
        <v>84</v>
      </c>
      <c r="I12" s="145" t="s">
        <v>86</v>
      </c>
      <c r="J12" s="145" t="s">
        <v>106</v>
      </c>
      <c r="K12" s="145" t="s">
        <v>82</v>
      </c>
      <c r="L12" s="145" t="s">
        <v>84</v>
      </c>
      <c r="M12" s="145" t="s">
        <v>86</v>
      </c>
      <c r="N12" s="145" t="s">
        <v>108</v>
      </c>
      <c r="O12" s="145" t="s">
        <v>82</v>
      </c>
      <c r="P12" s="145" t="s">
        <v>84</v>
      </c>
      <c r="Q12" s="145" t="s">
        <v>86</v>
      </c>
      <c r="R12" t="s">
        <v>110</v>
      </c>
      <c r="S12" t="s">
        <v>82</v>
      </c>
      <c r="T12" t="s">
        <v>84</v>
      </c>
      <c r="U12" t="s">
        <v>86</v>
      </c>
      <c r="V12" t="s">
        <v>112</v>
      </c>
      <c r="W12" t="s">
        <v>82</v>
      </c>
      <c r="X12" t="s">
        <v>84</v>
      </c>
      <c r="Y12" t="s">
        <v>86</v>
      </c>
      <c r="Z12" t="s">
        <v>114</v>
      </c>
      <c r="AA12" t="s">
        <v>82</v>
      </c>
      <c r="AB12" t="s">
        <v>84</v>
      </c>
      <c r="AC12" t="s">
        <v>86</v>
      </c>
      <c r="AD12" t="s">
        <v>116</v>
      </c>
      <c r="AE12" t="s">
        <v>82</v>
      </c>
      <c r="AF12" t="s">
        <v>84</v>
      </c>
      <c r="AG12" t="s">
        <v>86</v>
      </c>
      <c r="AH12" t="s">
        <v>118</v>
      </c>
      <c r="AI12" t="s">
        <v>82</v>
      </c>
      <c r="AJ12" t="s">
        <v>84</v>
      </c>
      <c r="AK12" t="s">
        <v>86</v>
      </c>
      <c r="AL12" t="s">
        <v>273</v>
      </c>
      <c r="AM12" t="s">
        <v>82</v>
      </c>
      <c r="AN12" t="s">
        <v>84</v>
      </c>
      <c r="AO12" t="s">
        <v>86</v>
      </c>
    </row>
    <row r="13" spans="1:41" x14ac:dyDescent="0.25">
      <c r="D13" s="204" t="s">
        <v>790</v>
      </c>
      <c r="E13" s="204" t="s">
        <v>786</v>
      </c>
      <c r="F13" s="144">
        <v>2.9431639999999999</v>
      </c>
      <c r="G13" s="144">
        <v>6.7536139999999998</v>
      </c>
      <c r="H13" s="144">
        <v>4.6574620000000007</v>
      </c>
      <c r="I13" s="144">
        <v>2.0462509999999998</v>
      </c>
      <c r="J13" s="144">
        <v>1.742494</v>
      </c>
      <c r="K13" s="144">
        <v>2.2888859999999998</v>
      </c>
      <c r="L13" s="144">
        <v>2.7838919999999998</v>
      </c>
      <c r="M13" s="144">
        <v>3.4536119999999997</v>
      </c>
      <c r="N13" s="144">
        <v>2.3418010000000002</v>
      </c>
      <c r="O13" s="144">
        <v>1.1207240000000001</v>
      </c>
      <c r="P13" s="144">
        <v>1.731074</v>
      </c>
      <c r="Q13" s="144">
        <v>0.73819499999999993</v>
      </c>
      <c r="R13" s="144">
        <v>0.87767099999999998</v>
      </c>
      <c r="S13" s="144">
        <v>1.400892</v>
      </c>
      <c r="T13" s="144">
        <v>1.2253299999999998</v>
      </c>
      <c r="U13" s="144">
        <v>1.9576789999999999</v>
      </c>
      <c r="V13" s="144">
        <v>2.0958730000000001</v>
      </c>
      <c r="W13" s="144">
        <v>2.5819119999999995</v>
      </c>
      <c r="X13" s="144">
        <v>1.6507159999999999</v>
      </c>
      <c r="Y13" s="144">
        <v>3.0243370000000001</v>
      </c>
      <c r="Z13" s="144">
        <v>3.002246</v>
      </c>
      <c r="AA13" s="144">
        <v>4.7193509999999996</v>
      </c>
      <c r="AB13" s="144">
        <v>4.2970110000000004</v>
      </c>
      <c r="AC13" s="144">
        <v>5.1291960000000003</v>
      </c>
      <c r="AD13" s="144">
        <v>4.6453659999999992</v>
      </c>
      <c r="AE13" s="144">
        <v>8.6833169999999988</v>
      </c>
      <c r="AF13" s="144">
        <v>9.3530489999999986</v>
      </c>
      <c r="AG13" s="144">
        <v>18.466018999999999</v>
      </c>
      <c r="AH13" s="144">
        <v>12.060701</v>
      </c>
      <c r="AI13" s="144">
        <v>16.150648</v>
      </c>
      <c r="AJ13" s="144">
        <v>17.194379999999999</v>
      </c>
      <c r="AK13" s="144">
        <v>35.694150999999998</v>
      </c>
      <c r="AL13" s="144">
        <v>26.157708</v>
      </c>
      <c r="AM13" s="144">
        <v>56.478000000000002</v>
      </c>
      <c r="AN13" s="144">
        <v>40.253637000000005</v>
      </c>
      <c r="AO13" s="144">
        <v>31.484120000000001</v>
      </c>
    </row>
    <row r="14" spans="1:41" x14ac:dyDescent="0.25">
      <c r="D14" s="204" t="s">
        <v>791</v>
      </c>
      <c r="E14" s="204" t="s">
        <v>787</v>
      </c>
      <c r="F14" s="144">
        <v>2.1600000000000006</v>
      </c>
      <c r="G14" s="144">
        <v>17.775882000000003</v>
      </c>
      <c r="H14" s="144">
        <v>0.75729699999999944</v>
      </c>
      <c r="I14" s="144">
        <v>0.32450999999999991</v>
      </c>
      <c r="J14" s="144">
        <v>3.7674960000000004</v>
      </c>
      <c r="K14" s="144">
        <v>3.4141300000000001</v>
      </c>
      <c r="L14" s="144">
        <v>1.7080000000000002</v>
      </c>
      <c r="M14" s="144">
        <v>0.72293300000000005</v>
      </c>
      <c r="N14" s="144">
        <v>1.3479999999999999</v>
      </c>
      <c r="O14" s="144">
        <v>1.7482059999999997</v>
      </c>
      <c r="P14" s="144">
        <v>1.2962530000000001</v>
      </c>
      <c r="Q14" s="144">
        <v>2.8105379999999998</v>
      </c>
      <c r="R14" s="144">
        <v>0.25699999999999995</v>
      </c>
      <c r="S14" s="144">
        <v>0</v>
      </c>
      <c r="T14" s="144">
        <v>-8.6736173798840355E-17</v>
      </c>
      <c r="U14" s="144">
        <v>0.21099999999999997</v>
      </c>
      <c r="V14" s="144">
        <v>2.4000000000000146E-2</v>
      </c>
      <c r="W14" s="144">
        <v>-1.8041124150158794E-16</v>
      </c>
      <c r="X14" s="144">
        <v>2.8000000000000025E-2</v>
      </c>
      <c r="Y14" s="144">
        <v>-8.6736173798840355E-17</v>
      </c>
      <c r="Z14" s="144">
        <v>0</v>
      </c>
      <c r="AA14" s="144">
        <v>1.9999999999994675E-3</v>
      </c>
      <c r="AB14" s="144">
        <v>0</v>
      </c>
      <c r="AC14" s="144">
        <v>7.6950000000002849E-3</v>
      </c>
      <c r="AD14" s="144">
        <v>0</v>
      </c>
      <c r="AE14" s="144">
        <v>3.330000000000001</v>
      </c>
      <c r="AF14" s="144">
        <v>1.7170000000000001</v>
      </c>
      <c r="AG14" s="144">
        <v>1.6999999999997795E-2</v>
      </c>
      <c r="AH14" s="144">
        <v>0.25100000000000011</v>
      </c>
      <c r="AI14" s="144">
        <v>0.80900000000000039</v>
      </c>
      <c r="AJ14" s="144">
        <v>6.3294000000001516E-2</v>
      </c>
      <c r="AK14" s="144">
        <v>0.592665000000002</v>
      </c>
      <c r="AL14" s="144">
        <v>3.3281999999998924E-2</v>
      </c>
      <c r="AM14" s="144">
        <v>0.28500700000000234</v>
      </c>
      <c r="AN14" s="144">
        <v>2.5267999999999236E-2</v>
      </c>
      <c r="AO14" s="144">
        <v>0.3209999999999984</v>
      </c>
    </row>
    <row r="15" spans="1:41" ht="30" x14ac:dyDescent="0.25">
      <c r="D15" s="204" t="s">
        <v>789</v>
      </c>
      <c r="E15" s="204" t="s">
        <v>788</v>
      </c>
      <c r="F15" s="144">
        <v>2.3980000000000001</v>
      </c>
      <c r="G15" s="144">
        <v>3.4790000000000001</v>
      </c>
      <c r="H15" s="144">
        <v>2.992</v>
      </c>
      <c r="I15" s="144">
        <v>3.6190000000000002</v>
      </c>
      <c r="J15" s="144">
        <v>2.1459999999999999</v>
      </c>
      <c r="K15" s="144">
        <v>2.742</v>
      </c>
      <c r="L15" s="144">
        <v>2.9060000000000001</v>
      </c>
      <c r="M15" s="144">
        <v>2.806</v>
      </c>
      <c r="N15" s="144">
        <v>1.383</v>
      </c>
      <c r="O15" s="144">
        <v>2.0179999999999998</v>
      </c>
      <c r="P15" s="144">
        <v>1.9259999999999999</v>
      </c>
      <c r="Q15" s="144">
        <v>2.2090000000000001</v>
      </c>
      <c r="R15" s="144">
        <v>1.6539999999999999</v>
      </c>
      <c r="S15" s="144">
        <v>2.355</v>
      </c>
      <c r="T15" s="144">
        <v>2.9380000000000002</v>
      </c>
      <c r="U15" s="144">
        <v>2.6859999999999999</v>
      </c>
      <c r="V15" s="144">
        <v>2.3809999999999998</v>
      </c>
      <c r="W15" s="144">
        <v>3.2</v>
      </c>
      <c r="X15" s="144">
        <v>3.0350000000000001</v>
      </c>
      <c r="Y15" s="144">
        <v>3.899</v>
      </c>
      <c r="Z15" s="144">
        <v>5.0490000000000004</v>
      </c>
      <c r="AA15" s="144">
        <v>9.09</v>
      </c>
      <c r="AB15" s="144">
        <v>7.2750000000000004</v>
      </c>
      <c r="AC15" s="144">
        <v>10.145</v>
      </c>
      <c r="AD15" s="144">
        <v>9.5250000000000004</v>
      </c>
      <c r="AE15" s="144">
        <v>10.298</v>
      </c>
      <c r="AF15" s="144">
        <v>8.5879999999999992</v>
      </c>
      <c r="AG15" s="144">
        <v>9.5860000000000003</v>
      </c>
      <c r="AH15" s="144">
        <v>9.85</v>
      </c>
      <c r="AI15" s="144">
        <v>8.2159999999999993</v>
      </c>
      <c r="AJ15" s="144">
        <v>8.5890000000000004</v>
      </c>
      <c r="AK15" s="144">
        <v>10.064</v>
      </c>
      <c r="AL15" s="144">
        <v>9.6389999999999993</v>
      </c>
      <c r="AM15" s="144">
        <v>8.5879999999999992</v>
      </c>
      <c r="AN15" s="144">
        <v>9.1609999999999996</v>
      </c>
      <c r="AO15" s="144">
        <v>7.7350000000000003</v>
      </c>
    </row>
    <row r="16" spans="1:41" x14ac:dyDescent="0.25">
      <c r="F16" s="233"/>
      <c r="G16" s="233"/>
      <c r="H16" s="233"/>
    </row>
    <row r="17" spans="3:8" x14ac:dyDescent="0.25">
      <c r="F17" s="233"/>
      <c r="G17" s="233"/>
      <c r="H17" s="233"/>
    </row>
    <row r="18" spans="3:8" x14ac:dyDescent="0.25">
      <c r="F18" s="233"/>
      <c r="G18" s="233"/>
      <c r="H18" s="233"/>
    </row>
    <row r="19" spans="3:8" x14ac:dyDescent="0.25">
      <c r="F19" s="233"/>
      <c r="G19" s="233"/>
      <c r="H19" s="233"/>
    </row>
    <row r="20" spans="3:8" x14ac:dyDescent="0.25">
      <c r="F20" s="233"/>
      <c r="G20" s="233"/>
      <c r="H20" s="233"/>
    </row>
    <row r="21" spans="3:8" x14ac:dyDescent="0.25">
      <c r="F21" s="233"/>
      <c r="G21" s="233"/>
      <c r="H21" s="233"/>
    </row>
    <row r="22" spans="3:8" x14ac:dyDescent="0.25">
      <c r="F22" s="233"/>
      <c r="G22" s="233"/>
      <c r="H22" s="233"/>
    </row>
    <row r="23" spans="3:8" x14ac:dyDescent="0.25">
      <c r="F23" s="233"/>
      <c r="G23" s="233"/>
      <c r="H23" s="233"/>
    </row>
    <row r="24" spans="3:8" x14ac:dyDescent="0.25">
      <c r="F24" s="233"/>
      <c r="G24" s="233"/>
      <c r="H24" s="233"/>
    </row>
    <row r="25" spans="3:8" x14ac:dyDescent="0.25">
      <c r="F25" s="233"/>
      <c r="G25" s="233"/>
      <c r="H25" s="233"/>
    </row>
    <row r="26" spans="3:8" x14ac:dyDescent="0.25">
      <c r="F26" s="233"/>
      <c r="G26" s="233"/>
      <c r="H26" s="233"/>
    </row>
    <row r="27" spans="3:8" x14ac:dyDescent="0.25">
      <c r="F27" s="233"/>
      <c r="G27" s="233"/>
      <c r="H27" s="233"/>
    </row>
    <row r="28" spans="3:8" x14ac:dyDescent="0.25">
      <c r="C28" s="142"/>
    </row>
    <row r="29" spans="3:8" x14ac:dyDescent="0.25">
      <c r="C29" s="142"/>
    </row>
    <row r="30" spans="3:8" x14ac:dyDescent="0.25">
      <c r="C30" s="142"/>
    </row>
    <row r="31" spans="3:8" x14ac:dyDescent="0.25">
      <c r="C31" s="142"/>
    </row>
    <row r="32" spans="3:8" x14ac:dyDescent="0.25">
      <c r="C32" s="142"/>
    </row>
  </sheetData>
  <hyperlinks>
    <hyperlink ref="C1" location="Jegyzék_index!A1" display="Vissza a jegyzékre / Return to the Index" xr:uid="{E929B91E-31BD-4A31-982C-125BB2E4878F}"/>
  </hyperlinks>
  <pageMargins left="0.7" right="0.7" top="0.75" bottom="0.75" header="0.3" footer="0.3"/>
  <pageSetup paperSize="9"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BAF244-14A1-47AF-BB0A-3D983256231B}">
  <dimension ref="A1:BK14"/>
  <sheetViews>
    <sheetView showGridLines="0" zoomScale="75" zoomScaleNormal="75" workbookViewId="0"/>
  </sheetViews>
  <sheetFormatPr defaultRowHeight="15.75" x14ac:dyDescent="0.25"/>
  <cols>
    <col min="1" max="1" width="12.85546875" style="85" bestFit="1" customWidth="1"/>
    <col min="2" max="2" width="88.85546875" style="85" customWidth="1"/>
    <col min="3" max="4" width="9.140625" style="85"/>
    <col min="5" max="5" width="21.28515625" style="85" customWidth="1"/>
    <col min="6" max="6" width="18.7109375" style="85" customWidth="1"/>
    <col min="7" max="15" width="8.7109375" style="85" bestFit="1" customWidth="1"/>
    <col min="16" max="16" width="7.85546875" style="85" bestFit="1" customWidth="1"/>
    <col min="17" max="17" width="8.7109375" style="85" bestFit="1" customWidth="1"/>
    <col min="18" max="18" width="8" style="85" bestFit="1" customWidth="1"/>
    <col min="19" max="19" width="8.85546875" style="85" bestFit="1" customWidth="1"/>
    <col min="20" max="22" width="6.85546875" style="85" bestFit="1" customWidth="1"/>
    <col min="23" max="23" width="8.85546875" style="85" bestFit="1" customWidth="1"/>
    <col min="24" max="24" width="6.85546875" style="85" bestFit="1" customWidth="1"/>
    <col min="25" max="26" width="6.140625" style="85" bestFit="1" customWidth="1"/>
    <col min="27" max="27" width="8.85546875" style="85" bestFit="1" customWidth="1"/>
    <col min="28" max="29" width="6.140625" style="85" bestFit="1" customWidth="1"/>
    <col min="30" max="30" width="6.85546875" style="85" bestFit="1" customWidth="1"/>
    <col min="31" max="31" width="8.85546875" style="85" bestFit="1" customWidth="1"/>
    <col min="32" max="33" width="6.140625" style="85" bestFit="1" customWidth="1"/>
    <col min="34" max="34" width="6.85546875" style="85" bestFit="1" customWidth="1"/>
    <col min="35" max="35" width="8.85546875" style="85" bestFit="1" customWidth="1"/>
    <col min="36" max="38" width="6.140625" style="85" bestFit="1" customWidth="1"/>
    <col min="39" max="39" width="8.85546875" style="85" bestFit="1" customWidth="1"/>
    <col min="40" max="41" width="6.140625" style="85" bestFit="1" customWidth="1"/>
    <col min="42" max="42" width="5" style="85" bestFit="1" customWidth="1"/>
    <col min="43" max="43" width="8.85546875" style="85" bestFit="1" customWidth="1"/>
    <col min="44" max="46" width="6.140625" style="85" bestFit="1" customWidth="1"/>
    <col min="47" max="47" width="8.85546875" style="85" bestFit="1" customWidth="1"/>
    <col min="48" max="48" width="6.85546875" style="85" bestFit="1" customWidth="1"/>
    <col min="49" max="50" width="6.140625" style="85" bestFit="1" customWidth="1"/>
    <col min="51" max="51" width="8.85546875" style="85" bestFit="1" customWidth="1"/>
    <col min="52" max="52" width="6.85546875" style="85" bestFit="1" customWidth="1"/>
    <col min="53" max="54" width="6.140625" style="85" bestFit="1" customWidth="1"/>
    <col min="55" max="55" width="8.85546875" style="85" bestFit="1" customWidth="1"/>
    <col min="56" max="58" width="6.140625" style="85" bestFit="1" customWidth="1"/>
    <col min="59" max="59" width="9.140625" style="85" bestFit="1" customWidth="1"/>
    <col min="60" max="60" width="6.140625" style="85" customWidth="1"/>
    <col min="61" max="62" width="6.42578125" style="85" bestFit="1" customWidth="1"/>
    <col min="63" max="16384" width="9.140625" style="85"/>
  </cols>
  <sheetData>
    <row r="1" spans="1:63" x14ac:dyDescent="0.25">
      <c r="A1" s="61" t="s">
        <v>5</v>
      </c>
      <c r="B1" s="84" t="s">
        <v>634</v>
      </c>
      <c r="C1" s="195" t="s">
        <v>569</v>
      </c>
    </row>
    <row r="2" spans="1:63" x14ac:dyDescent="0.25">
      <c r="A2" s="61" t="s">
        <v>6</v>
      </c>
      <c r="B2" s="84" t="s">
        <v>487</v>
      </c>
    </row>
    <row r="3" spans="1:63" x14ac:dyDescent="0.25">
      <c r="A3" s="61" t="s">
        <v>7</v>
      </c>
      <c r="B3" s="85" t="s">
        <v>488</v>
      </c>
    </row>
    <row r="4" spans="1:63" x14ac:dyDescent="0.25">
      <c r="A4" s="61" t="s">
        <v>8</v>
      </c>
      <c r="B4" s="85" t="s">
        <v>494</v>
      </c>
    </row>
    <row r="5" spans="1:63" x14ac:dyDescent="0.25">
      <c r="A5" s="65" t="s">
        <v>9</v>
      </c>
      <c r="B5" s="85" t="s">
        <v>453</v>
      </c>
    </row>
    <row r="6" spans="1:63" x14ac:dyDescent="0.25">
      <c r="A6" s="65" t="s">
        <v>10</v>
      </c>
      <c r="B6" s="85" t="s">
        <v>568</v>
      </c>
    </row>
    <row r="10" spans="1:63" x14ac:dyDescent="0.25">
      <c r="E10" s="160"/>
      <c r="F10" s="160"/>
      <c r="G10" s="85" t="s">
        <v>454</v>
      </c>
      <c r="H10" s="85" t="s">
        <v>455</v>
      </c>
      <c r="I10" s="85" t="s">
        <v>456</v>
      </c>
      <c r="J10" s="85" t="s">
        <v>457</v>
      </c>
      <c r="K10" s="85" t="s">
        <v>458</v>
      </c>
      <c r="L10" s="85" t="s">
        <v>459</v>
      </c>
      <c r="M10" s="85" t="s">
        <v>460</v>
      </c>
      <c r="N10" s="85" t="s">
        <v>461</v>
      </c>
      <c r="O10" s="85" t="s">
        <v>462</v>
      </c>
      <c r="P10" s="85" t="s">
        <v>463</v>
      </c>
      <c r="Q10" s="85" t="s">
        <v>464</v>
      </c>
      <c r="R10" s="85" t="s">
        <v>463</v>
      </c>
      <c r="S10" s="85" t="s">
        <v>99</v>
      </c>
      <c r="T10" s="85" t="s">
        <v>81</v>
      </c>
      <c r="U10" s="85" t="s">
        <v>83</v>
      </c>
      <c r="V10" s="85" t="s">
        <v>85</v>
      </c>
      <c r="W10" s="85" t="s">
        <v>101</v>
      </c>
      <c r="X10" s="85" t="s">
        <v>81</v>
      </c>
      <c r="Y10" s="85" t="s">
        <v>83</v>
      </c>
      <c r="Z10" s="85" t="s">
        <v>85</v>
      </c>
      <c r="AA10" s="85" t="s">
        <v>103</v>
      </c>
      <c r="AB10" s="85" t="s">
        <v>81</v>
      </c>
      <c r="AC10" s="85" t="s">
        <v>83</v>
      </c>
      <c r="AD10" s="85" t="s">
        <v>85</v>
      </c>
      <c r="AE10" s="85" t="s">
        <v>105</v>
      </c>
      <c r="AF10" s="85" t="s">
        <v>81</v>
      </c>
      <c r="AG10" s="85" t="s">
        <v>83</v>
      </c>
      <c r="AH10" s="85" t="s">
        <v>85</v>
      </c>
      <c r="AI10" s="85" t="s">
        <v>107</v>
      </c>
      <c r="AJ10" s="85" t="s">
        <v>81</v>
      </c>
      <c r="AK10" s="85" t="s">
        <v>83</v>
      </c>
      <c r="AL10" s="85" t="s">
        <v>85</v>
      </c>
      <c r="AM10" s="85" t="s">
        <v>109</v>
      </c>
      <c r="AN10" s="85" t="s">
        <v>81</v>
      </c>
      <c r="AO10" s="85" t="s">
        <v>83</v>
      </c>
      <c r="AP10" s="85" t="s">
        <v>85</v>
      </c>
      <c r="AQ10" s="85" t="s">
        <v>111</v>
      </c>
      <c r="AR10" s="85" t="s">
        <v>81</v>
      </c>
      <c r="AS10" s="85" t="s">
        <v>83</v>
      </c>
      <c r="AT10" s="85" t="s">
        <v>85</v>
      </c>
      <c r="AU10" s="85" t="s">
        <v>113</v>
      </c>
      <c r="AV10" s="85" t="s">
        <v>81</v>
      </c>
      <c r="AW10" s="85" t="s">
        <v>83</v>
      </c>
      <c r="AX10" s="85" t="s">
        <v>85</v>
      </c>
      <c r="AY10" s="85" t="s">
        <v>115</v>
      </c>
      <c r="AZ10" s="85" t="s">
        <v>81</v>
      </c>
      <c r="BA10" s="85" t="s">
        <v>83</v>
      </c>
      <c r="BB10" s="85" t="s">
        <v>85</v>
      </c>
      <c r="BC10" s="85" t="s">
        <v>117</v>
      </c>
      <c r="BD10" s="85" t="s">
        <v>81</v>
      </c>
      <c r="BE10" s="85" t="s">
        <v>83</v>
      </c>
      <c r="BF10" s="85" t="s">
        <v>85</v>
      </c>
      <c r="BG10" s="85" t="s">
        <v>570</v>
      </c>
      <c r="BH10" s="85" t="s">
        <v>81</v>
      </c>
      <c r="BI10" s="85" t="s">
        <v>83</v>
      </c>
      <c r="BJ10" s="85" t="s">
        <v>85</v>
      </c>
      <c r="BK10" s="85" t="s">
        <v>667</v>
      </c>
    </row>
    <row r="11" spans="1:63" x14ac:dyDescent="0.25">
      <c r="E11" s="160"/>
      <c r="F11" s="160"/>
      <c r="G11" s="85" t="s">
        <v>88</v>
      </c>
      <c r="H11" s="85" t="s">
        <v>465</v>
      </c>
      <c r="I11" s="85" t="s">
        <v>90</v>
      </c>
      <c r="J11" s="85" t="s">
        <v>466</v>
      </c>
      <c r="K11" s="85" t="s">
        <v>92</v>
      </c>
      <c r="L11" s="85" t="s">
        <v>467</v>
      </c>
      <c r="M11" s="85" t="s">
        <v>94</v>
      </c>
      <c r="N11" s="85" t="s">
        <v>468</v>
      </c>
      <c r="O11" s="85" t="s">
        <v>96</v>
      </c>
      <c r="P11" s="85" t="s">
        <v>469</v>
      </c>
      <c r="Q11" s="85" t="s">
        <v>98</v>
      </c>
      <c r="R11" s="85" t="s">
        <v>470</v>
      </c>
      <c r="S11" s="85" t="s">
        <v>100</v>
      </c>
      <c r="T11" s="85" t="s">
        <v>82</v>
      </c>
      <c r="U11" s="85" t="s">
        <v>84</v>
      </c>
      <c r="V11" s="85" t="s">
        <v>86</v>
      </c>
      <c r="W11" s="85" t="s">
        <v>102</v>
      </c>
      <c r="X11" s="85" t="s">
        <v>82</v>
      </c>
      <c r="Y11" s="85" t="s">
        <v>84</v>
      </c>
      <c r="Z11" s="85" t="s">
        <v>86</v>
      </c>
      <c r="AA11" s="85" t="s">
        <v>104</v>
      </c>
      <c r="AB11" s="85" t="s">
        <v>82</v>
      </c>
      <c r="AC11" s="85" t="s">
        <v>84</v>
      </c>
      <c r="AD11" s="85" t="s">
        <v>86</v>
      </c>
      <c r="AE11" s="85" t="s">
        <v>106</v>
      </c>
      <c r="AF11" s="85" t="s">
        <v>82</v>
      </c>
      <c r="AG11" s="85" t="s">
        <v>84</v>
      </c>
      <c r="AH11" s="85" t="s">
        <v>86</v>
      </c>
      <c r="AI11" s="85" t="s">
        <v>108</v>
      </c>
      <c r="AJ11" s="85" t="s">
        <v>82</v>
      </c>
      <c r="AK11" s="85" t="s">
        <v>84</v>
      </c>
      <c r="AL11" s="85" t="s">
        <v>86</v>
      </c>
      <c r="AM11" s="85" t="s">
        <v>110</v>
      </c>
      <c r="AN11" s="85" t="s">
        <v>82</v>
      </c>
      <c r="AO11" s="85" t="s">
        <v>84</v>
      </c>
      <c r="AP11" s="85" t="s">
        <v>86</v>
      </c>
      <c r="AQ11" s="85" t="s">
        <v>112</v>
      </c>
      <c r="AR11" s="85" t="s">
        <v>82</v>
      </c>
      <c r="AS11" s="85" t="s">
        <v>84</v>
      </c>
      <c r="AT11" s="85" t="s">
        <v>86</v>
      </c>
      <c r="AU11" s="85" t="s">
        <v>114</v>
      </c>
      <c r="AV11" s="85" t="s">
        <v>82</v>
      </c>
      <c r="AW11" s="85" t="s">
        <v>84</v>
      </c>
      <c r="AX11" s="85" t="s">
        <v>86</v>
      </c>
      <c r="AY11" s="85" t="s">
        <v>116</v>
      </c>
      <c r="AZ11" s="85" t="s">
        <v>82</v>
      </c>
      <c r="BA11" s="85" t="s">
        <v>84</v>
      </c>
      <c r="BB11" s="85" t="s">
        <v>86</v>
      </c>
      <c r="BC11" s="85" t="s">
        <v>118</v>
      </c>
      <c r="BD11" s="85" t="s">
        <v>82</v>
      </c>
      <c r="BE11" s="85" t="s">
        <v>84</v>
      </c>
      <c r="BF11" s="85" t="s">
        <v>86</v>
      </c>
      <c r="BG11" s="85" t="s">
        <v>273</v>
      </c>
      <c r="BH11" s="85" t="s">
        <v>82</v>
      </c>
      <c r="BI11" s="85" t="s">
        <v>84</v>
      </c>
      <c r="BJ11" s="85" t="s">
        <v>86</v>
      </c>
      <c r="BK11" s="85" t="s">
        <v>668</v>
      </c>
    </row>
    <row r="12" spans="1:63" ht="47.25" x14ac:dyDescent="0.25">
      <c r="E12" s="134" t="s">
        <v>471</v>
      </c>
      <c r="F12" s="134" t="s">
        <v>472</v>
      </c>
      <c r="G12" s="189">
        <v>42.857142857142854</v>
      </c>
      <c r="H12" s="189">
        <v>42.857142857142854</v>
      </c>
      <c r="I12" s="189">
        <v>0</v>
      </c>
      <c r="J12" s="189">
        <v>-14.285714285714285</v>
      </c>
      <c r="K12" s="189">
        <v>42.857142857142854</v>
      </c>
      <c r="L12" s="189">
        <v>-28.571428571428569</v>
      </c>
      <c r="M12" s="189">
        <v>14.285714285714285</v>
      </c>
      <c r="N12" s="189">
        <v>14.285714285714285</v>
      </c>
      <c r="O12" s="189">
        <v>28.571428571428569</v>
      </c>
      <c r="P12" s="189">
        <v>14.285714285714285</v>
      </c>
      <c r="Q12" s="189">
        <v>14.285714285714285</v>
      </c>
      <c r="R12" s="189">
        <v>55.39112050739957</v>
      </c>
      <c r="S12" s="189">
        <v>29.917722768956732</v>
      </c>
      <c r="T12" s="189">
        <v>72.666806466640125</v>
      </c>
      <c r="U12" s="189">
        <v>65.39674526509242</v>
      </c>
      <c r="V12" s="189">
        <v>46.948827830309078</v>
      </c>
      <c r="W12" s="189">
        <v>66.137027076644515</v>
      </c>
      <c r="X12" s="189">
        <v>65.41766330444328</v>
      </c>
      <c r="Y12" s="189">
        <v>1.2154952284278222</v>
      </c>
      <c r="Z12" s="189">
        <v>1.3130665137095374</v>
      </c>
      <c r="AA12" s="189">
        <v>67.754174582017029</v>
      </c>
      <c r="AB12" s="189">
        <v>6.7056174035625427</v>
      </c>
      <c r="AC12" s="189">
        <v>38.674161115628728</v>
      </c>
      <c r="AD12" s="189">
        <v>49.64213728711151</v>
      </c>
      <c r="AE12" s="189">
        <v>8.9450134212213595</v>
      </c>
      <c r="AF12" s="189">
        <v>0</v>
      </c>
      <c r="AG12" s="189">
        <v>16.635100630582457</v>
      </c>
      <c r="AH12" s="189">
        <v>22.039174326701129</v>
      </c>
      <c r="AI12" s="189">
        <v>6.8867338728194438</v>
      </c>
      <c r="AJ12" s="189">
        <v>18.388405475741003</v>
      </c>
      <c r="AK12" s="189">
        <v>0</v>
      </c>
      <c r="AL12" s="189">
        <v>0</v>
      </c>
      <c r="AM12" s="189">
        <v>7.2587719298245617</v>
      </c>
      <c r="AN12" s="189">
        <v>0</v>
      </c>
      <c r="AO12" s="189">
        <v>0</v>
      </c>
      <c r="AP12" s="189">
        <v>0</v>
      </c>
      <c r="AQ12" s="189">
        <v>-20.768972023161076</v>
      </c>
      <c r="AR12" s="189">
        <v>-6.7733195883765323</v>
      </c>
      <c r="AS12" s="189">
        <v>0</v>
      </c>
      <c r="AT12" s="189">
        <v>0</v>
      </c>
      <c r="AU12" s="189">
        <v>-4.8881843155564724</v>
      </c>
      <c r="AV12" s="189">
        <v>-22.29696748120115</v>
      </c>
      <c r="AW12" s="189">
        <v>0</v>
      </c>
      <c r="AX12" s="189">
        <v>0</v>
      </c>
      <c r="AY12" s="189">
        <v>-23.828708225796831</v>
      </c>
      <c r="AZ12" s="189">
        <v>-22.303401145094213</v>
      </c>
      <c r="BA12" s="189">
        <v>0</v>
      </c>
      <c r="BB12" s="189">
        <v>0</v>
      </c>
      <c r="BC12" s="189">
        <v>0</v>
      </c>
      <c r="BD12" s="223">
        <v>0</v>
      </c>
      <c r="BE12" s="223">
        <v>21.947836094230542</v>
      </c>
      <c r="BF12" s="223">
        <v>0</v>
      </c>
      <c r="BG12" s="223">
        <v>19.527241760918475</v>
      </c>
      <c r="BH12" s="223">
        <v>14.264416570597053</v>
      </c>
      <c r="BI12" s="223">
        <v>20.898542500215335</v>
      </c>
      <c r="BJ12" s="223">
        <v>0</v>
      </c>
      <c r="BK12" s="223">
        <v>12.605903481610973</v>
      </c>
    </row>
    <row r="13" spans="1:63" s="146" customFormat="1" ht="47.25" x14ac:dyDescent="0.25">
      <c r="E13" s="134" t="s">
        <v>485</v>
      </c>
      <c r="F13" s="134" t="s">
        <v>486</v>
      </c>
      <c r="G13" s="189">
        <v>33.333333333333329</v>
      </c>
      <c r="H13" s="189">
        <v>14.285714285714285</v>
      </c>
      <c r="I13" s="189">
        <v>0</v>
      </c>
      <c r="J13" s="189">
        <v>28.571428571428569</v>
      </c>
      <c r="K13" s="189">
        <v>-14.285714285714285</v>
      </c>
      <c r="L13" s="189">
        <v>0</v>
      </c>
      <c r="M13" s="189">
        <v>-14.285714285714285</v>
      </c>
      <c r="N13" s="189">
        <v>-42.857142857142854</v>
      </c>
      <c r="O13" s="189">
        <v>0</v>
      </c>
      <c r="P13" s="189">
        <v>14.285714285714285</v>
      </c>
      <c r="Q13" s="189">
        <v>28.571428571428569</v>
      </c>
      <c r="R13" s="189">
        <v>-100</v>
      </c>
      <c r="S13" s="189">
        <v>-99.999999999999986</v>
      </c>
      <c r="T13" s="189">
        <v>-28.216114808617121</v>
      </c>
      <c r="U13" s="189">
        <v>-59.615450064379992</v>
      </c>
      <c r="V13" s="189">
        <v>-59.615450064379992</v>
      </c>
      <c r="W13" s="189">
        <v>-41.263609443822375</v>
      </c>
      <c r="X13" s="189">
        <v>-54.333957661037772</v>
      </c>
      <c r="Y13" s="189">
        <v>21.672385996831832</v>
      </c>
      <c r="Z13" s="189">
        <v>31.038271986958392</v>
      </c>
      <c r="AA13" s="189">
        <v>85.077734113198375</v>
      </c>
      <c r="AB13" s="189">
        <v>76.742898121474241</v>
      </c>
      <c r="AC13" s="189">
        <v>-6.1851739867751636</v>
      </c>
      <c r="AD13" s="189">
        <v>-45.852922850345522</v>
      </c>
      <c r="AE13" s="189">
        <v>12.124880564226553</v>
      </c>
      <c r="AF13" s="189">
        <v>13.271696624389337</v>
      </c>
      <c r="AG13" s="189">
        <v>10.958339793138579</v>
      </c>
      <c r="AH13" s="189">
        <v>-10.522440138054295</v>
      </c>
      <c r="AI13" s="189">
        <v>32.92133126483737</v>
      </c>
      <c r="AJ13" s="189">
        <v>0</v>
      </c>
      <c r="AK13" s="189">
        <v>27.962129416542574</v>
      </c>
      <c r="AL13" s="189">
        <v>36.008519818134651</v>
      </c>
      <c r="AM13" s="189">
        <v>21.771221609263954</v>
      </c>
      <c r="AN13" s="189">
        <v>12.045081586525065</v>
      </c>
      <c r="AO13" s="189">
        <v>35.71388303210022</v>
      </c>
      <c r="AP13" s="189">
        <v>0</v>
      </c>
      <c r="AQ13" s="189">
        <v>20.768972023161076</v>
      </c>
      <c r="AR13" s="189">
        <v>34.321036259230574</v>
      </c>
      <c r="AS13" s="189">
        <v>27.595370093669814</v>
      </c>
      <c r="AT13" s="189">
        <v>26.249254443919977</v>
      </c>
      <c r="AU13" s="189">
        <v>50.712527358661774</v>
      </c>
      <c r="AV13" s="189">
        <v>51.886999397251067</v>
      </c>
      <c r="AW13" s="189">
        <v>38.609693903972399</v>
      </c>
      <c r="AX13" s="189">
        <v>60.30780166286133</v>
      </c>
      <c r="AY13" s="189">
        <v>84.338602589129053</v>
      </c>
      <c r="AZ13" s="189">
        <v>41.056412454584169</v>
      </c>
      <c r="BA13" s="189">
        <v>65.918054498511694</v>
      </c>
      <c r="BB13" s="189">
        <v>54.478229950873448</v>
      </c>
      <c r="BC13" s="223">
        <v>11.937831282816799</v>
      </c>
      <c r="BD13" s="223">
        <v>25.967012160030489</v>
      </c>
      <c r="BE13" s="223">
        <v>33.23115042170366</v>
      </c>
      <c r="BF13" s="223">
        <v>32.106356647100959</v>
      </c>
      <c r="BG13" s="223">
        <v>42.672663567510668</v>
      </c>
      <c r="BH13" s="223">
        <v>32.626346906745631</v>
      </c>
      <c r="BI13" s="223">
        <v>45.377059746431456</v>
      </c>
      <c r="BJ13" s="223">
        <v>24.61451310880711</v>
      </c>
      <c r="BK13" s="223">
        <v>43.334392119184301</v>
      </c>
    </row>
    <row r="14" spans="1:63" x14ac:dyDescent="0.25">
      <c r="G14" s="189"/>
      <c r="H14" s="189"/>
      <c r="I14" s="189"/>
      <c r="J14" s="189"/>
      <c r="K14" s="189"/>
      <c r="L14" s="189"/>
      <c r="M14" s="189"/>
      <c r="N14" s="189"/>
      <c r="O14" s="189"/>
      <c r="P14" s="189"/>
      <c r="Q14" s="189"/>
      <c r="R14" s="189"/>
      <c r="S14" s="189"/>
      <c r="T14" s="189"/>
      <c r="U14" s="189"/>
      <c r="V14" s="189"/>
      <c r="W14" s="189"/>
      <c r="X14" s="189"/>
      <c r="Y14" s="189"/>
      <c r="Z14" s="189"/>
      <c r="AA14" s="189"/>
      <c r="AB14" s="189"/>
      <c r="AC14" s="189"/>
      <c r="AD14" s="189"/>
      <c r="AE14" s="189"/>
      <c r="AF14" s="189"/>
      <c r="AG14" s="189"/>
      <c r="AH14" s="189"/>
      <c r="AI14" s="189"/>
      <c r="AJ14" s="189"/>
      <c r="AK14" s="189"/>
      <c r="AL14" s="189"/>
      <c r="AM14" s="189"/>
      <c r="AN14" s="189"/>
      <c r="AO14" s="189"/>
      <c r="AP14" s="189"/>
      <c r="AQ14" s="189"/>
      <c r="AR14" s="189"/>
      <c r="AS14" s="189"/>
      <c r="AT14" s="189"/>
      <c r="AU14" s="189"/>
      <c r="AV14" s="189"/>
      <c r="AW14" s="189"/>
      <c r="AX14" s="189"/>
      <c r="AY14" s="189"/>
      <c r="AZ14" s="189"/>
      <c r="BA14" s="189"/>
      <c r="BB14" s="189"/>
      <c r="BC14" s="189"/>
      <c r="BD14" s="189"/>
      <c r="BE14" s="189"/>
      <c r="BF14" s="189"/>
      <c r="BG14" s="189"/>
      <c r="BH14" s="189"/>
      <c r="BI14" s="189"/>
    </row>
  </sheetData>
  <hyperlinks>
    <hyperlink ref="C1" location="Jegyzék_index!A1" display="Vissza a jegyzékre / Return to the Index" xr:uid="{6FA4A2CF-9DD0-46E0-BB9C-FAD0F8DE64B3}"/>
  </hyperlinks>
  <pageMargins left="0.7" right="0.7" top="0.75" bottom="0.75" header="0.3" footer="0.3"/>
  <pageSetup paperSize="9" orientation="portrait"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1784E8-9253-450E-B468-5E94FF4AF43B}">
  <dimension ref="A1:AE19"/>
  <sheetViews>
    <sheetView showGridLines="0" zoomScale="75" zoomScaleNormal="75" workbookViewId="0"/>
  </sheetViews>
  <sheetFormatPr defaultRowHeight="15.75" x14ac:dyDescent="0.25"/>
  <cols>
    <col min="1" max="1" width="13.7109375" style="85" bestFit="1" customWidth="1"/>
    <col min="2" max="2" width="98.7109375" style="85" customWidth="1"/>
    <col min="3" max="4" width="9.140625" style="85"/>
    <col min="5" max="5" width="36.85546875" style="85" customWidth="1"/>
    <col min="6" max="6" width="35.85546875" style="85" bestFit="1" customWidth="1"/>
    <col min="7" max="7" width="8.85546875" style="85" bestFit="1" customWidth="1"/>
    <col min="8" max="8" width="5" style="85" bestFit="1" customWidth="1"/>
    <col min="9" max="9" width="6.85546875" style="85" bestFit="1" customWidth="1"/>
    <col min="10" max="10" width="5" style="85" bestFit="1" customWidth="1"/>
    <col min="11" max="11" width="8.85546875" style="85" bestFit="1" customWidth="1"/>
    <col min="12" max="12" width="6.85546875" style="85" bestFit="1" customWidth="1"/>
    <col min="13" max="14" width="5" style="85" bestFit="1" customWidth="1"/>
    <col min="15" max="15" width="8.85546875" style="85" bestFit="1" customWidth="1"/>
    <col min="16" max="18" width="6.85546875" style="85" bestFit="1" customWidth="1"/>
    <col min="19" max="19" width="8.85546875" style="85" bestFit="1" customWidth="1"/>
    <col min="20" max="22" width="6.85546875" style="85" bestFit="1" customWidth="1"/>
    <col min="23" max="23" width="8.85546875" style="85" bestFit="1" customWidth="1"/>
    <col min="24" max="24" width="5" style="85" bestFit="1" customWidth="1"/>
    <col min="25" max="26" width="6.85546875" style="85" bestFit="1" customWidth="1"/>
    <col min="27" max="27" width="9.140625" style="85" bestFit="1" customWidth="1"/>
    <col min="28" max="28" width="6.85546875" style="85" customWidth="1"/>
    <col min="29" max="29" width="13.5703125" style="85" bestFit="1" customWidth="1"/>
    <col min="30" max="16384" width="9.140625" style="85"/>
  </cols>
  <sheetData>
    <row r="1" spans="1:31" x14ac:dyDescent="0.25">
      <c r="A1" s="61" t="s">
        <v>5</v>
      </c>
      <c r="B1" s="84" t="s">
        <v>633</v>
      </c>
      <c r="C1" s="195" t="s">
        <v>569</v>
      </c>
    </row>
    <row r="2" spans="1:31" x14ac:dyDescent="0.25">
      <c r="A2" s="61" t="s">
        <v>6</v>
      </c>
      <c r="B2" s="84" t="s">
        <v>489</v>
      </c>
    </row>
    <row r="3" spans="1:31" x14ac:dyDescent="0.25">
      <c r="A3" s="61" t="s">
        <v>7</v>
      </c>
      <c r="B3" s="85" t="s">
        <v>488</v>
      </c>
    </row>
    <row r="4" spans="1:31" x14ac:dyDescent="0.25">
      <c r="A4" s="61" t="s">
        <v>8</v>
      </c>
      <c r="B4" s="85" t="s">
        <v>494</v>
      </c>
    </row>
    <row r="5" spans="1:31" x14ac:dyDescent="0.25">
      <c r="A5" s="65" t="s">
        <v>9</v>
      </c>
      <c r="B5" s="85" t="s">
        <v>453</v>
      </c>
    </row>
    <row r="6" spans="1:31" x14ac:dyDescent="0.25">
      <c r="A6" s="65" t="s">
        <v>10</v>
      </c>
      <c r="B6" s="85" t="s">
        <v>568</v>
      </c>
    </row>
    <row r="10" spans="1:31" x14ac:dyDescent="0.25">
      <c r="E10" s="160"/>
      <c r="F10" s="160"/>
      <c r="G10" s="160"/>
    </row>
    <row r="11" spans="1:31" x14ac:dyDescent="0.25">
      <c r="E11" s="160"/>
      <c r="F11" s="160"/>
      <c r="G11" s="160"/>
    </row>
    <row r="12" spans="1:31" x14ac:dyDescent="0.25">
      <c r="G12" s="85" t="s">
        <v>109</v>
      </c>
      <c r="H12" s="85" t="s">
        <v>81</v>
      </c>
      <c r="I12" s="85" t="s">
        <v>83</v>
      </c>
      <c r="J12" s="85" t="s">
        <v>85</v>
      </c>
      <c r="K12" s="85" t="s">
        <v>111</v>
      </c>
      <c r="L12" s="85" t="s">
        <v>81</v>
      </c>
      <c r="M12" s="85" t="s">
        <v>83</v>
      </c>
      <c r="N12" s="85" t="s">
        <v>85</v>
      </c>
      <c r="O12" s="85" t="s">
        <v>113</v>
      </c>
      <c r="P12" s="85" t="s">
        <v>81</v>
      </c>
      <c r="Q12" s="85" t="s">
        <v>83</v>
      </c>
      <c r="R12" s="85" t="s">
        <v>85</v>
      </c>
      <c r="S12" s="85" t="s">
        <v>115</v>
      </c>
      <c r="T12" s="85" t="s">
        <v>81</v>
      </c>
      <c r="U12" s="85" t="s">
        <v>83</v>
      </c>
      <c r="V12" s="85" t="s">
        <v>85</v>
      </c>
      <c r="W12" s="85" t="s">
        <v>117</v>
      </c>
      <c r="X12" s="85" t="s">
        <v>81</v>
      </c>
      <c r="Y12" s="85" t="s">
        <v>83</v>
      </c>
      <c r="Z12" s="85" t="s">
        <v>85</v>
      </c>
      <c r="AA12" s="85" t="s">
        <v>570</v>
      </c>
      <c r="AB12" s="85" t="s">
        <v>81</v>
      </c>
      <c r="AC12" s="85" t="s">
        <v>83</v>
      </c>
      <c r="AD12" s="85" t="s">
        <v>85</v>
      </c>
      <c r="AE12" s="85" t="s">
        <v>667</v>
      </c>
    </row>
    <row r="13" spans="1:31" s="146" customFormat="1" x14ac:dyDescent="0.25">
      <c r="E13" s="85"/>
      <c r="F13" s="85"/>
      <c r="G13" s="85" t="s">
        <v>110</v>
      </c>
      <c r="H13" s="85" t="s">
        <v>82</v>
      </c>
      <c r="I13" s="85" t="s">
        <v>84</v>
      </c>
      <c r="J13" s="85" t="s">
        <v>86</v>
      </c>
      <c r="K13" s="85" t="s">
        <v>112</v>
      </c>
      <c r="L13" s="85" t="s">
        <v>82</v>
      </c>
      <c r="M13" s="85" t="s">
        <v>84</v>
      </c>
      <c r="N13" s="85" t="s">
        <v>86</v>
      </c>
      <c r="O13" s="85" t="s">
        <v>114</v>
      </c>
      <c r="P13" s="85" t="s">
        <v>82</v>
      </c>
      <c r="Q13" s="85" t="s">
        <v>84</v>
      </c>
      <c r="R13" s="85" t="s">
        <v>86</v>
      </c>
      <c r="S13" s="85" t="s">
        <v>116</v>
      </c>
      <c r="T13" s="85" t="s">
        <v>82</v>
      </c>
      <c r="U13" s="85" t="s">
        <v>84</v>
      </c>
      <c r="V13" s="85" t="s">
        <v>86</v>
      </c>
      <c r="W13" s="85" t="s">
        <v>118</v>
      </c>
      <c r="X13" s="85" t="s">
        <v>82</v>
      </c>
      <c r="Y13" s="85" t="s">
        <v>84</v>
      </c>
      <c r="Z13" s="85" t="s">
        <v>86</v>
      </c>
      <c r="AA13" s="85" t="s">
        <v>273</v>
      </c>
      <c r="AB13" s="85" t="s">
        <v>82</v>
      </c>
      <c r="AC13" s="85" t="s">
        <v>84</v>
      </c>
      <c r="AD13" s="85" t="s">
        <v>86</v>
      </c>
      <c r="AE13" s="85" t="s">
        <v>668</v>
      </c>
    </row>
    <row r="14" spans="1:31" x14ac:dyDescent="0.25">
      <c r="E14" s="85" t="s">
        <v>473</v>
      </c>
      <c r="F14" s="85" t="s">
        <v>474</v>
      </c>
      <c r="G14" s="189">
        <v>-9.2643879528850448</v>
      </c>
      <c r="H14" s="189">
        <v>0</v>
      </c>
      <c r="I14" s="189">
        <v>0</v>
      </c>
      <c r="J14" s="189">
        <v>0</v>
      </c>
      <c r="K14" s="189">
        <v>0</v>
      </c>
      <c r="L14" s="189">
        <v>0</v>
      </c>
      <c r="M14" s="189">
        <v>0</v>
      </c>
      <c r="N14" s="189">
        <v>0</v>
      </c>
      <c r="O14" s="189">
        <v>0</v>
      </c>
      <c r="P14" s="189">
        <v>0</v>
      </c>
      <c r="Q14" s="189">
        <v>0</v>
      </c>
      <c r="R14" s="189">
        <v>0</v>
      </c>
      <c r="S14" s="189">
        <v>0</v>
      </c>
      <c r="T14" s="189">
        <v>0</v>
      </c>
      <c r="U14" s="189">
        <v>0</v>
      </c>
      <c r="V14" s="189">
        <v>0</v>
      </c>
      <c r="W14" s="189">
        <v>0</v>
      </c>
      <c r="X14" s="223">
        <v>2.7196567760221133</v>
      </c>
      <c r="Y14" s="223">
        <v>0</v>
      </c>
      <c r="Z14" s="223">
        <v>0</v>
      </c>
      <c r="AA14" s="223">
        <v>0</v>
      </c>
      <c r="AB14" s="223">
        <v>0</v>
      </c>
      <c r="AC14" s="223">
        <v>23.405477983359997</v>
      </c>
      <c r="AD14" s="223">
        <v>57.856529962780158</v>
      </c>
      <c r="AE14" s="223">
        <v>43.894202169327677</v>
      </c>
    </row>
    <row r="15" spans="1:31" x14ac:dyDescent="0.25">
      <c r="E15" s="85" t="s">
        <v>475</v>
      </c>
      <c r="F15" s="85" t="s">
        <v>476</v>
      </c>
      <c r="G15" s="189">
        <v>0</v>
      </c>
      <c r="H15" s="189">
        <v>0</v>
      </c>
      <c r="I15" s="189">
        <v>0</v>
      </c>
      <c r="J15" s="189">
        <v>0</v>
      </c>
      <c r="K15" s="189">
        <v>0</v>
      </c>
      <c r="L15" s="189">
        <v>0</v>
      </c>
      <c r="M15" s="189">
        <v>0</v>
      </c>
      <c r="N15" s="189">
        <v>0</v>
      </c>
      <c r="O15" s="189">
        <v>0</v>
      </c>
      <c r="P15" s="189">
        <v>-12.168809225022974</v>
      </c>
      <c r="Q15" s="189">
        <v>-12.702664073229389</v>
      </c>
      <c r="R15" s="189">
        <v>-13.607030543230087</v>
      </c>
      <c r="S15" s="189">
        <v>-11.648080403703499</v>
      </c>
      <c r="T15" s="189">
        <v>-13.680466037118135</v>
      </c>
      <c r="U15" s="189">
        <v>-13.265026100715277</v>
      </c>
      <c r="V15" s="189">
        <v>-11.56646948836544</v>
      </c>
      <c r="W15" s="189">
        <v>0</v>
      </c>
      <c r="X15" s="223">
        <v>0</v>
      </c>
      <c r="Y15" s="223">
        <v>0</v>
      </c>
      <c r="Z15" s="223">
        <v>0</v>
      </c>
      <c r="AA15" s="223">
        <v>0</v>
      </c>
      <c r="AB15" s="223">
        <v>-16.552886367068385</v>
      </c>
      <c r="AC15" s="223">
        <v>-15.934162582947382</v>
      </c>
      <c r="AD15" s="223">
        <v>4.2338902361826252</v>
      </c>
      <c r="AE15" s="223">
        <v>-12.711903675886083</v>
      </c>
    </row>
    <row r="16" spans="1:31" x14ac:dyDescent="0.25">
      <c r="E16" s="85" t="s">
        <v>477</v>
      </c>
      <c r="F16" s="85" t="s">
        <v>478</v>
      </c>
      <c r="G16" s="189">
        <v>7.2587719298245617</v>
      </c>
      <c r="H16" s="189">
        <v>0</v>
      </c>
      <c r="I16" s="189">
        <v>-9.4987716403643621</v>
      </c>
      <c r="J16" s="189">
        <v>0</v>
      </c>
      <c r="K16" s="189">
        <v>-20.768972023161076</v>
      </c>
      <c r="L16" s="189">
        <v>11.946586338100037</v>
      </c>
      <c r="M16" s="189">
        <v>0</v>
      </c>
      <c r="N16" s="189">
        <v>0</v>
      </c>
      <c r="O16" s="189">
        <v>-35.666387974132782</v>
      </c>
      <c r="P16" s="189">
        <v>-23.142396964516863</v>
      </c>
      <c r="Q16" s="189">
        <v>0</v>
      </c>
      <c r="R16" s="189">
        <v>-13.607030543230087</v>
      </c>
      <c r="S16" s="189">
        <v>0</v>
      </c>
      <c r="T16" s="189">
        <v>-13.680466037118135</v>
      </c>
      <c r="U16" s="189">
        <v>-13.265026100715277</v>
      </c>
      <c r="V16" s="189">
        <v>-11.56646948836544</v>
      </c>
      <c r="W16" s="189">
        <v>0</v>
      </c>
      <c r="X16" s="223">
        <v>2.7196567760221133</v>
      </c>
      <c r="Y16" s="223">
        <v>-18.042593298707605</v>
      </c>
      <c r="Z16" s="223">
        <v>-16.279924294666166</v>
      </c>
      <c r="AA16" s="223">
        <v>-11.947273254849691</v>
      </c>
      <c r="AB16" s="223">
        <v>9.276022377765079</v>
      </c>
      <c r="AC16" s="223">
        <v>-15.934162582947382</v>
      </c>
      <c r="AD16" s="223">
        <v>-0.6658102444184737</v>
      </c>
      <c r="AE16" s="223">
        <v>-12.711903675886083</v>
      </c>
    </row>
    <row r="17" spans="5:31" x14ac:dyDescent="0.25">
      <c r="E17" s="85" t="s">
        <v>479</v>
      </c>
      <c r="F17" s="85" t="s">
        <v>480</v>
      </c>
      <c r="G17" s="189">
        <v>0</v>
      </c>
      <c r="H17" s="189">
        <v>0</v>
      </c>
      <c r="I17" s="189">
        <v>0</v>
      </c>
      <c r="J17" s="189">
        <v>0</v>
      </c>
      <c r="K17" s="189">
        <v>-20.768972023161076</v>
      </c>
      <c r="L17" s="189">
        <v>0</v>
      </c>
      <c r="M17" s="189">
        <v>0</v>
      </c>
      <c r="N17" s="189">
        <v>0</v>
      </c>
      <c r="O17" s="189">
        <v>0</v>
      </c>
      <c r="P17" s="189">
        <v>0</v>
      </c>
      <c r="Q17" s="189">
        <v>0</v>
      </c>
      <c r="R17" s="189">
        <v>0</v>
      </c>
      <c r="S17" s="189">
        <v>0</v>
      </c>
      <c r="T17" s="189">
        <v>0</v>
      </c>
      <c r="U17" s="189">
        <v>0</v>
      </c>
      <c r="V17" s="189">
        <v>0</v>
      </c>
      <c r="W17" s="189">
        <v>0</v>
      </c>
      <c r="X17" s="223">
        <v>2.7196567760221133</v>
      </c>
      <c r="Y17" s="223">
        <v>0</v>
      </c>
      <c r="Z17" s="223">
        <v>3.1198499899757253</v>
      </c>
      <c r="AA17" s="223">
        <v>5.7167386676004783</v>
      </c>
      <c r="AB17" s="223">
        <v>40.093325315430519</v>
      </c>
      <c r="AC17" s="223">
        <v>7.5990145268998806</v>
      </c>
      <c r="AD17" s="223">
        <v>32.220166082928529</v>
      </c>
      <c r="AE17" s="223">
        <v>49.165959994997237</v>
      </c>
    </row>
    <row r="18" spans="5:31" x14ac:dyDescent="0.25">
      <c r="E18" s="85" t="s">
        <v>481</v>
      </c>
      <c r="F18" s="85" t="s">
        <v>482</v>
      </c>
      <c r="G18" s="189">
        <v>0</v>
      </c>
      <c r="H18" s="189">
        <v>0</v>
      </c>
      <c r="I18" s="189">
        <v>-21.003133225342921</v>
      </c>
      <c r="J18" s="189">
        <v>0</v>
      </c>
      <c r="K18" s="189">
        <v>0</v>
      </c>
      <c r="L18" s="189">
        <v>-18.719905926476567</v>
      </c>
      <c r="M18" s="189">
        <v>0</v>
      </c>
      <c r="N18" s="189">
        <v>0</v>
      </c>
      <c r="O18" s="189">
        <v>-23.866680523735141</v>
      </c>
      <c r="P18" s="189">
        <v>-32.718002430757984</v>
      </c>
      <c r="Q18" s="189">
        <v>-45.198723167142063</v>
      </c>
      <c r="R18" s="189">
        <v>-42.446473958557704</v>
      </c>
      <c r="S18" s="189">
        <v>-51.388966709853548</v>
      </c>
      <c r="T18" s="189">
        <v>-22.303401145094213</v>
      </c>
      <c r="U18" s="189">
        <v>-23.373657983972702</v>
      </c>
      <c r="V18" s="189">
        <v>-24.892688150606588</v>
      </c>
      <c r="W18" s="189">
        <v>-19.8833679718018</v>
      </c>
      <c r="X18" s="223">
        <v>0</v>
      </c>
      <c r="Y18" s="223">
        <v>-21.947836094230542</v>
      </c>
      <c r="Z18" s="223">
        <v>0</v>
      </c>
      <c r="AA18" s="223">
        <v>0</v>
      </c>
      <c r="AB18" s="223">
        <v>-19.767483851485267</v>
      </c>
      <c r="AC18" s="223">
        <v>-39.339640566307374</v>
      </c>
      <c r="AD18" s="223">
        <v>-24.845199785540139</v>
      </c>
      <c r="AE18" s="223">
        <v>-24.845199785540139</v>
      </c>
    </row>
    <row r="19" spans="5:31" x14ac:dyDescent="0.25">
      <c r="E19" s="85" t="s">
        <v>483</v>
      </c>
      <c r="F19" s="85" t="s">
        <v>484</v>
      </c>
      <c r="G19" s="189">
        <v>7.2587719298245617</v>
      </c>
      <c r="H19" s="189">
        <v>0</v>
      </c>
      <c r="I19" s="189">
        <v>0</v>
      </c>
      <c r="J19" s="189">
        <v>0</v>
      </c>
      <c r="K19" s="189">
        <v>-20.768972023161076</v>
      </c>
      <c r="L19" s="189">
        <v>-10.380464203107637</v>
      </c>
      <c r="M19" s="189">
        <v>0</v>
      </c>
      <c r="N19" s="189">
        <v>0</v>
      </c>
      <c r="O19" s="189">
        <v>-16.687891765954113</v>
      </c>
      <c r="P19" s="189">
        <v>-22.29696748120115</v>
      </c>
      <c r="Q19" s="189">
        <v>0</v>
      </c>
      <c r="R19" s="189">
        <v>0</v>
      </c>
      <c r="S19" s="189">
        <v>0</v>
      </c>
      <c r="T19" s="189">
        <v>0</v>
      </c>
      <c r="U19" s="189">
        <v>0</v>
      </c>
      <c r="V19" s="189">
        <v>0</v>
      </c>
      <c r="W19" s="189">
        <v>0</v>
      </c>
      <c r="X19" s="223">
        <v>0</v>
      </c>
      <c r="Y19" s="223">
        <v>-20.299304733111025</v>
      </c>
      <c r="Z19" s="223">
        <v>-21.105348353989459</v>
      </c>
      <c r="AA19" s="223">
        <v>0</v>
      </c>
      <c r="AB19" s="223">
        <v>0</v>
      </c>
      <c r="AC19" s="223">
        <v>0</v>
      </c>
      <c r="AD19" s="223">
        <v>-4.8997004806010995</v>
      </c>
      <c r="AE19" s="223">
        <v>-3.1057055871454429</v>
      </c>
    </row>
  </sheetData>
  <hyperlinks>
    <hyperlink ref="C1" location="Jegyzék_index!A1" display="Vissza a jegyzékre / Return to the Index" xr:uid="{D83C01B2-23AA-45C4-A29C-64CAABD3DB69}"/>
  </hyperlinks>
  <pageMargins left="0.7" right="0.7" top="0.75" bottom="0.75" header="0.3" footer="0.3"/>
  <pageSetup paperSize="9" orientation="portrait"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39C312-4831-4C5B-B6EA-A824B40476C6}">
  <dimension ref="A1:J57"/>
  <sheetViews>
    <sheetView zoomScale="75" zoomScaleNormal="75" workbookViewId="0"/>
  </sheetViews>
  <sheetFormatPr defaultRowHeight="15.75" x14ac:dyDescent="0.25"/>
  <cols>
    <col min="1" max="1" width="13.7109375" style="59" bestFit="1" customWidth="1"/>
    <col min="2" max="2" width="69.28515625" style="59" bestFit="1" customWidth="1"/>
    <col min="3" max="3" width="18.85546875" style="59" customWidth="1"/>
    <col min="4" max="7" width="9.140625" style="59"/>
    <col min="8" max="8" width="17.5703125" style="59" customWidth="1"/>
    <col min="9" max="9" width="17.140625" style="59" customWidth="1"/>
    <col min="10" max="16384" width="9.140625" style="59"/>
  </cols>
  <sheetData>
    <row r="1" spans="1:10" x14ac:dyDescent="0.25">
      <c r="A1" s="234" t="s">
        <v>5</v>
      </c>
      <c r="B1" s="60" t="s">
        <v>793</v>
      </c>
      <c r="C1" s="199" t="s">
        <v>569</v>
      </c>
    </row>
    <row r="2" spans="1:10" x14ac:dyDescent="0.25">
      <c r="A2" s="234" t="s">
        <v>6</v>
      </c>
      <c r="B2" s="60" t="s">
        <v>794</v>
      </c>
    </row>
    <row r="3" spans="1:10" x14ac:dyDescent="0.25">
      <c r="A3" s="234" t="s">
        <v>7</v>
      </c>
      <c r="B3" s="59" t="s">
        <v>792</v>
      </c>
    </row>
    <row r="4" spans="1:10" x14ac:dyDescent="0.25">
      <c r="A4" s="234" t="s">
        <v>8</v>
      </c>
      <c r="B4" s="59" t="s">
        <v>808</v>
      </c>
    </row>
    <row r="5" spans="1:10" x14ac:dyDescent="0.25">
      <c r="A5" s="235" t="s">
        <v>9</v>
      </c>
      <c r="B5" s="59" t="s">
        <v>894</v>
      </c>
    </row>
    <row r="6" spans="1:10" x14ac:dyDescent="0.25">
      <c r="A6" s="235" t="s">
        <v>10</v>
      </c>
      <c r="B6" s="59" t="s">
        <v>896</v>
      </c>
    </row>
    <row r="8" spans="1:10" ht="63" x14ac:dyDescent="0.25">
      <c r="I8" s="168" t="s">
        <v>795</v>
      </c>
      <c r="J8" s="168" t="s">
        <v>796</v>
      </c>
    </row>
    <row r="9" spans="1:10" ht="63" x14ac:dyDescent="0.25">
      <c r="I9" s="168" t="s">
        <v>797</v>
      </c>
      <c r="J9" s="168" t="s">
        <v>798</v>
      </c>
    </row>
    <row r="10" spans="1:10" x14ac:dyDescent="0.25">
      <c r="F10" s="59">
        <v>2008</v>
      </c>
      <c r="G10" s="164" t="s">
        <v>97</v>
      </c>
      <c r="H10" s="162" t="s">
        <v>98</v>
      </c>
      <c r="I10" s="201">
        <v>0.7936507936507935</v>
      </c>
      <c r="J10" s="201">
        <v>-31</v>
      </c>
    </row>
    <row r="11" spans="1:10" x14ac:dyDescent="0.25">
      <c r="G11" s="164" t="s">
        <v>81</v>
      </c>
      <c r="H11" s="162" t="s">
        <v>82</v>
      </c>
      <c r="I11" s="201">
        <v>-10.879629629629628</v>
      </c>
      <c r="J11" s="201">
        <v>-34</v>
      </c>
    </row>
    <row r="12" spans="1:10" x14ac:dyDescent="0.25">
      <c r="G12" s="164" t="s">
        <v>83</v>
      </c>
      <c r="H12" s="162" t="s">
        <v>84</v>
      </c>
      <c r="I12" s="201">
        <v>3.3182503770739058</v>
      </c>
      <c r="J12" s="201">
        <v>-18</v>
      </c>
    </row>
    <row r="13" spans="1:10" x14ac:dyDescent="0.25">
      <c r="G13" s="164" t="s">
        <v>85</v>
      </c>
      <c r="H13" s="162" t="s">
        <v>86</v>
      </c>
      <c r="I13" s="201">
        <v>-55.555555555555543</v>
      </c>
      <c r="J13" s="201">
        <v>-52</v>
      </c>
    </row>
    <row r="14" spans="1:10" x14ac:dyDescent="0.25">
      <c r="F14" s="59">
        <v>2009</v>
      </c>
      <c r="G14" s="164" t="s">
        <v>99</v>
      </c>
      <c r="H14" s="162" t="s">
        <v>100</v>
      </c>
      <c r="I14" s="201">
        <v>-73.358585858585855</v>
      </c>
      <c r="J14" s="201">
        <v>-47</v>
      </c>
    </row>
    <row r="15" spans="1:10" x14ac:dyDescent="0.25">
      <c r="G15" s="164" t="s">
        <v>81</v>
      </c>
      <c r="H15" s="162" t="s">
        <v>82</v>
      </c>
      <c r="I15" s="201">
        <v>-51.388888888888893</v>
      </c>
      <c r="J15" s="201">
        <v>-31</v>
      </c>
    </row>
    <row r="16" spans="1:10" x14ac:dyDescent="0.25">
      <c r="G16" s="164" t="s">
        <v>83</v>
      </c>
      <c r="H16" s="162" t="s">
        <v>84</v>
      </c>
      <c r="I16" s="201">
        <v>-52.38095238095238</v>
      </c>
      <c r="J16" s="201">
        <v>-17</v>
      </c>
    </row>
    <row r="17" spans="6:10" x14ac:dyDescent="0.25">
      <c r="G17" s="164" t="s">
        <v>85</v>
      </c>
      <c r="H17" s="162" t="s">
        <v>86</v>
      </c>
      <c r="I17" s="201">
        <v>-51.728805217177317</v>
      </c>
      <c r="J17" s="201">
        <v>-24</v>
      </c>
    </row>
    <row r="18" spans="6:10" x14ac:dyDescent="0.25">
      <c r="F18" s="59">
        <v>2010</v>
      </c>
      <c r="G18" s="164" t="s">
        <v>101</v>
      </c>
      <c r="H18" s="162" t="s">
        <v>102</v>
      </c>
      <c r="I18" s="201">
        <v>-47.619047619047613</v>
      </c>
      <c r="J18" s="201">
        <v>-24</v>
      </c>
    </row>
    <row r="19" spans="6:10" x14ac:dyDescent="0.25">
      <c r="G19" s="164" t="s">
        <v>81</v>
      </c>
      <c r="H19" s="162" t="s">
        <v>82</v>
      </c>
      <c r="I19" s="201">
        <v>-28.540305010893245</v>
      </c>
      <c r="J19" s="201">
        <v>11</v>
      </c>
    </row>
    <row r="20" spans="6:10" x14ac:dyDescent="0.25">
      <c r="G20" s="164" t="s">
        <v>83</v>
      </c>
      <c r="H20" s="162" t="s">
        <v>84</v>
      </c>
      <c r="I20" s="201">
        <v>-6.0975829725829724</v>
      </c>
      <c r="J20" s="201">
        <v>10</v>
      </c>
    </row>
    <row r="21" spans="6:10" x14ac:dyDescent="0.25">
      <c r="G21" s="164" t="s">
        <v>85</v>
      </c>
      <c r="H21" s="162" t="s">
        <v>86</v>
      </c>
      <c r="I21" s="201">
        <v>-12.037037037037038</v>
      </c>
      <c r="J21" s="201">
        <v>-2</v>
      </c>
    </row>
    <row r="22" spans="6:10" x14ac:dyDescent="0.25">
      <c r="F22" s="59">
        <v>2011</v>
      </c>
      <c r="G22" s="164" t="s">
        <v>103</v>
      </c>
      <c r="H22" s="162" t="s">
        <v>104</v>
      </c>
      <c r="I22" s="201">
        <v>10.833333333333334</v>
      </c>
      <c r="J22" s="201">
        <v>-11</v>
      </c>
    </row>
    <row r="23" spans="6:10" x14ac:dyDescent="0.25">
      <c r="G23" s="164" t="s">
        <v>81</v>
      </c>
      <c r="H23" s="162" t="s">
        <v>82</v>
      </c>
      <c r="I23" s="201">
        <v>11.002178649237473</v>
      </c>
      <c r="J23" s="201">
        <v>5</v>
      </c>
    </row>
    <row r="24" spans="6:10" x14ac:dyDescent="0.25">
      <c r="G24" s="164" t="s">
        <v>83</v>
      </c>
      <c r="H24" s="162" t="s">
        <v>84</v>
      </c>
      <c r="I24" s="201">
        <v>-1.0942760942760941</v>
      </c>
      <c r="J24" s="201">
        <v>-11</v>
      </c>
    </row>
    <row r="25" spans="6:10" x14ac:dyDescent="0.25">
      <c r="G25" s="164" t="s">
        <v>85</v>
      </c>
      <c r="H25" s="162" t="s">
        <v>86</v>
      </c>
      <c r="I25" s="201">
        <v>-0.24509803921568599</v>
      </c>
      <c r="J25" s="201">
        <v>-36</v>
      </c>
    </row>
    <row r="26" spans="6:10" x14ac:dyDescent="0.25">
      <c r="F26" s="59">
        <v>2012</v>
      </c>
      <c r="G26" s="164" t="s">
        <v>105</v>
      </c>
      <c r="H26" s="162" t="s">
        <v>106</v>
      </c>
      <c r="I26" s="201">
        <v>-23.611111111111114</v>
      </c>
      <c r="J26" s="201">
        <v>-31</v>
      </c>
    </row>
    <row r="27" spans="6:10" x14ac:dyDescent="0.25">
      <c r="G27" s="164" t="s">
        <v>81</v>
      </c>
      <c r="H27" s="162" t="s">
        <v>82</v>
      </c>
      <c r="I27" s="201">
        <v>-25.396825396825395</v>
      </c>
      <c r="J27" s="201">
        <v>-38</v>
      </c>
    </row>
    <row r="28" spans="6:10" x14ac:dyDescent="0.25">
      <c r="G28" s="164" t="s">
        <v>83</v>
      </c>
      <c r="H28" s="162" t="s">
        <v>84</v>
      </c>
      <c r="I28" s="201">
        <v>-4.1707396546106219</v>
      </c>
      <c r="J28" s="201">
        <v>-25</v>
      </c>
    </row>
    <row r="29" spans="6:10" x14ac:dyDescent="0.25">
      <c r="G29" s="164" t="s">
        <v>85</v>
      </c>
      <c r="H29" s="162" t="s">
        <v>86</v>
      </c>
      <c r="I29" s="201">
        <v>-15.779645191409898</v>
      </c>
      <c r="J29" s="201">
        <v>-22</v>
      </c>
    </row>
    <row r="30" spans="6:10" x14ac:dyDescent="0.25">
      <c r="F30" s="59">
        <v>2013</v>
      </c>
      <c r="G30" s="164" t="s">
        <v>107</v>
      </c>
      <c r="H30" s="162" t="s">
        <v>108</v>
      </c>
      <c r="I30" s="201">
        <v>-21.597222222222218</v>
      </c>
      <c r="J30" s="201">
        <v>-25</v>
      </c>
    </row>
    <row r="31" spans="6:10" x14ac:dyDescent="0.25">
      <c r="G31" s="164" t="s">
        <v>81</v>
      </c>
      <c r="H31" s="162" t="s">
        <v>82</v>
      </c>
      <c r="I31" s="201">
        <v>-12.5</v>
      </c>
      <c r="J31" s="201">
        <v>-18</v>
      </c>
    </row>
    <row r="32" spans="6:10" x14ac:dyDescent="0.25">
      <c r="G32" s="164" t="s">
        <v>83</v>
      </c>
      <c r="H32" s="162" t="s">
        <v>84</v>
      </c>
      <c r="I32" s="201">
        <v>-9.0513833992094863</v>
      </c>
      <c r="J32" s="201">
        <v>-13</v>
      </c>
    </row>
    <row r="33" spans="6:10" x14ac:dyDescent="0.25">
      <c r="G33" s="164" t="s">
        <v>85</v>
      </c>
      <c r="H33" s="162" t="s">
        <v>86</v>
      </c>
      <c r="I33" s="201">
        <v>6.4102564102564088</v>
      </c>
      <c r="J33" s="201">
        <v>1</v>
      </c>
    </row>
    <row r="34" spans="6:10" x14ac:dyDescent="0.25">
      <c r="F34" s="59">
        <v>2014</v>
      </c>
      <c r="G34" s="164" t="s">
        <v>109</v>
      </c>
      <c r="H34" s="162" t="s">
        <v>110</v>
      </c>
      <c r="I34" s="201">
        <v>0.64636064636064638</v>
      </c>
      <c r="J34" s="201">
        <v>-5</v>
      </c>
    </row>
    <row r="35" spans="6:10" x14ac:dyDescent="0.25">
      <c r="G35" s="164" t="s">
        <v>81</v>
      </c>
      <c r="H35" s="162" t="s">
        <v>82</v>
      </c>
      <c r="I35" s="201">
        <v>20.211640211640212</v>
      </c>
      <c r="J35" s="201">
        <v>6</v>
      </c>
    </row>
    <row r="36" spans="6:10" x14ac:dyDescent="0.25">
      <c r="G36" s="164" t="s">
        <v>83</v>
      </c>
      <c r="H36" s="162" t="s">
        <v>84</v>
      </c>
      <c r="I36" s="201">
        <v>20.695970695970701</v>
      </c>
      <c r="J36" s="201">
        <v>24.26739926739927</v>
      </c>
    </row>
    <row r="37" spans="6:10" x14ac:dyDescent="0.25">
      <c r="G37" s="164" t="s">
        <v>85</v>
      </c>
      <c r="H37" s="162" t="s">
        <v>86</v>
      </c>
      <c r="I37" s="201">
        <v>11.316137566137565</v>
      </c>
      <c r="J37" s="201">
        <v>13.024013024013021</v>
      </c>
    </row>
    <row r="38" spans="6:10" x14ac:dyDescent="0.25">
      <c r="F38" s="59">
        <v>2015</v>
      </c>
      <c r="G38" s="164" t="s">
        <v>111</v>
      </c>
      <c r="H38" s="162" t="s">
        <v>112</v>
      </c>
      <c r="I38" s="201">
        <v>14.983164983164983</v>
      </c>
      <c r="J38" s="201">
        <v>19.654882154882156</v>
      </c>
    </row>
    <row r="39" spans="6:10" x14ac:dyDescent="0.25">
      <c r="G39" s="164" t="s">
        <v>81</v>
      </c>
      <c r="H39" s="162" t="s">
        <v>82</v>
      </c>
      <c r="I39" s="201">
        <v>37.743425830371137</v>
      </c>
      <c r="J39" s="201">
        <v>14.3019244734931</v>
      </c>
    </row>
    <row r="40" spans="6:10" x14ac:dyDescent="0.25">
      <c r="G40" s="164" t="s">
        <v>83</v>
      </c>
      <c r="H40" s="162" t="s">
        <v>84</v>
      </c>
      <c r="I40" s="201">
        <v>45.517010222892573</v>
      </c>
      <c r="J40" s="201">
        <v>29.133448251095313</v>
      </c>
    </row>
    <row r="41" spans="6:10" x14ac:dyDescent="0.25">
      <c r="G41" s="164" t="s">
        <v>85</v>
      </c>
      <c r="H41" s="162" t="s">
        <v>86</v>
      </c>
      <c r="I41" s="201">
        <v>53.599310094408132</v>
      </c>
      <c r="J41" s="201">
        <v>37.486772486772487</v>
      </c>
    </row>
    <row r="42" spans="6:10" x14ac:dyDescent="0.25">
      <c r="F42" s="59">
        <v>2016</v>
      </c>
      <c r="G42" s="164" t="s">
        <v>113</v>
      </c>
      <c r="H42" s="162" t="s">
        <v>114</v>
      </c>
      <c r="I42" s="201">
        <v>57.36234525708209</v>
      </c>
      <c r="J42" s="201">
        <v>38.604592288802813</v>
      </c>
    </row>
    <row r="43" spans="6:10" x14ac:dyDescent="0.25">
      <c r="G43" s="164" t="s">
        <v>81</v>
      </c>
      <c r="H43" s="162" t="s">
        <v>82</v>
      </c>
      <c r="I43" s="201">
        <v>57.565217391304351</v>
      </c>
      <c r="J43" s="201">
        <v>42.540006692180604</v>
      </c>
    </row>
    <row r="44" spans="6:10" x14ac:dyDescent="0.25">
      <c r="G44" s="164" t="s">
        <v>83</v>
      </c>
      <c r="H44" s="162" t="s">
        <v>84</v>
      </c>
      <c r="I44" s="201">
        <v>52.316903369534948</v>
      </c>
      <c r="J44" s="201">
        <v>35.737491877842757</v>
      </c>
    </row>
    <row r="45" spans="6:10" x14ac:dyDescent="0.25">
      <c r="G45" s="164" t="s">
        <v>85</v>
      </c>
      <c r="H45" s="162" t="s">
        <v>86</v>
      </c>
      <c r="I45" s="201">
        <v>53.346653346653341</v>
      </c>
      <c r="J45" s="201">
        <v>45.218855218855218</v>
      </c>
    </row>
    <row r="46" spans="6:10" x14ac:dyDescent="0.25">
      <c r="F46" s="59">
        <v>2017</v>
      </c>
      <c r="G46" s="164" t="s">
        <v>115</v>
      </c>
      <c r="H46" s="162" t="s">
        <v>116</v>
      </c>
      <c r="I46" s="201">
        <v>58.799320435476041</v>
      </c>
      <c r="J46" s="201">
        <v>46.472663139329796</v>
      </c>
    </row>
    <row r="47" spans="6:10" x14ac:dyDescent="0.25">
      <c r="G47" s="164" t="s">
        <v>81</v>
      </c>
      <c r="H47" s="162" t="s">
        <v>82</v>
      </c>
      <c r="I47" s="201">
        <v>42.829520697167759</v>
      </c>
      <c r="J47" s="201">
        <v>48.408057179987004</v>
      </c>
    </row>
    <row r="48" spans="6:10" x14ac:dyDescent="0.25">
      <c r="G48" s="164" t="s">
        <v>83</v>
      </c>
      <c r="H48" s="162" t="s">
        <v>84</v>
      </c>
      <c r="I48" s="201">
        <v>52.507357718916033</v>
      </c>
      <c r="J48" s="201">
        <v>45.978835978835974</v>
      </c>
    </row>
    <row r="49" spans="6:10" x14ac:dyDescent="0.25">
      <c r="G49" s="164" t="s">
        <v>85</v>
      </c>
      <c r="H49" s="162" t="s">
        <v>86</v>
      </c>
      <c r="I49" s="201">
        <v>43.146245059288532</v>
      </c>
      <c r="J49" s="201">
        <v>38.454126999018648</v>
      </c>
    </row>
    <row r="50" spans="6:10" x14ac:dyDescent="0.25">
      <c r="F50" s="59">
        <v>2018</v>
      </c>
      <c r="G50" s="164" t="s">
        <v>117</v>
      </c>
      <c r="H50" s="162" t="s">
        <v>118</v>
      </c>
      <c r="I50" s="201">
        <v>46.666666666666664</v>
      </c>
      <c r="J50" s="201">
        <v>37</v>
      </c>
    </row>
    <row r="51" spans="6:10" x14ac:dyDescent="0.25">
      <c r="G51" s="164" t="s">
        <v>81</v>
      </c>
      <c r="H51" s="162" t="s">
        <v>82</v>
      </c>
      <c r="I51" s="201">
        <v>48.2116715812368</v>
      </c>
      <c r="J51" s="201">
        <v>43.48599870339001</v>
      </c>
    </row>
    <row r="52" spans="6:10" x14ac:dyDescent="0.25">
      <c r="G52" s="164" t="s">
        <v>83</v>
      </c>
      <c r="H52" s="162" t="s">
        <v>84</v>
      </c>
      <c r="I52" s="201">
        <v>35.767704517704516</v>
      </c>
      <c r="J52" s="201">
        <v>43.276862026862027</v>
      </c>
    </row>
    <row r="53" spans="6:10" x14ac:dyDescent="0.25">
      <c r="G53" s="164" t="s">
        <v>85</v>
      </c>
      <c r="H53" s="162" t="s">
        <v>86</v>
      </c>
      <c r="I53" s="201">
        <v>35.294117647058833</v>
      </c>
      <c r="J53" s="201">
        <v>39.869281045751642</v>
      </c>
    </row>
    <row r="54" spans="6:10" x14ac:dyDescent="0.25">
      <c r="F54" s="59">
        <v>2019</v>
      </c>
      <c r="G54" s="164" t="s">
        <v>570</v>
      </c>
      <c r="H54" s="162" t="s">
        <v>273</v>
      </c>
      <c r="I54" s="201">
        <v>41.955667789001119</v>
      </c>
      <c r="J54" s="201">
        <v>33.841189674523015</v>
      </c>
    </row>
    <row r="55" spans="6:10" x14ac:dyDescent="0.25">
      <c r="G55" s="164" t="s">
        <v>81</v>
      </c>
      <c r="H55" s="162" t="s">
        <v>82</v>
      </c>
      <c r="I55" s="201">
        <v>39.731685383859293</v>
      </c>
      <c r="J55" s="201">
        <v>32.804232804232804</v>
      </c>
    </row>
    <row r="56" spans="6:10" x14ac:dyDescent="0.25">
      <c r="G56" s="164" t="s">
        <v>83</v>
      </c>
      <c r="H56" s="162" t="s">
        <v>84</v>
      </c>
      <c r="I56" s="201">
        <v>34.582425562817718</v>
      </c>
      <c r="J56" s="201">
        <v>33.848039215686278</v>
      </c>
    </row>
    <row r="57" spans="6:10" x14ac:dyDescent="0.25">
      <c r="G57" s="164" t="s">
        <v>85</v>
      </c>
      <c r="H57" s="162" t="s">
        <v>86</v>
      </c>
      <c r="I57" s="201">
        <v>36.972934472934476</v>
      </c>
      <c r="J57" s="201">
        <v>26.895763656633221</v>
      </c>
    </row>
  </sheetData>
  <hyperlinks>
    <hyperlink ref="C1" location="Jegyzék_index!A1" display="Vissza a jegyzékre / Return to the Index" xr:uid="{0C9771B2-0A20-4DEE-A685-CAF9BD7DB2B0}"/>
  </hyperlinks>
  <pageMargins left="0.7" right="0.7" top="0.75" bottom="0.75" header="0.3" footer="0.3"/>
  <pageSetup paperSize="9" orientation="portrait"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40B75B-70AF-4A18-BFAB-5D9632AD21BB}">
  <dimension ref="A1:K57"/>
  <sheetViews>
    <sheetView zoomScale="75" zoomScaleNormal="75" workbookViewId="0"/>
  </sheetViews>
  <sheetFormatPr defaultRowHeight="15.75" x14ac:dyDescent="0.25"/>
  <cols>
    <col min="1" max="1" width="13.7109375" style="59" bestFit="1" customWidth="1"/>
    <col min="2" max="2" width="66.28515625" style="59" customWidth="1"/>
    <col min="3" max="3" width="17.7109375" style="59" customWidth="1"/>
    <col min="4" max="7" width="9.140625" style="59"/>
    <col min="8" max="8" width="12.7109375" style="59" customWidth="1"/>
    <col min="9" max="9" width="14.42578125" style="59" customWidth="1"/>
    <col min="10" max="10" width="17.5703125" style="59" customWidth="1"/>
    <col min="11" max="16384" width="9.140625" style="59"/>
  </cols>
  <sheetData>
    <row r="1" spans="1:11" x14ac:dyDescent="0.25">
      <c r="A1" s="234" t="s">
        <v>5</v>
      </c>
      <c r="B1" s="60" t="s">
        <v>799</v>
      </c>
      <c r="C1" s="199" t="s">
        <v>569</v>
      </c>
    </row>
    <row r="2" spans="1:11" x14ac:dyDescent="0.25">
      <c r="A2" s="234" t="s">
        <v>6</v>
      </c>
      <c r="B2" s="60" t="s">
        <v>800</v>
      </c>
    </row>
    <row r="3" spans="1:11" x14ac:dyDescent="0.25">
      <c r="A3" s="234" t="s">
        <v>7</v>
      </c>
      <c r="B3" s="59" t="s">
        <v>792</v>
      </c>
    </row>
    <row r="4" spans="1:11" x14ac:dyDescent="0.25">
      <c r="A4" s="234" t="s">
        <v>8</v>
      </c>
      <c r="B4" s="59" t="s">
        <v>808</v>
      </c>
    </row>
    <row r="5" spans="1:11" x14ac:dyDescent="0.25">
      <c r="A5" s="235" t="s">
        <v>9</v>
      </c>
      <c r="B5" s="59" t="s">
        <v>895</v>
      </c>
    </row>
    <row r="6" spans="1:11" x14ac:dyDescent="0.25">
      <c r="A6" s="235" t="s">
        <v>10</v>
      </c>
      <c r="B6" s="59" t="s">
        <v>908</v>
      </c>
    </row>
    <row r="8" spans="1:11" ht="31.5" x14ac:dyDescent="0.25">
      <c r="I8" s="168" t="s">
        <v>276</v>
      </c>
      <c r="J8" s="168" t="s">
        <v>279</v>
      </c>
      <c r="K8" s="168" t="s">
        <v>278</v>
      </c>
    </row>
    <row r="9" spans="1:11" ht="31.5" x14ac:dyDescent="0.25">
      <c r="I9" s="168" t="s">
        <v>274</v>
      </c>
      <c r="J9" s="168" t="s">
        <v>281</v>
      </c>
      <c r="K9" s="168" t="s">
        <v>280</v>
      </c>
    </row>
    <row r="10" spans="1:11" x14ac:dyDescent="0.25">
      <c r="F10" s="59">
        <v>2008</v>
      </c>
      <c r="G10" s="164" t="s">
        <v>97</v>
      </c>
      <c r="H10" s="162" t="s">
        <v>98</v>
      </c>
      <c r="I10" s="201">
        <v>0</v>
      </c>
      <c r="J10" s="201">
        <v>28.571428571428569</v>
      </c>
      <c r="K10" s="201">
        <v>42.857142857142854</v>
      </c>
    </row>
    <row r="11" spans="1:11" x14ac:dyDescent="0.25">
      <c r="G11" s="164" t="s">
        <v>81</v>
      </c>
      <c r="H11" s="162" t="s">
        <v>82</v>
      </c>
      <c r="I11" s="201">
        <v>16.666666666666664</v>
      </c>
      <c r="J11" s="201">
        <v>33.333333333333329</v>
      </c>
      <c r="K11" s="201">
        <v>-16.666666666666664</v>
      </c>
    </row>
    <row r="12" spans="1:11" x14ac:dyDescent="0.25">
      <c r="G12" s="164" t="s">
        <v>83</v>
      </c>
      <c r="H12" s="162" t="s">
        <v>84</v>
      </c>
      <c r="I12" s="201">
        <v>16.666666666666664</v>
      </c>
      <c r="J12" s="201">
        <v>16.666666666666664</v>
      </c>
      <c r="K12" s="201">
        <v>0</v>
      </c>
    </row>
    <row r="13" spans="1:11" x14ac:dyDescent="0.25">
      <c r="G13" s="164" t="s">
        <v>85</v>
      </c>
      <c r="H13" s="162" t="s">
        <v>86</v>
      </c>
      <c r="I13" s="201">
        <v>-66.666666666666657</v>
      </c>
      <c r="J13" s="201">
        <v>-50</v>
      </c>
      <c r="K13" s="201">
        <v>-83.333333333333343</v>
      </c>
    </row>
    <row r="14" spans="1:11" x14ac:dyDescent="0.25">
      <c r="F14" s="59">
        <v>2009</v>
      </c>
      <c r="G14" s="164" t="s">
        <v>99</v>
      </c>
      <c r="H14" s="162" t="s">
        <v>100</v>
      </c>
      <c r="I14" s="201">
        <v>-50</v>
      </c>
      <c r="J14" s="201">
        <v>-75</v>
      </c>
      <c r="K14" s="201">
        <v>-75</v>
      </c>
    </row>
    <row r="15" spans="1:11" x14ac:dyDescent="0.25">
      <c r="G15" s="164" t="s">
        <v>81</v>
      </c>
      <c r="H15" s="162" t="s">
        <v>82</v>
      </c>
      <c r="I15" s="201">
        <v>-50</v>
      </c>
      <c r="J15" s="201">
        <v>-62.5</v>
      </c>
      <c r="K15" s="201">
        <v>-75</v>
      </c>
    </row>
    <row r="16" spans="1:11" x14ac:dyDescent="0.25">
      <c r="G16" s="164" t="s">
        <v>83</v>
      </c>
      <c r="H16" s="162" t="s">
        <v>84</v>
      </c>
      <c r="I16" s="201">
        <v>-42.857142857142854</v>
      </c>
      <c r="J16" s="201">
        <v>0</v>
      </c>
      <c r="K16" s="201">
        <v>0</v>
      </c>
    </row>
    <row r="17" spans="6:11" x14ac:dyDescent="0.25">
      <c r="G17" s="164" t="s">
        <v>85</v>
      </c>
      <c r="H17" s="162" t="s">
        <v>86</v>
      </c>
      <c r="I17" s="201">
        <v>-60</v>
      </c>
      <c r="J17" s="201">
        <v>-46.666666666666664</v>
      </c>
      <c r="K17" s="201">
        <v>-26.666666666666661</v>
      </c>
    </row>
    <row r="18" spans="6:11" x14ac:dyDescent="0.25">
      <c r="F18" s="59">
        <v>2010</v>
      </c>
      <c r="G18" s="164" t="s">
        <v>101</v>
      </c>
      <c r="H18" s="162" t="s">
        <v>102</v>
      </c>
      <c r="I18" s="201">
        <v>-14.285714285714285</v>
      </c>
      <c r="J18" s="201">
        <v>14.285714285714285</v>
      </c>
      <c r="K18" s="201">
        <v>-42.857142857142854</v>
      </c>
    </row>
    <row r="19" spans="6:11" x14ac:dyDescent="0.25">
      <c r="G19" s="164" t="s">
        <v>81</v>
      </c>
      <c r="H19" s="162" t="s">
        <v>82</v>
      </c>
      <c r="I19" s="201">
        <v>-16.666666666666664</v>
      </c>
      <c r="J19" s="201">
        <v>-16.666666666666664</v>
      </c>
      <c r="K19" s="201">
        <v>-33.333333333333329</v>
      </c>
    </row>
    <row r="20" spans="6:11" x14ac:dyDescent="0.25">
      <c r="G20" s="164" t="s">
        <v>83</v>
      </c>
      <c r="H20" s="162" t="s">
        <v>84</v>
      </c>
      <c r="I20" s="201">
        <v>8.3333333333333321</v>
      </c>
      <c r="J20" s="201">
        <v>10</v>
      </c>
      <c r="K20" s="201">
        <v>-36.363636363636367</v>
      </c>
    </row>
    <row r="21" spans="6:11" x14ac:dyDescent="0.25">
      <c r="G21" s="164" t="s">
        <v>85</v>
      </c>
      <c r="H21" s="162" t="s">
        <v>86</v>
      </c>
      <c r="I21" s="201">
        <v>0</v>
      </c>
      <c r="J21" s="201">
        <v>8.3333333333333321</v>
      </c>
      <c r="K21" s="201">
        <v>0</v>
      </c>
    </row>
    <row r="22" spans="6:11" x14ac:dyDescent="0.25">
      <c r="F22" s="59">
        <v>2011</v>
      </c>
      <c r="G22" s="164" t="s">
        <v>103</v>
      </c>
      <c r="H22" s="162" t="s">
        <v>104</v>
      </c>
      <c r="I22" s="201">
        <v>35.714285714285715</v>
      </c>
      <c r="J22" s="201">
        <v>25</v>
      </c>
      <c r="K22" s="201">
        <v>7.1428571428571423</v>
      </c>
    </row>
    <row r="23" spans="6:11" x14ac:dyDescent="0.25">
      <c r="G23" s="164" t="s">
        <v>81</v>
      </c>
      <c r="H23" s="162" t="s">
        <v>82</v>
      </c>
      <c r="I23" s="201">
        <v>14.285714285714285</v>
      </c>
      <c r="J23" s="201">
        <v>60</v>
      </c>
      <c r="K23" s="201">
        <v>16.666666666666664</v>
      </c>
    </row>
    <row r="24" spans="6:11" x14ac:dyDescent="0.25">
      <c r="G24" s="164" t="s">
        <v>83</v>
      </c>
      <c r="H24" s="162" t="s">
        <v>84</v>
      </c>
      <c r="I24" s="201">
        <v>38.46153846153846</v>
      </c>
      <c r="J24" s="201">
        <v>9.0909090909090917</v>
      </c>
      <c r="K24" s="201">
        <v>-8.3333333333333339</v>
      </c>
    </row>
    <row r="25" spans="6:11" x14ac:dyDescent="0.25">
      <c r="G25" s="164" t="s">
        <v>85</v>
      </c>
      <c r="H25" s="162" t="s">
        <v>86</v>
      </c>
      <c r="I25" s="201">
        <v>33.333333333333336</v>
      </c>
      <c r="J25" s="201">
        <v>-20</v>
      </c>
      <c r="K25" s="201">
        <v>33.333333333333336</v>
      </c>
    </row>
    <row r="26" spans="6:11" x14ac:dyDescent="0.25">
      <c r="F26" s="59">
        <v>2012</v>
      </c>
      <c r="G26" s="164" t="s">
        <v>105</v>
      </c>
      <c r="H26" s="162" t="s">
        <v>106</v>
      </c>
      <c r="I26" s="201">
        <v>33.333333333333336</v>
      </c>
      <c r="J26" s="201">
        <v>14.285714285714286</v>
      </c>
      <c r="K26" s="201">
        <v>-37.5</v>
      </c>
    </row>
    <row r="27" spans="6:11" x14ac:dyDescent="0.25">
      <c r="G27" s="164" t="s">
        <v>81</v>
      </c>
      <c r="H27" s="162" t="s">
        <v>82</v>
      </c>
      <c r="I27" s="201">
        <v>-25</v>
      </c>
      <c r="J27" s="201">
        <v>-16.666666666666668</v>
      </c>
      <c r="K27" s="201">
        <v>-14.285714285714286</v>
      </c>
    </row>
    <row r="28" spans="6:11" x14ac:dyDescent="0.25">
      <c r="G28" s="164" t="s">
        <v>83</v>
      </c>
      <c r="H28" s="162" t="s">
        <v>84</v>
      </c>
      <c r="I28" s="201">
        <v>25</v>
      </c>
      <c r="J28" s="201">
        <v>-10</v>
      </c>
      <c r="K28" s="201">
        <v>0</v>
      </c>
    </row>
    <row r="29" spans="6:11" x14ac:dyDescent="0.25">
      <c r="G29" s="164" t="s">
        <v>85</v>
      </c>
      <c r="H29" s="162" t="s">
        <v>86</v>
      </c>
      <c r="I29" s="201">
        <v>14.285714285714286</v>
      </c>
      <c r="J29" s="201">
        <v>-28.571428571428573</v>
      </c>
      <c r="K29" s="201">
        <v>-14.285714285714286</v>
      </c>
    </row>
    <row r="30" spans="6:11" x14ac:dyDescent="0.25">
      <c r="F30" s="59">
        <v>2013</v>
      </c>
      <c r="G30" s="164" t="s">
        <v>107</v>
      </c>
      <c r="H30" s="162" t="s">
        <v>108</v>
      </c>
      <c r="I30" s="201">
        <v>16.666666666666668</v>
      </c>
      <c r="J30" s="201">
        <v>22.222222222222221</v>
      </c>
      <c r="K30" s="201">
        <v>-44.444444444444443</v>
      </c>
    </row>
    <row r="31" spans="6:11" x14ac:dyDescent="0.25">
      <c r="G31" s="164" t="s">
        <v>81</v>
      </c>
      <c r="H31" s="162" t="s">
        <v>82</v>
      </c>
      <c r="I31" s="201">
        <v>27.272727272727273</v>
      </c>
      <c r="J31" s="201">
        <v>0</v>
      </c>
      <c r="K31" s="201">
        <v>-9.0909090909090917</v>
      </c>
    </row>
    <row r="32" spans="6:11" x14ac:dyDescent="0.25">
      <c r="G32" s="164" t="s">
        <v>83</v>
      </c>
      <c r="H32" s="162" t="s">
        <v>84</v>
      </c>
      <c r="I32" s="201">
        <v>23.80952380952381</v>
      </c>
      <c r="J32" s="201">
        <v>6.25</v>
      </c>
      <c r="K32" s="201">
        <v>11.111111111111111</v>
      </c>
    </row>
    <row r="33" spans="6:11" x14ac:dyDescent="0.25">
      <c r="G33" s="164" t="s">
        <v>85</v>
      </c>
      <c r="H33" s="162" t="s">
        <v>86</v>
      </c>
      <c r="I33" s="201">
        <v>55.555555555555557</v>
      </c>
      <c r="J33" s="201">
        <v>25</v>
      </c>
      <c r="K33" s="201">
        <v>33.333333333333336</v>
      </c>
    </row>
    <row r="34" spans="6:11" x14ac:dyDescent="0.25">
      <c r="F34" s="59">
        <v>2014</v>
      </c>
      <c r="G34" s="164" t="s">
        <v>109</v>
      </c>
      <c r="H34" s="162" t="s">
        <v>110</v>
      </c>
      <c r="I34" s="201">
        <v>38.46153846153846</v>
      </c>
      <c r="J34" s="201">
        <v>16.666666666666668</v>
      </c>
      <c r="K34" s="201">
        <v>8.3333333333333339</v>
      </c>
    </row>
    <row r="35" spans="6:11" x14ac:dyDescent="0.25">
      <c r="G35" s="164" t="s">
        <v>81</v>
      </c>
      <c r="H35" s="162" t="s">
        <v>82</v>
      </c>
      <c r="I35" s="201">
        <v>60</v>
      </c>
      <c r="J35" s="201">
        <v>15.384615384615385</v>
      </c>
      <c r="K35" s="201">
        <v>50</v>
      </c>
    </row>
    <row r="36" spans="6:11" x14ac:dyDescent="0.25">
      <c r="G36" s="164" t="s">
        <v>83</v>
      </c>
      <c r="H36" s="162" t="s">
        <v>84</v>
      </c>
      <c r="I36" s="201">
        <v>71.428571428571431</v>
      </c>
      <c r="J36" s="201">
        <v>53.846153846153847</v>
      </c>
      <c r="K36" s="201">
        <v>38.461538461538467</v>
      </c>
    </row>
    <row r="37" spans="6:11" x14ac:dyDescent="0.25">
      <c r="G37" s="164" t="s">
        <v>85</v>
      </c>
      <c r="H37" s="162" t="s">
        <v>86</v>
      </c>
      <c r="I37" s="201">
        <v>62.5</v>
      </c>
      <c r="J37" s="201">
        <v>28.571428571428573</v>
      </c>
      <c r="K37" s="201">
        <v>-14.285714285714285</v>
      </c>
    </row>
    <row r="38" spans="6:11" x14ac:dyDescent="0.25">
      <c r="F38" s="59">
        <v>2015</v>
      </c>
      <c r="G38" s="164" t="s">
        <v>111</v>
      </c>
      <c r="H38" s="162" t="s">
        <v>112</v>
      </c>
      <c r="I38" s="201">
        <v>63.636363636363633</v>
      </c>
      <c r="J38" s="201">
        <v>0</v>
      </c>
      <c r="K38" s="201">
        <v>-14.285714285714285</v>
      </c>
    </row>
    <row r="39" spans="6:11" x14ac:dyDescent="0.25">
      <c r="G39" s="164" t="s">
        <v>81</v>
      </c>
      <c r="H39" s="162" t="s">
        <v>82</v>
      </c>
      <c r="I39" s="201">
        <v>78.94736842105263</v>
      </c>
      <c r="J39" s="201">
        <v>64.705882352941188</v>
      </c>
      <c r="K39" s="201">
        <v>50</v>
      </c>
    </row>
    <row r="40" spans="6:11" x14ac:dyDescent="0.25">
      <c r="G40" s="164" t="s">
        <v>83</v>
      </c>
      <c r="H40" s="162" t="s">
        <v>84</v>
      </c>
      <c r="I40" s="201">
        <v>87.5</v>
      </c>
      <c r="J40" s="201">
        <v>76.923076923076934</v>
      </c>
      <c r="K40" s="201">
        <v>38.46153846153846</v>
      </c>
    </row>
    <row r="41" spans="6:11" x14ac:dyDescent="0.25">
      <c r="G41" s="164" t="s">
        <v>85</v>
      </c>
      <c r="H41" s="162" t="s">
        <v>86</v>
      </c>
      <c r="I41" s="201">
        <v>100</v>
      </c>
      <c r="J41" s="201">
        <v>64.705882352941174</v>
      </c>
      <c r="K41" s="201">
        <v>58.82352941176471</v>
      </c>
    </row>
    <row r="42" spans="6:11" x14ac:dyDescent="0.25">
      <c r="F42" s="59">
        <v>2016</v>
      </c>
      <c r="G42" s="164" t="s">
        <v>113</v>
      </c>
      <c r="H42" s="162" t="s">
        <v>114</v>
      </c>
      <c r="I42" s="201">
        <v>95.454545454545453</v>
      </c>
      <c r="J42" s="201">
        <v>60</v>
      </c>
      <c r="K42" s="201">
        <v>77.272727272727266</v>
      </c>
    </row>
    <row r="43" spans="6:11" x14ac:dyDescent="0.25">
      <c r="G43" s="164" t="s">
        <v>81</v>
      </c>
      <c r="H43" s="162" t="s">
        <v>82</v>
      </c>
      <c r="I43" s="201">
        <v>92</v>
      </c>
      <c r="J43" s="201">
        <v>65.217391304347828</v>
      </c>
      <c r="K43" s="201">
        <v>64</v>
      </c>
    </row>
    <row r="44" spans="6:11" x14ac:dyDescent="0.25">
      <c r="G44" s="164" t="s">
        <v>83</v>
      </c>
      <c r="H44" s="162" t="s">
        <v>84</v>
      </c>
      <c r="I44" s="201">
        <v>70</v>
      </c>
      <c r="J44" s="201">
        <v>80.952380952380949</v>
      </c>
      <c r="K44" s="201">
        <v>66.666666666666657</v>
      </c>
    </row>
    <row r="45" spans="6:11" x14ac:dyDescent="0.25">
      <c r="G45" s="164" t="s">
        <v>85</v>
      </c>
      <c r="H45" s="162" t="s">
        <v>86</v>
      </c>
      <c r="I45" s="201">
        <v>78.571428571428569</v>
      </c>
      <c r="J45" s="201">
        <v>66.666666666666657</v>
      </c>
      <c r="K45" s="201">
        <v>58.333333333333329</v>
      </c>
    </row>
    <row r="46" spans="6:11" x14ac:dyDescent="0.25">
      <c r="F46" s="59">
        <v>2017</v>
      </c>
      <c r="G46" s="164" t="s">
        <v>115</v>
      </c>
      <c r="H46" s="162" t="s">
        <v>116</v>
      </c>
      <c r="I46" s="201">
        <v>72.727272727272734</v>
      </c>
      <c r="J46" s="201">
        <v>78.260869565217391</v>
      </c>
      <c r="K46" s="201">
        <v>65</v>
      </c>
    </row>
    <row r="47" spans="6:11" x14ac:dyDescent="0.25">
      <c r="G47" s="164" t="s">
        <v>81</v>
      </c>
      <c r="H47" s="162" t="s">
        <v>82</v>
      </c>
      <c r="I47" s="201">
        <v>60</v>
      </c>
      <c r="J47" s="201">
        <v>61.111111111111114</v>
      </c>
      <c r="K47" s="201">
        <v>58.82352941176471</v>
      </c>
    </row>
    <row r="48" spans="6:11" x14ac:dyDescent="0.25">
      <c r="G48" s="164" t="s">
        <v>83</v>
      </c>
      <c r="H48" s="162" t="s">
        <v>84</v>
      </c>
      <c r="I48" s="201">
        <v>68.421052631578945</v>
      </c>
      <c r="J48" s="201">
        <v>64.705882352941174</v>
      </c>
      <c r="K48" s="201">
        <v>61.111111111111114</v>
      </c>
    </row>
    <row r="49" spans="6:11" x14ac:dyDescent="0.25">
      <c r="G49" s="164" t="s">
        <v>85</v>
      </c>
      <c r="H49" s="162" t="s">
        <v>86</v>
      </c>
      <c r="I49" s="201">
        <v>72</v>
      </c>
      <c r="J49" s="201">
        <v>60.869565217391312</v>
      </c>
      <c r="K49" s="201">
        <v>52.173913043478258</v>
      </c>
    </row>
    <row r="50" spans="6:11" x14ac:dyDescent="0.25">
      <c r="F50" s="59">
        <v>2018</v>
      </c>
      <c r="G50" s="164" t="s">
        <v>117</v>
      </c>
      <c r="H50" s="162" t="s">
        <v>118</v>
      </c>
      <c r="I50" s="201">
        <v>65</v>
      </c>
      <c r="J50" s="201">
        <v>74</v>
      </c>
      <c r="K50" s="201">
        <v>56</v>
      </c>
    </row>
    <row r="51" spans="6:11" x14ac:dyDescent="0.25">
      <c r="G51" s="164" t="s">
        <v>81</v>
      </c>
      <c r="H51" s="162" t="s">
        <v>82</v>
      </c>
      <c r="I51" s="201">
        <v>69.565217391304344</v>
      </c>
      <c r="J51" s="201">
        <v>54.54545454545454</v>
      </c>
      <c r="K51" s="201">
        <v>57.142857142857139</v>
      </c>
    </row>
    <row r="52" spans="6:11" x14ac:dyDescent="0.25">
      <c r="G52" s="164" t="s">
        <v>83</v>
      </c>
      <c r="H52" s="162" t="s">
        <v>84</v>
      </c>
      <c r="I52" s="201">
        <v>62.5</v>
      </c>
      <c r="J52" s="201">
        <v>42.857142857142854</v>
      </c>
      <c r="K52" s="201">
        <v>23.076923076923077</v>
      </c>
    </row>
    <row r="53" spans="6:11" x14ac:dyDescent="0.25">
      <c r="G53" s="164" t="s">
        <v>85</v>
      </c>
      <c r="H53" s="162" t="s">
        <v>86</v>
      </c>
      <c r="I53" s="201">
        <v>52.941176470588239</v>
      </c>
      <c r="J53" s="201">
        <v>41.17647058823529</v>
      </c>
      <c r="K53" s="201">
        <v>35.294117647058826</v>
      </c>
    </row>
    <row r="54" spans="6:11" x14ac:dyDescent="0.25">
      <c r="F54" s="59">
        <v>2019</v>
      </c>
      <c r="G54" s="164" t="s">
        <v>570</v>
      </c>
      <c r="H54" s="162" t="s">
        <v>273</v>
      </c>
      <c r="I54" s="201">
        <v>45.454545454545453</v>
      </c>
      <c r="J54" s="201">
        <v>50</v>
      </c>
      <c r="K54" s="201">
        <v>37.5</v>
      </c>
    </row>
    <row r="55" spans="6:11" x14ac:dyDescent="0.25">
      <c r="G55" s="164" t="s">
        <v>81</v>
      </c>
      <c r="H55" s="162" t="s">
        <v>82</v>
      </c>
      <c r="I55" s="201">
        <v>54.54545454545454</v>
      </c>
      <c r="J55" s="201">
        <v>52.173913043478258</v>
      </c>
      <c r="K55" s="201">
        <v>47.619047619047613</v>
      </c>
    </row>
    <row r="56" spans="6:11" x14ac:dyDescent="0.25">
      <c r="G56" s="164" t="s">
        <v>83</v>
      </c>
      <c r="H56" s="162" t="s">
        <v>84</v>
      </c>
      <c r="I56" s="201">
        <v>52.941176470588239</v>
      </c>
      <c r="J56" s="201">
        <v>47.058823529411761</v>
      </c>
      <c r="K56" s="201">
        <v>26.666666666666668</v>
      </c>
    </row>
    <row r="57" spans="6:11" x14ac:dyDescent="0.25">
      <c r="G57" s="164" t="s">
        <v>85</v>
      </c>
      <c r="H57" s="162" t="s">
        <v>86</v>
      </c>
      <c r="I57" s="201">
        <v>26.923076923076923</v>
      </c>
      <c r="J57" s="201">
        <v>44</v>
      </c>
      <c r="K57" s="201">
        <v>16.000000000000004</v>
      </c>
    </row>
  </sheetData>
  <hyperlinks>
    <hyperlink ref="C1" location="Jegyzék_index!A1" display="Vissza a jegyzékre / Return to the Index" xr:uid="{AF3C1D7A-DDB0-44E5-9F68-73CE476A815E}"/>
  </hyperlink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1F46FA-5288-48D6-A585-B5361E5F2082}">
  <dimension ref="A1:G185"/>
  <sheetViews>
    <sheetView showGridLines="0" zoomScale="75" zoomScaleNormal="75" workbookViewId="0"/>
  </sheetViews>
  <sheetFormatPr defaultRowHeight="12" x14ac:dyDescent="0.2"/>
  <cols>
    <col min="1" max="1" width="13.7109375" style="13" bestFit="1" customWidth="1"/>
    <col min="2" max="2" width="82.140625" style="13" bestFit="1" customWidth="1"/>
    <col min="3" max="4" width="9.140625" style="13"/>
    <col min="5" max="5" width="11.28515625" style="13" bestFit="1" customWidth="1"/>
    <col min="6" max="6" width="11.7109375" style="13" customWidth="1"/>
    <col min="7" max="7" width="13.5703125" style="13" customWidth="1"/>
    <col min="8" max="16384" width="9.140625" style="13"/>
  </cols>
  <sheetData>
    <row r="1" spans="1:7" ht="15.75" x14ac:dyDescent="0.25">
      <c r="A1" s="1" t="s">
        <v>5</v>
      </c>
      <c r="B1" s="10" t="s">
        <v>25</v>
      </c>
      <c r="C1" s="195" t="s">
        <v>569</v>
      </c>
    </row>
    <row r="2" spans="1:7" ht="15.75" x14ac:dyDescent="0.25">
      <c r="A2" s="1" t="s">
        <v>6</v>
      </c>
      <c r="B2" s="10" t="s">
        <v>152</v>
      </c>
    </row>
    <row r="3" spans="1:7" ht="15.75" x14ac:dyDescent="0.25">
      <c r="A3" s="1" t="s">
        <v>7</v>
      </c>
      <c r="B3" s="3" t="s">
        <v>12</v>
      </c>
    </row>
    <row r="4" spans="1:7" ht="15.75" x14ac:dyDescent="0.25">
      <c r="A4" s="1" t="s">
        <v>8</v>
      </c>
      <c r="B4" s="3" t="s">
        <v>16</v>
      </c>
    </row>
    <row r="5" spans="1:7" ht="15.75" x14ac:dyDescent="0.25">
      <c r="A5" s="2" t="s">
        <v>9</v>
      </c>
      <c r="B5" s="3"/>
    </row>
    <row r="6" spans="1:7" ht="15.75" x14ac:dyDescent="0.25">
      <c r="A6" s="2" t="s">
        <v>10</v>
      </c>
      <c r="B6" s="3"/>
    </row>
    <row r="8" spans="1:7" ht="78.75" x14ac:dyDescent="0.25">
      <c r="E8" s="16"/>
      <c r="F8" s="18" t="s">
        <v>15</v>
      </c>
      <c r="G8" s="18" t="s">
        <v>120</v>
      </c>
    </row>
    <row r="9" spans="1:7" ht="63" x14ac:dyDescent="0.25">
      <c r="E9" s="16"/>
      <c r="F9" s="18" t="s">
        <v>2</v>
      </c>
      <c r="G9" s="18" t="s">
        <v>693</v>
      </c>
    </row>
    <row r="10" spans="1:7" ht="15.75" x14ac:dyDescent="0.25">
      <c r="E10" s="17">
        <v>38718</v>
      </c>
      <c r="F10" s="19">
        <v>861.36116566731334</v>
      </c>
      <c r="G10" s="19">
        <v>1580.0953591074654</v>
      </c>
    </row>
    <row r="11" spans="1:7" ht="15.75" x14ac:dyDescent="0.25">
      <c r="E11" s="17">
        <v>38808</v>
      </c>
      <c r="F11" s="19">
        <v>859.23080893044539</v>
      </c>
      <c r="G11" s="19">
        <v>1581.0639343205921</v>
      </c>
    </row>
    <row r="12" spans="1:7" ht="15.75" x14ac:dyDescent="0.25">
      <c r="E12" s="17">
        <v>38899</v>
      </c>
      <c r="F12" s="19">
        <v>859.46648324451155</v>
      </c>
      <c r="G12" s="19">
        <v>1578.2426351037077</v>
      </c>
    </row>
    <row r="13" spans="1:7" ht="15.75" x14ac:dyDescent="0.25">
      <c r="E13" s="17">
        <v>38991</v>
      </c>
      <c r="F13" s="19">
        <v>871.06294215772994</v>
      </c>
      <c r="G13" s="19">
        <v>1591.2913224682354</v>
      </c>
    </row>
    <row r="14" spans="1:7" ht="15.75" x14ac:dyDescent="0.25">
      <c r="E14" s="17">
        <v>39083</v>
      </c>
      <c r="F14" s="19">
        <v>865.534972083811</v>
      </c>
      <c r="G14" s="19">
        <v>1585.6101476108902</v>
      </c>
    </row>
    <row r="15" spans="1:7" ht="15.75" x14ac:dyDescent="0.25">
      <c r="E15" s="17">
        <v>39173</v>
      </c>
      <c r="F15" s="19">
        <v>871.96044605019176</v>
      </c>
      <c r="G15" s="19">
        <v>1595.7082290646667</v>
      </c>
    </row>
    <row r="16" spans="1:7" ht="15.75" x14ac:dyDescent="0.25">
      <c r="E16" s="17">
        <v>39264</v>
      </c>
      <c r="F16" s="19">
        <v>861.17357907142218</v>
      </c>
      <c r="G16" s="19">
        <v>1605.9855879692122</v>
      </c>
    </row>
    <row r="17" spans="5:7" ht="15.75" x14ac:dyDescent="0.25">
      <c r="E17" s="17">
        <v>39356</v>
      </c>
      <c r="F17" s="19">
        <v>855.65902279457498</v>
      </c>
      <c r="G17" s="19">
        <v>1595.6454123552296</v>
      </c>
    </row>
    <row r="18" spans="5:7" ht="15.75" x14ac:dyDescent="0.25">
      <c r="E18" s="17">
        <v>39448</v>
      </c>
      <c r="F18" s="19">
        <v>844.70902607656831</v>
      </c>
      <c r="G18" s="19">
        <v>1595.4650187720999</v>
      </c>
    </row>
    <row r="19" spans="5:7" ht="15.75" x14ac:dyDescent="0.25">
      <c r="E19" s="17">
        <v>39539</v>
      </c>
      <c r="F19" s="19">
        <v>845.24062493001202</v>
      </c>
      <c r="G19" s="19">
        <v>1593.421933971098</v>
      </c>
    </row>
    <row r="20" spans="5:7" ht="15.75" x14ac:dyDescent="0.25">
      <c r="E20" s="17">
        <v>39630</v>
      </c>
      <c r="F20" s="19">
        <v>849.22636303299339</v>
      </c>
      <c r="G20" s="19">
        <v>1611.6131442667815</v>
      </c>
    </row>
    <row r="21" spans="5:7" ht="15.75" x14ac:dyDescent="0.25">
      <c r="E21" s="17">
        <v>39722</v>
      </c>
      <c r="F21" s="19">
        <v>827.65398596042598</v>
      </c>
      <c r="G21" s="19">
        <v>1604.8699029900208</v>
      </c>
    </row>
    <row r="22" spans="5:7" ht="15.75" x14ac:dyDescent="0.25">
      <c r="E22" s="17">
        <v>39814</v>
      </c>
      <c r="F22" s="19">
        <v>805.35222107267884</v>
      </c>
      <c r="G22" s="19">
        <v>1573.2466073794872</v>
      </c>
    </row>
    <row r="23" spans="5:7" ht="15.75" x14ac:dyDescent="0.25">
      <c r="E23" s="17">
        <v>39904</v>
      </c>
      <c r="F23" s="19">
        <v>790.18201581195797</v>
      </c>
      <c r="G23" s="19">
        <v>1557.3324119114247</v>
      </c>
    </row>
    <row r="24" spans="5:7" ht="15.75" x14ac:dyDescent="0.25">
      <c r="E24" s="17">
        <v>39995</v>
      </c>
      <c r="F24" s="19">
        <v>773.17350777002866</v>
      </c>
      <c r="G24" s="19">
        <v>1521.5062518929506</v>
      </c>
    </row>
    <row r="25" spans="5:7" ht="15.75" x14ac:dyDescent="0.25">
      <c r="E25" s="17">
        <v>40087</v>
      </c>
      <c r="F25" s="19">
        <v>775.13225534533478</v>
      </c>
      <c r="G25" s="19">
        <v>1530.8527288161365</v>
      </c>
    </row>
    <row r="26" spans="5:7" ht="15.75" x14ac:dyDescent="0.25">
      <c r="E26" s="17">
        <v>40179</v>
      </c>
      <c r="F26" s="19">
        <v>768.69833168675223</v>
      </c>
      <c r="G26" s="19">
        <v>1537.3541218252919</v>
      </c>
    </row>
    <row r="27" spans="5:7" ht="15.75" x14ac:dyDescent="0.25">
      <c r="E27" s="17">
        <v>40269</v>
      </c>
      <c r="F27" s="19">
        <v>780.93943174990579</v>
      </c>
      <c r="G27" s="19">
        <v>1523.9042973441985</v>
      </c>
    </row>
    <row r="28" spans="5:7" ht="15.75" x14ac:dyDescent="0.25">
      <c r="E28" s="17">
        <v>40360</v>
      </c>
      <c r="F28" s="19">
        <v>782.75054557671479</v>
      </c>
      <c r="G28" s="19">
        <v>1521.9559879460078</v>
      </c>
    </row>
    <row r="29" spans="5:7" ht="15.75" x14ac:dyDescent="0.25">
      <c r="E29" s="17">
        <v>40452</v>
      </c>
      <c r="F29" s="19">
        <v>778.51469098662744</v>
      </c>
      <c r="G29" s="19">
        <v>1524.2145928845025</v>
      </c>
    </row>
    <row r="30" spans="5:7" ht="15.75" x14ac:dyDescent="0.25">
      <c r="E30" s="17">
        <v>40544</v>
      </c>
      <c r="F30" s="19">
        <v>791.25487699253631</v>
      </c>
      <c r="G30" s="19">
        <v>1525.7547406924339</v>
      </c>
    </row>
    <row r="31" spans="5:7" ht="15.75" x14ac:dyDescent="0.25">
      <c r="E31" s="17">
        <v>40634</v>
      </c>
      <c r="F31" s="19">
        <v>801.37674881566124</v>
      </c>
      <c r="G31" s="19">
        <v>1531.9262393630859</v>
      </c>
    </row>
    <row r="32" spans="5:7" ht="15.75" x14ac:dyDescent="0.25">
      <c r="E32" s="17">
        <v>40725</v>
      </c>
      <c r="F32" s="19">
        <v>809.70589940427863</v>
      </c>
      <c r="G32" s="19">
        <v>1529.9436060483804</v>
      </c>
    </row>
    <row r="33" spans="5:7" ht="15.75" x14ac:dyDescent="0.25">
      <c r="E33" s="17">
        <v>40817</v>
      </c>
      <c r="F33" s="19">
        <v>797.63647478752341</v>
      </c>
      <c r="G33" s="19">
        <v>1557.8414138961004</v>
      </c>
    </row>
    <row r="34" spans="5:7" ht="15.75" x14ac:dyDescent="0.25">
      <c r="E34" s="17">
        <v>40909</v>
      </c>
      <c r="F34" s="19">
        <v>791.97761238899466</v>
      </c>
      <c r="G34" s="19">
        <v>1556.2740227469631</v>
      </c>
    </row>
    <row r="35" spans="5:7" ht="15.75" x14ac:dyDescent="0.25">
      <c r="E35" s="17">
        <v>41000</v>
      </c>
      <c r="F35" s="19">
        <v>784.63218869332968</v>
      </c>
      <c r="G35" s="19">
        <v>1591.4342259175708</v>
      </c>
    </row>
    <row r="36" spans="5:7" ht="15.75" x14ac:dyDescent="0.25">
      <c r="E36" s="17">
        <v>41091</v>
      </c>
      <c r="F36" s="19">
        <v>793.26530617412516</v>
      </c>
      <c r="G36" s="19">
        <v>1610.7240692276046</v>
      </c>
    </row>
    <row r="37" spans="5:7" ht="15.75" x14ac:dyDescent="0.25">
      <c r="E37" s="17">
        <v>41183</v>
      </c>
      <c r="F37" s="19">
        <v>787.0258927435508</v>
      </c>
      <c r="G37" s="19">
        <v>1608.9216821078624</v>
      </c>
    </row>
    <row r="38" spans="5:7" ht="15.75" x14ac:dyDescent="0.25">
      <c r="E38" s="17">
        <v>41275</v>
      </c>
      <c r="F38" s="19">
        <v>790.95843032915445</v>
      </c>
      <c r="G38" s="19">
        <v>1600.7881964783692</v>
      </c>
    </row>
    <row r="39" spans="5:7" ht="15.75" x14ac:dyDescent="0.25">
      <c r="E39" s="17">
        <v>41365</v>
      </c>
      <c r="F39" s="19">
        <v>806.8232836410283</v>
      </c>
      <c r="G39" s="19">
        <v>1603.9286729573466</v>
      </c>
    </row>
    <row r="40" spans="5:7" ht="15.75" x14ac:dyDescent="0.25">
      <c r="E40" s="17">
        <v>41456</v>
      </c>
      <c r="F40" s="19">
        <v>828.29847577668284</v>
      </c>
      <c r="G40" s="19">
        <v>1608.1434418524088</v>
      </c>
    </row>
    <row r="41" spans="5:7" ht="15.75" x14ac:dyDescent="0.25">
      <c r="E41" s="17">
        <v>41548</v>
      </c>
      <c r="F41" s="19">
        <v>851.07681025313423</v>
      </c>
      <c r="G41" s="19">
        <v>1612.2126887118745</v>
      </c>
    </row>
    <row r="42" spans="5:7" ht="15.75" x14ac:dyDescent="0.25">
      <c r="E42" s="17">
        <v>41640</v>
      </c>
      <c r="F42" s="19">
        <v>871.7931480507591</v>
      </c>
      <c r="G42" s="19">
        <v>1653.0738880786546</v>
      </c>
    </row>
    <row r="43" spans="5:7" ht="15.75" x14ac:dyDescent="0.25">
      <c r="E43" s="17">
        <v>41730</v>
      </c>
      <c r="F43" s="19">
        <v>890.68381966425613</v>
      </c>
      <c r="G43" s="19">
        <v>1651.2762107602812</v>
      </c>
    </row>
    <row r="44" spans="5:7" ht="15.75" x14ac:dyDescent="0.25">
      <c r="E44" s="17">
        <v>41821</v>
      </c>
      <c r="F44" s="19">
        <v>896.65677993649183</v>
      </c>
      <c r="G44" s="19">
        <v>1656.0516390028283</v>
      </c>
    </row>
    <row r="45" spans="5:7" ht="15.75" x14ac:dyDescent="0.25">
      <c r="E45" s="17">
        <v>41913</v>
      </c>
      <c r="F45" s="19">
        <v>895.49125234849294</v>
      </c>
      <c r="G45" s="19">
        <v>1652.7492621582373</v>
      </c>
    </row>
    <row r="46" spans="5:7" ht="15.75" x14ac:dyDescent="0.25">
      <c r="E46" s="17">
        <v>42005</v>
      </c>
      <c r="F46" s="19">
        <v>895.69723952826564</v>
      </c>
      <c r="G46" s="19">
        <v>1665.2128327634043</v>
      </c>
    </row>
    <row r="47" spans="5:7" ht="15.75" x14ac:dyDescent="0.25">
      <c r="E47" s="17">
        <v>42095</v>
      </c>
      <c r="F47" s="19">
        <v>899.25649961141892</v>
      </c>
      <c r="G47" s="19">
        <v>1676.9867179640642</v>
      </c>
    </row>
    <row r="48" spans="5:7" ht="15.75" x14ac:dyDescent="0.25">
      <c r="E48" s="17">
        <v>42186</v>
      </c>
      <c r="F48" s="19">
        <v>900.62406843381325</v>
      </c>
      <c r="G48" s="19">
        <v>1717.1254554531768</v>
      </c>
    </row>
    <row r="49" spans="5:7" ht="15.75" x14ac:dyDescent="0.25">
      <c r="E49" s="17">
        <v>42278</v>
      </c>
      <c r="F49" s="19">
        <v>911.15219242650289</v>
      </c>
      <c r="G49" s="19">
        <v>1713.2209938193539</v>
      </c>
    </row>
    <row r="50" spans="5:7" ht="15.75" x14ac:dyDescent="0.25">
      <c r="E50" s="17">
        <v>42370</v>
      </c>
      <c r="F50" s="19">
        <v>920.8149135838903</v>
      </c>
      <c r="G50" s="19">
        <v>1723.3823155510549</v>
      </c>
    </row>
    <row r="51" spans="5:7" ht="15.75" x14ac:dyDescent="0.25">
      <c r="E51" s="17">
        <v>42461</v>
      </c>
      <c r="F51" s="19">
        <v>924.02993896174826</v>
      </c>
      <c r="G51" s="19">
        <v>1744.7996143716205</v>
      </c>
    </row>
    <row r="52" spans="5:7" ht="15.75" x14ac:dyDescent="0.25">
      <c r="E52" s="17">
        <v>42552</v>
      </c>
      <c r="F52" s="19">
        <v>949.03806319601347</v>
      </c>
      <c r="G52" s="19">
        <v>1739.5042952169242</v>
      </c>
    </row>
    <row r="53" spans="5:7" ht="15.75" x14ac:dyDescent="0.25">
      <c r="E53" s="17">
        <v>42644</v>
      </c>
      <c r="F53" s="19">
        <v>961.90308425834689</v>
      </c>
      <c r="G53" s="19">
        <v>1757.8537748604006</v>
      </c>
    </row>
    <row r="54" spans="5:7" ht="15.75" x14ac:dyDescent="0.25">
      <c r="E54" s="17">
        <v>42736</v>
      </c>
      <c r="F54" s="19">
        <v>981.37134591723293</v>
      </c>
      <c r="G54" s="19">
        <v>1736.3902620911438</v>
      </c>
    </row>
    <row r="55" spans="5:7" ht="15.75" x14ac:dyDescent="0.25">
      <c r="E55" s="17">
        <v>42826</v>
      </c>
      <c r="F55" s="19">
        <v>988.11052258203881</v>
      </c>
      <c r="G55" s="19">
        <v>1746.9062632966488</v>
      </c>
    </row>
    <row r="56" spans="5:7" ht="15.75" x14ac:dyDescent="0.25">
      <c r="E56" s="17">
        <v>42917</v>
      </c>
      <c r="F56" s="19">
        <v>988.10423310027193</v>
      </c>
      <c r="G56" s="19">
        <v>1743.8203978915724</v>
      </c>
    </row>
    <row r="57" spans="5:7" ht="15.75" x14ac:dyDescent="0.25">
      <c r="E57" s="17">
        <v>43009</v>
      </c>
      <c r="F57" s="19">
        <v>994.06189840045681</v>
      </c>
      <c r="G57" s="19">
        <v>1737.1970767206346</v>
      </c>
    </row>
    <row r="58" spans="5:7" ht="15.75" x14ac:dyDescent="0.25">
      <c r="E58" s="17">
        <v>43101</v>
      </c>
      <c r="F58" s="19">
        <v>1001.468674079378</v>
      </c>
      <c r="G58" s="19">
        <v>1728.5128020971831</v>
      </c>
    </row>
    <row r="59" spans="5:7" ht="15.75" x14ac:dyDescent="0.25">
      <c r="E59" s="17">
        <v>43191</v>
      </c>
      <c r="F59" s="19">
        <v>999.24518151180371</v>
      </c>
      <c r="G59" s="19">
        <v>1735.2518939622289</v>
      </c>
    </row>
    <row r="60" spans="5:7" ht="15.75" x14ac:dyDescent="0.25">
      <c r="E60" s="17">
        <v>43282</v>
      </c>
      <c r="F60" s="19">
        <v>1002.4002713431557</v>
      </c>
      <c r="G60" s="19">
        <v>1740.6219684279472</v>
      </c>
    </row>
    <row r="61" spans="5:7" ht="15.75" x14ac:dyDescent="0.25">
      <c r="E61" s="17">
        <v>43374</v>
      </c>
      <c r="F61" s="19">
        <v>1009.365133065663</v>
      </c>
      <c r="G61" s="19">
        <v>1734.1108555126416</v>
      </c>
    </row>
    <row r="62" spans="5:7" ht="15.75" x14ac:dyDescent="0.25">
      <c r="E62" s="17">
        <v>43466</v>
      </c>
      <c r="F62" s="19">
        <v>1008.7498130437508</v>
      </c>
      <c r="G62" s="19">
        <v>1777.8027260416743</v>
      </c>
    </row>
    <row r="63" spans="5:7" ht="15.75" x14ac:dyDescent="0.25">
      <c r="E63" s="17">
        <v>43556</v>
      </c>
      <c r="F63" s="19">
        <v>1003.5020819874936</v>
      </c>
      <c r="G63" s="19">
        <v>1772.0122217988983</v>
      </c>
    </row>
    <row r="64" spans="5:7" ht="15.75" x14ac:dyDescent="0.25">
      <c r="E64" s="17">
        <v>43647</v>
      </c>
      <c r="F64" s="19">
        <v>987.86901861320382</v>
      </c>
      <c r="G64" s="19">
        <v>1794.2704546732521</v>
      </c>
    </row>
    <row r="65" spans="5:7" ht="15.75" x14ac:dyDescent="0.25">
      <c r="E65" s="17">
        <v>43739</v>
      </c>
      <c r="F65" s="19">
        <v>986.11208635555238</v>
      </c>
      <c r="G65" s="19">
        <v>1801.5235674861744</v>
      </c>
    </row>
    <row r="66" spans="5:7" x14ac:dyDescent="0.2">
      <c r="E66" s="14"/>
      <c r="F66" s="15"/>
      <c r="G66" s="15"/>
    </row>
    <row r="67" spans="5:7" x14ac:dyDescent="0.2">
      <c r="E67" s="14"/>
      <c r="F67" s="15"/>
      <c r="G67" s="15"/>
    </row>
    <row r="68" spans="5:7" x14ac:dyDescent="0.2">
      <c r="E68" s="14"/>
      <c r="F68" s="15"/>
      <c r="G68" s="15"/>
    </row>
    <row r="69" spans="5:7" x14ac:dyDescent="0.2">
      <c r="E69" s="14"/>
      <c r="F69" s="15"/>
      <c r="G69" s="15"/>
    </row>
    <row r="70" spans="5:7" x14ac:dyDescent="0.2">
      <c r="E70" s="14"/>
      <c r="F70" s="15"/>
      <c r="G70" s="15"/>
    </row>
    <row r="71" spans="5:7" x14ac:dyDescent="0.2">
      <c r="E71" s="14"/>
      <c r="F71" s="15"/>
      <c r="G71" s="15"/>
    </row>
    <row r="72" spans="5:7" x14ac:dyDescent="0.2">
      <c r="E72" s="14"/>
      <c r="F72" s="15"/>
      <c r="G72" s="15"/>
    </row>
    <row r="73" spans="5:7" x14ac:dyDescent="0.2">
      <c r="E73" s="14"/>
      <c r="F73" s="15"/>
      <c r="G73" s="15"/>
    </row>
    <row r="74" spans="5:7" x14ac:dyDescent="0.2">
      <c r="E74" s="14"/>
      <c r="F74" s="15"/>
      <c r="G74" s="15"/>
    </row>
    <row r="75" spans="5:7" x14ac:dyDescent="0.2">
      <c r="E75" s="14"/>
      <c r="F75" s="15"/>
      <c r="G75" s="15"/>
    </row>
    <row r="76" spans="5:7" x14ac:dyDescent="0.2">
      <c r="E76" s="14"/>
      <c r="F76" s="15"/>
      <c r="G76" s="15"/>
    </row>
    <row r="77" spans="5:7" x14ac:dyDescent="0.2">
      <c r="E77" s="14"/>
      <c r="F77" s="15"/>
      <c r="G77" s="15"/>
    </row>
    <row r="78" spans="5:7" x14ac:dyDescent="0.2">
      <c r="E78" s="14"/>
      <c r="F78" s="15"/>
      <c r="G78" s="15"/>
    </row>
    <row r="79" spans="5:7" x14ac:dyDescent="0.2">
      <c r="E79" s="14"/>
      <c r="F79" s="15"/>
      <c r="G79" s="15"/>
    </row>
    <row r="80" spans="5:7" x14ac:dyDescent="0.2">
      <c r="E80" s="14"/>
      <c r="F80" s="15"/>
      <c r="G80" s="15"/>
    </row>
    <row r="81" spans="5:7" x14ac:dyDescent="0.2">
      <c r="E81" s="14"/>
      <c r="F81" s="15"/>
      <c r="G81" s="15"/>
    </row>
    <row r="82" spans="5:7" x14ac:dyDescent="0.2">
      <c r="E82" s="14"/>
      <c r="F82" s="15"/>
      <c r="G82" s="15"/>
    </row>
    <row r="83" spans="5:7" x14ac:dyDescent="0.2">
      <c r="E83" s="14"/>
      <c r="F83" s="15"/>
      <c r="G83" s="15"/>
    </row>
    <row r="84" spans="5:7" x14ac:dyDescent="0.2">
      <c r="E84" s="14"/>
      <c r="F84" s="15"/>
      <c r="G84" s="15"/>
    </row>
    <row r="85" spans="5:7" x14ac:dyDescent="0.2">
      <c r="E85" s="14"/>
      <c r="F85" s="15"/>
      <c r="G85" s="15"/>
    </row>
    <row r="86" spans="5:7" x14ac:dyDescent="0.2">
      <c r="E86" s="14"/>
      <c r="F86" s="15"/>
      <c r="G86" s="15"/>
    </row>
    <row r="87" spans="5:7" x14ac:dyDescent="0.2">
      <c r="E87" s="14"/>
      <c r="F87" s="15"/>
      <c r="G87" s="15"/>
    </row>
    <row r="88" spans="5:7" x14ac:dyDescent="0.2">
      <c r="E88" s="14"/>
      <c r="F88" s="15"/>
      <c r="G88" s="15"/>
    </row>
    <row r="89" spans="5:7" x14ac:dyDescent="0.2">
      <c r="E89" s="14"/>
      <c r="F89" s="15"/>
      <c r="G89" s="15"/>
    </row>
    <row r="90" spans="5:7" x14ac:dyDescent="0.2">
      <c r="E90" s="14"/>
      <c r="F90" s="15"/>
      <c r="G90" s="15"/>
    </row>
    <row r="91" spans="5:7" x14ac:dyDescent="0.2">
      <c r="E91" s="14"/>
      <c r="F91" s="15"/>
      <c r="G91" s="15"/>
    </row>
    <row r="92" spans="5:7" x14ac:dyDescent="0.2">
      <c r="E92" s="14"/>
      <c r="F92" s="15"/>
      <c r="G92" s="15"/>
    </row>
    <row r="93" spans="5:7" x14ac:dyDescent="0.2">
      <c r="E93" s="14"/>
      <c r="F93" s="15"/>
      <c r="G93" s="15"/>
    </row>
    <row r="94" spans="5:7" x14ac:dyDescent="0.2">
      <c r="E94" s="14"/>
      <c r="F94" s="15"/>
      <c r="G94" s="15"/>
    </row>
    <row r="95" spans="5:7" x14ac:dyDescent="0.2">
      <c r="E95" s="14"/>
      <c r="F95" s="15"/>
      <c r="G95" s="15"/>
    </row>
    <row r="96" spans="5:7" x14ac:dyDescent="0.2">
      <c r="E96" s="14"/>
      <c r="F96" s="15"/>
      <c r="G96" s="15"/>
    </row>
    <row r="97" spans="5:7" x14ac:dyDescent="0.2">
      <c r="E97" s="14"/>
      <c r="F97" s="15"/>
      <c r="G97" s="15"/>
    </row>
    <row r="98" spans="5:7" x14ac:dyDescent="0.2">
      <c r="E98" s="14"/>
      <c r="F98" s="15"/>
      <c r="G98" s="15"/>
    </row>
    <row r="99" spans="5:7" x14ac:dyDescent="0.2">
      <c r="E99" s="14"/>
      <c r="F99" s="15"/>
      <c r="G99" s="15"/>
    </row>
    <row r="100" spans="5:7" x14ac:dyDescent="0.2">
      <c r="E100" s="14"/>
      <c r="F100" s="15"/>
      <c r="G100" s="15"/>
    </row>
    <row r="101" spans="5:7" x14ac:dyDescent="0.2">
      <c r="E101" s="14"/>
      <c r="F101" s="15"/>
      <c r="G101" s="15"/>
    </row>
    <row r="102" spans="5:7" x14ac:dyDescent="0.2">
      <c r="E102" s="14"/>
      <c r="F102" s="15"/>
      <c r="G102" s="15"/>
    </row>
    <row r="103" spans="5:7" x14ac:dyDescent="0.2">
      <c r="E103" s="14"/>
      <c r="F103" s="15"/>
      <c r="G103" s="15"/>
    </row>
    <row r="104" spans="5:7" x14ac:dyDescent="0.2">
      <c r="E104" s="14"/>
      <c r="F104" s="15"/>
      <c r="G104" s="15"/>
    </row>
    <row r="105" spans="5:7" x14ac:dyDescent="0.2">
      <c r="E105" s="14"/>
      <c r="F105" s="15"/>
      <c r="G105" s="15"/>
    </row>
    <row r="106" spans="5:7" x14ac:dyDescent="0.2">
      <c r="E106" s="14"/>
      <c r="F106" s="15"/>
      <c r="G106" s="15"/>
    </row>
    <row r="107" spans="5:7" x14ac:dyDescent="0.2">
      <c r="E107" s="14"/>
      <c r="F107" s="15"/>
      <c r="G107" s="15"/>
    </row>
    <row r="108" spans="5:7" x14ac:dyDescent="0.2">
      <c r="E108" s="14"/>
      <c r="F108" s="15"/>
      <c r="G108" s="15"/>
    </row>
    <row r="109" spans="5:7" x14ac:dyDescent="0.2">
      <c r="E109" s="14"/>
      <c r="F109" s="15"/>
      <c r="G109" s="15"/>
    </row>
    <row r="110" spans="5:7" x14ac:dyDescent="0.2">
      <c r="E110" s="14"/>
      <c r="F110" s="15"/>
      <c r="G110" s="15"/>
    </row>
    <row r="111" spans="5:7" x14ac:dyDescent="0.2">
      <c r="E111" s="14"/>
      <c r="F111" s="15"/>
      <c r="G111" s="15"/>
    </row>
    <row r="112" spans="5:7" x14ac:dyDescent="0.2">
      <c r="E112" s="14"/>
      <c r="F112" s="15"/>
      <c r="G112" s="15"/>
    </row>
    <row r="113" spans="5:7" x14ac:dyDescent="0.2">
      <c r="E113" s="14"/>
      <c r="F113" s="15"/>
      <c r="G113" s="15"/>
    </row>
    <row r="114" spans="5:7" x14ac:dyDescent="0.2">
      <c r="E114" s="14"/>
      <c r="F114" s="15"/>
      <c r="G114" s="15"/>
    </row>
    <row r="115" spans="5:7" x14ac:dyDescent="0.2">
      <c r="E115" s="14"/>
      <c r="F115" s="15"/>
      <c r="G115" s="15"/>
    </row>
    <row r="116" spans="5:7" x14ac:dyDescent="0.2">
      <c r="E116" s="14"/>
      <c r="F116" s="15"/>
      <c r="G116" s="15"/>
    </row>
    <row r="117" spans="5:7" x14ac:dyDescent="0.2">
      <c r="E117" s="14"/>
      <c r="F117" s="15"/>
      <c r="G117" s="15"/>
    </row>
    <row r="118" spans="5:7" x14ac:dyDescent="0.2">
      <c r="E118" s="14"/>
      <c r="F118" s="15"/>
      <c r="G118" s="15"/>
    </row>
    <row r="119" spans="5:7" x14ac:dyDescent="0.2">
      <c r="E119" s="14"/>
      <c r="F119" s="15"/>
      <c r="G119" s="15"/>
    </row>
    <row r="120" spans="5:7" x14ac:dyDescent="0.2">
      <c r="E120" s="14"/>
      <c r="F120" s="15"/>
      <c r="G120" s="15"/>
    </row>
    <row r="121" spans="5:7" x14ac:dyDescent="0.2">
      <c r="E121" s="14"/>
      <c r="F121" s="15"/>
      <c r="G121" s="15"/>
    </row>
    <row r="122" spans="5:7" x14ac:dyDescent="0.2">
      <c r="E122" s="14"/>
      <c r="F122" s="15"/>
      <c r="G122" s="15"/>
    </row>
    <row r="123" spans="5:7" x14ac:dyDescent="0.2">
      <c r="E123" s="14"/>
      <c r="F123" s="15"/>
      <c r="G123" s="15"/>
    </row>
    <row r="124" spans="5:7" x14ac:dyDescent="0.2">
      <c r="E124" s="14"/>
      <c r="F124" s="15"/>
      <c r="G124" s="15"/>
    </row>
    <row r="125" spans="5:7" x14ac:dyDescent="0.2">
      <c r="E125" s="14"/>
      <c r="F125" s="15"/>
      <c r="G125" s="15"/>
    </row>
    <row r="126" spans="5:7" x14ac:dyDescent="0.2">
      <c r="E126" s="14"/>
      <c r="F126" s="15"/>
      <c r="G126" s="15"/>
    </row>
    <row r="127" spans="5:7" x14ac:dyDescent="0.2">
      <c r="E127" s="14"/>
      <c r="F127" s="15"/>
      <c r="G127" s="15"/>
    </row>
    <row r="128" spans="5:7" x14ac:dyDescent="0.2">
      <c r="E128" s="14"/>
      <c r="F128" s="15"/>
      <c r="G128" s="15"/>
    </row>
    <row r="129" spans="5:7" x14ac:dyDescent="0.2">
      <c r="E129" s="14"/>
      <c r="F129" s="15"/>
      <c r="G129" s="15"/>
    </row>
    <row r="130" spans="5:7" x14ac:dyDescent="0.2">
      <c r="E130" s="14"/>
      <c r="F130" s="15"/>
      <c r="G130" s="15"/>
    </row>
    <row r="131" spans="5:7" x14ac:dyDescent="0.2">
      <c r="E131" s="14"/>
      <c r="F131" s="15"/>
      <c r="G131" s="15"/>
    </row>
    <row r="132" spans="5:7" x14ac:dyDescent="0.2">
      <c r="E132" s="14"/>
      <c r="F132" s="15"/>
      <c r="G132" s="15"/>
    </row>
    <row r="133" spans="5:7" x14ac:dyDescent="0.2">
      <c r="E133" s="14"/>
      <c r="F133" s="15"/>
      <c r="G133" s="15"/>
    </row>
    <row r="134" spans="5:7" x14ac:dyDescent="0.2">
      <c r="E134" s="14"/>
      <c r="F134" s="15"/>
      <c r="G134" s="15"/>
    </row>
    <row r="135" spans="5:7" x14ac:dyDescent="0.2">
      <c r="E135" s="14"/>
      <c r="F135" s="15"/>
      <c r="G135" s="15"/>
    </row>
    <row r="136" spans="5:7" x14ac:dyDescent="0.2">
      <c r="E136" s="14"/>
      <c r="F136" s="15"/>
      <c r="G136" s="15"/>
    </row>
    <row r="137" spans="5:7" x14ac:dyDescent="0.2">
      <c r="E137" s="14"/>
      <c r="F137" s="15"/>
      <c r="G137" s="15"/>
    </row>
    <row r="138" spans="5:7" x14ac:dyDescent="0.2">
      <c r="E138" s="14"/>
      <c r="F138" s="15"/>
      <c r="G138" s="15"/>
    </row>
    <row r="139" spans="5:7" x14ac:dyDescent="0.2">
      <c r="E139" s="14"/>
      <c r="F139" s="15"/>
      <c r="G139" s="15"/>
    </row>
    <row r="140" spans="5:7" x14ac:dyDescent="0.2">
      <c r="E140" s="14"/>
      <c r="F140" s="15"/>
      <c r="G140" s="15"/>
    </row>
    <row r="141" spans="5:7" x14ac:dyDescent="0.2">
      <c r="E141" s="14"/>
      <c r="F141" s="15"/>
      <c r="G141" s="15"/>
    </row>
    <row r="142" spans="5:7" x14ac:dyDescent="0.2">
      <c r="E142" s="14"/>
      <c r="F142" s="15"/>
      <c r="G142" s="15"/>
    </row>
    <row r="143" spans="5:7" x14ac:dyDescent="0.2">
      <c r="E143" s="14"/>
      <c r="F143" s="15"/>
      <c r="G143" s="15"/>
    </row>
    <row r="144" spans="5:7" x14ac:dyDescent="0.2">
      <c r="E144" s="14"/>
      <c r="F144" s="15"/>
      <c r="G144" s="15"/>
    </row>
    <row r="145" spans="5:7" x14ac:dyDescent="0.2">
      <c r="E145" s="14"/>
      <c r="F145" s="15"/>
      <c r="G145" s="15"/>
    </row>
    <row r="146" spans="5:7" x14ac:dyDescent="0.2">
      <c r="E146" s="14"/>
      <c r="F146" s="15"/>
      <c r="G146" s="15"/>
    </row>
    <row r="147" spans="5:7" x14ac:dyDescent="0.2">
      <c r="E147" s="14"/>
      <c r="F147" s="15"/>
      <c r="G147" s="15"/>
    </row>
    <row r="148" spans="5:7" x14ac:dyDescent="0.2">
      <c r="E148" s="14"/>
      <c r="F148" s="15"/>
      <c r="G148" s="15"/>
    </row>
    <row r="149" spans="5:7" x14ac:dyDescent="0.2">
      <c r="E149" s="14"/>
      <c r="F149" s="15"/>
      <c r="G149" s="15"/>
    </row>
    <row r="150" spans="5:7" x14ac:dyDescent="0.2">
      <c r="E150" s="14"/>
      <c r="F150" s="15"/>
      <c r="G150" s="15"/>
    </row>
    <row r="151" spans="5:7" x14ac:dyDescent="0.2">
      <c r="E151" s="14"/>
      <c r="F151" s="15"/>
      <c r="G151" s="15"/>
    </row>
    <row r="152" spans="5:7" x14ac:dyDescent="0.2">
      <c r="E152" s="14"/>
      <c r="F152" s="15"/>
      <c r="G152" s="15"/>
    </row>
    <row r="153" spans="5:7" x14ac:dyDescent="0.2">
      <c r="E153" s="14"/>
      <c r="F153" s="15"/>
      <c r="G153" s="15"/>
    </row>
    <row r="154" spans="5:7" x14ac:dyDescent="0.2">
      <c r="E154" s="14"/>
      <c r="F154" s="15"/>
      <c r="G154" s="15"/>
    </row>
    <row r="155" spans="5:7" x14ac:dyDescent="0.2">
      <c r="E155" s="14"/>
      <c r="F155" s="15"/>
      <c r="G155" s="15"/>
    </row>
    <row r="156" spans="5:7" x14ac:dyDescent="0.2">
      <c r="E156" s="14"/>
      <c r="F156" s="15"/>
      <c r="G156" s="15"/>
    </row>
    <row r="157" spans="5:7" x14ac:dyDescent="0.2">
      <c r="E157" s="14"/>
      <c r="F157" s="15"/>
      <c r="G157" s="15"/>
    </row>
    <row r="158" spans="5:7" x14ac:dyDescent="0.2">
      <c r="E158" s="14"/>
      <c r="F158" s="15"/>
      <c r="G158" s="15"/>
    </row>
    <row r="159" spans="5:7" x14ac:dyDescent="0.2">
      <c r="E159" s="14"/>
      <c r="F159" s="15"/>
      <c r="G159" s="15"/>
    </row>
    <row r="160" spans="5:7" x14ac:dyDescent="0.2">
      <c r="E160" s="14"/>
      <c r="F160" s="15"/>
      <c r="G160" s="15"/>
    </row>
    <row r="161" spans="5:7" x14ac:dyDescent="0.2">
      <c r="E161" s="14"/>
      <c r="F161" s="15"/>
      <c r="G161" s="15"/>
    </row>
    <row r="162" spans="5:7" x14ac:dyDescent="0.2">
      <c r="E162" s="14"/>
      <c r="F162" s="15"/>
      <c r="G162" s="15"/>
    </row>
    <row r="163" spans="5:7" x14ac:dyDescent="0.2">
      <c r="E163" s="14"/>
      <c r="F163" s="15"/>
      <c r="G163" s="15"/>
    </row>
    <row r="164" spans="5:7" x14ac:dyDescent="0.2">
      <c r="E164" s="14"/>
      <c r="F164" s="15"/>
      <c r="G164" s="15"/>
    </row>
    <row r="165" spans="5:7" x14ac:dyDescent="0.2">
      <c r="E165" s="14"/>
      <c r="F165" s="15"/>
      <c r="G165" s="15"/>
    </row>
    <row r="166" spans="5:7" x14ac:dyDescent="0.2">
      <c r="E166" s="14"/>
      <c r="F166" s="15"/>
      <c r="G166" s="15"/>
    </row>
    <row r="167" spans="5:7" x14ac:dyDescent="0.2">
      <c r="E167" s="14"/>
      <c r="F167" s="15"/>
      <c r="G167" s="15"/>
    </row>
    <row r="168" spans="5:7" x14ac:dyDescent="0.2">
      <c r="E168" s="14"/>
      <c r="F168" s="15"/>
      <c r="G168" s="15"/>
    </row>
    <row r="169" spans="5:7" x14ac:dyDescent="0.2">
      <c r="E169" s="14"/>
      <c r="F169" s="15"/>
      <c r="G169" s="15"/>
    </row>
    <row r="170" spans="5:7" x14ac:dyDescent="0.2">
      <c r="E170" s="14"/>
      <c r="F170" s="15"/>
      <c r="G170" s="15"/>
    </row>
    <row r="171" spans="5:7" x14ac:dyDescent="0.2">
      <c r="E171" s="14"/>
      <c r="F171" s="15"/>
      <c r="G171" s="15"/>
    </row>
    <row r="172" spans="5:7" x14ac:dyDescent="0.2">
      <c r="E172" s="14"/>
      <c r="F172" s="15"/>
      <c r="G172" s="15"/>
    </row>
    <row r="173" spans="5:7" x14ac:dyDescent="0.2">
      <c r="E173" s="14"/>
      <c r="F173" s="15"/>
      <c r="G173" s="15"/>
    </row>
    <row r="174" spans="5:7" x14ac:dyDescent="0.2">
      <c r="E174" s="14"/>
      <c r="F174" s="15"/>
      <c r="G174" s="15"/>
    </row>
    <row r="175" spans="5:7" x14ac:dyDescent="0.2">
      <c r="E175" s="14"/>
      <c r="F175" s="15"/>
      <c r="G175" s="15"/>
    </row>
    <row r="176" spans="5:7" x14ac:dyDescent="0.2">
      <c r="E176" s="14"/>
      <c r="F176" s="15"/>
      <c r="G176" s="15"/>
    </row>
    <row r="177" spans="5:7" x14ac:dyDescent="0.2">
      <c r="E177" s="14"/>
      <c r="F177" s="15"/>
      <c r="G177" s="15"/>
    </row>
    <row r="178" spans="5:7" x14ac:dyDescent="0.2">
      <c r="E178" s="14"/>
      <c r="F178" s="15"/>
      <c r="G178" s="15"/>
    </row>
    <row r="179" spans="5:7" x14ac:dyDescent="0.2">
      <c r="E179" s="14"/>
      <c r="F179" s="15"/>
      <c r="G179" s="15"/>
    </row>
    <row r="180" spans="5:7" x14ac:dyDescent="0.2">
      <c r="E180" s="14"/>
      <c r="F180" s="15"/>
      <c r="G180" s="15"/>
    </row>
    <row r="181" spans="5:7" x14ac:dyDescent="0.2">
      <c r="E181" s="14"/>
      <c r="F181" s="15"/>
      <c r="G181" s="15"/>
    </row>
    <row r="182" spans="5:7" x14ac:dyDescent="0.2">
      <c r="E182" s="14"/>
      <c r="F182" s="15"/>
      <c r="G182" s="15"/>
    </row>
    <row r="183" spans="5:7" x14ac:dyDescent="0.2">
      <c r="E183" s="14"/>
      <c r="F183" s="15"/>
      <c r="G183" s="15"/>
    </row>
    <row r="184" spans="5:7" x14ac:dyDescent="0.2">
      <c r="E184" s="14"/>
      <c r="F184" s="15"/>
      <c r="G184" s="15"/>
    </row>
    <row r="185" spans="5:7" x14ac:dyDescent="0.2">
      <c r="E185" s="14"/>
      <c r="F185" s="15"/>
      <c r="G185" s="15"/>
    </row>
  </sheetData>
  <hyperlinks>
    <hyperlink ref="C1" location="Jegyzék_index!A1" display="Vissza a jegyzékre / Return to the Index" xr:uid="{183419A4-03FC-4C52-8131-D501074858C2}"/>
  </hyperlinks>
  <pageMargins left="0.7" right="0.7" top="0.75" bottom="0.75" header="0.3" footer="0.3"/>
  <pageSetup paperSize="9" orientation="portrait"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D04CDB-0BB0-4AB4-9FFD-EDE984EC04F8}">
  <dimension ref="A1:L57"/>
  <sheetViews>
    <sheetView zoomScale="75" zoomScaleNormal="75" workbookViewId="0"/>
  </sheetViews>
  <sheetFormatPr defaultRowHeight="15.75" x14ac:dyDescent="0.25"/>
  <cols>
    <col min="1" max="1" width="13.7109375" style="59" bestFit="1" customWidth="1"/>
    <col min="2" max="2" width="62" style="59" customWidth="1"/>
    <col min="3" max="3" width="22.5703125" style="59" customWidth="1"/>
    <col min="4" max="7" width="9.140625" style="59"/>
    <col min="8" max="8" width="13.5703125" style="59" customWidth="1"/>
    <col min="9" max="9" width="13" style="59" customWidth="1"/>
    <col min="10" max="10" width="14" style="59" customWidth="1"/>
    <col min="11" max="11" width="12.42578125" style="59" customWidth="1"/>
    <col min="12" max="12" width="12.7109375" style="59" customWidth="1"/>
    <col min="13" max="16384" width="9.140625" style="59"/>
  </cols>
  <sheetData>
    <row r="1" spans="1:12" x14ac:dyDescent="0.25">
      <c r="A1" s="234" t="s">
        <v>5</v>
      </c>
      <c r="B1" s="60" t="s">
        <v>806</v>
      </c>
      <c r="C1" s="199" t="s">
        <v>569</v>
      </c>
    </row>
    <row r="2" spans="1:12" x14ac:dyDescent="0.25">
      <c r="A2" s="234" t="s">
        <v>6</v>
      </c>
      <c r="B2" s="60" t="s">
        <v>807</v>
      </c>
    </row>
    <row r="3" spans="1:12" x14ac:dyDescent="0.25">
      <c r="A3" s="234" t="s">
        <v>7</v>
      </c>
      <c r="B3" s="59" t="s">
        <v>792</v>
      </c>
    </row>
    <row r="4" spans="1:12" x14ac:dyDescent="0.25">
      <c r="A4" s="234" t="s">
        <v>8</v>
      </c>
      <c r="B4" s="59" t="s">
        <v>808</v>
      </c>
    </row>
    <row r="5" spans="1:12" x14ac:dyDescent="0.25">
      <c r="A5" s="235" t="s">
        <v>9</v>
      </c>
      <c r="B5" s="59" t="s">
        <v>894</v>
      </c>
    </row>
    <row r="6" spans="1:12" x14ac:dyDescent="0.25">
      <c r="A6" s="235" t="s">
        <v>10</v>
      </c>
      <c r="B6" s="59" t="s">
        <v>896</v>
      </c>
    </row>
    <row r="8" spans="1:12" ht="31.5" x14ac:dyDescent="0.25">
      <c r="H8" s="168" t="s">
        <v>810</v>
      </c>
      <c r="I8" s="168" t="s">
        <v>811</v>
      </c>
      <c r="J8" s="168" t="s">
        <v>812</v>
      </c>
      <c r="K8" s="168" t="s">
        <v>813</v>
      </c>
      <c r="L8" s="168" t="s">
        <v>814</v>
      </c>
    </row>
    <row r="9" spans="1:12" ht="31.5" x14ac:dyDescent="0.25">
      <c r="H9" s="168" t="s">
        <v>801</v>
      </c>
      <c r="I9" s="168" t="s">
        <v>802</v>
      </c>
      <c r="J9" s="168" t="s">
        <v>803</v>
      </c>
      <c r="K9" s="168" t="s">
        <v>804</v>
      </c>
      <c r="L9" s="168" t="s">
        <v>805</v>
      </c>
    </row>
    <row r="10" spans="1:12" x14ac:dyDescent="0.25">
      <c r="F10" s="164" t="s">
        <v>111</v>
      </c>
      <c r="G10" s="162" t="s">
        <v>112</v>
      </c>
      <c r="H10" s="201">
        <v>0</v>
      </c>
      <c r="I10" s="201">
        <v>45.454545454545453</v>
      </c>
      <c r="J10" s="201">
        <v>45.454545454545453</v>
      </c>
      <c r="K10" s="201">
        <v>0</v>
      </c>
      <c r="L10" s="201">
        <v>9.0909090909090917</v>
      </c>
    </row>
    <row r="11" spans="1:12" x14ac:dyDescent="0.25">
      <c r="F11" s="164" t="s">
        <v>81</v>
      </c>
      <c r="G11" s="162" t="s">
        <v>82</v>
      </c>
      <c r="H11" s="201">
        <v>5.2631578947368416</v>
      </c>
      <c r="I11" s="201">
        <v>26.315789473684209</v>
      </c>
      <c r="J11" s="201">
        <v>57.894736842105267</v>
      </c>
      <c r="K11" s="201">
        <v>5.2631578947368416</v>
      </c>
      <c r="L11" s="201">
        <v>5.2631578947368416</v>
      </c>
    </row>
    <row r="12" spans="1:12" x14ac:dyDescent="0.25">
      <c r="F12" s="164" t="s">
        <v>83</v>
      </c>
      <c r="G12" s="162" t="s">
        <v>84</v>
      </c>
      <c r="H12" s="201">
        <v>11.76470588235294</v>
      </c>
      <c r="I12" s="201">
        <v>35.294117647058826</v>
      </c>
      <c r="J12" s="201">
        <v>47.058823529411761</v>
      </c>
      <c r="K12" s="201">
        <v>0</v>
      </c>
      <c r="L12" s="201">
        <v>5.8823529411764701</v>
      </c>
    </row>
    <row r="13" spans="1:12" x14ac:dyDescent="0.25">
      <c r="F13" s="164" t="s">
        <v>85</v>
      </c>
      <c r="G13" s="162" t="s">
        <v>86</v>
      </c>
      <c r="H13" s="201">
        <v>6.25</v>
      </c>
      <c r="I13" s="201">
        <v>31.25</v>
      </c>
      <c r="J13" s="201">
        <v>50</v>
      </c>
      <c r="K13" s="201">
        <v>6.25</v>
      </c>
      <c r="L13" s="201">
        <v>6.25</v>
      </c>
    </row>
    <row r="14" spans="1:12" x14ac:dyDescent="0.25">
      <c r="F14" s="164" t="s">
        <v>113</v>
      </c>
      <c r="G14" s="162" t="s">
        <v>114</v>
      </c>
      <c r="H14" s="201">
        <v>4.5454545454545459</v>
      </c>
      <c r="I14" s="201">
        <v>54.54545454545454</v>
      </c>
      <c r="J14" s="201">
        <v>31.818181818181817</v>
      </c>
      <c r="K14" s="201">
        <v>9.0909090909090917</v>
      </c>
      <c r="L14" s="201">
        <v>0</v>
      </c>
    </row>
    <row r="15" spans="1:12" x14ac:dyDescent="0.25">
      <c r="F15" s="164" t="s">
        <v>81</v>
      </c>
      <c r="G15" s="162" t="s">
        <v>82</v>
      </c>
      <c r="H15" s="201">
        <v>0</v>
      </c>
      <c r="I15" s="201">
        <v>36</v>
      </c>
      <c r="J15" s="201">
        <v>56.000000000000007</v>
      </c>
      <c r="K15" s="201">
        <v>8</v>
      </c>
      <c r="L15" s="201">
        <v>0</v>
      </c>
    </row>
    <row r="16" spans="1:12" x14ac:dyDescent="0.25">
      <c r="F16" s="164" t="s">
        <v>83</v>
      </c>
      <c r="G16" s="162" t="s">
        <v>84</v>
      </c>
      <c r="H16" s="201">
        <v>0</v>
      </c>
      <c r="I16" s="201">
        <v>35</v>
      </c>
      <c r="J16" s="201">
        <v>55.000000000000007</v>
      </c>
      <c r="K16" s="201">
        <v>10</v>
      </c>
      <c r="L16" s="201">
        <v>0</v>
      </c>
    </row>
    <row r="17" spans="6:12" x14ac:dyDescent="0.25">
      <c r="F17" s="164" t="s">
        <v>85</v>
      </c>
      <c r="G17" s="162" t="s">
        <v>86</v>
      </c>
      <c r="H17" s="201">
        <v>7.1428571428571423</v>
      </c>
      <c r="I17" s="201">
        <v>28.571428571428569</v>
      </c>
      <c r="J17" s="201">
        <v>57.142857142857139</v>
      </c>
      <c r="K17" s="201">
        <v>7.1428571428571423</v>
      </c>
      <c r="L17" s="201">
        <v>0</v>
      </c>
    </row>
    <row r="18" spans="6:12" x14ac:dyDescent="0.25">
      <c r="F18" s="164" t="s">
        <v>115</v>
      </c>
      <c r="G18" s="162" t="s">
        <v>116</v>
      </c>
      <c r="H18" s="201">
        <v>0</v>
      </c>
      <c r="I18" s="201">
        <v>33.333333333333329</v>
      </c>
      <c r="J18" s="201">
        <v>62.5</v>
      </c>
      <c r="K18" s="201">
        <v>4.1666666666666661</v>
      </c>
      <c r="L18" s="201">
        <v>0</v>
      </c>
    </row>
    <row r="19" spans="6:12" x14ac:dyDescent="0.25">
      <c r="F19" s="164" t="s">
        <v>81</v>
      </c>
      <c r="G19" s="162" t="s">
        <v>82</v>
      </c>
      <c r="H19" s="201">
        <v>0</v>
      </c>
      <c r="I19" s="201">
        <v>31.578947368421051</v>
      </c>
      <c r="J19" s="201">
        <v>63.157894736842103</v>
      </c>
      <c r="K19" s="201">
        <v>5.2631578947368416</v>
      </c>
      <c r="L19" s="201">
        <v>0</v>
      </c>
    </row>
    <row r="20" spans="6:12" x14ac:dyDescent="0.25">
      <c r="F20" s="164" t="s">
        <v>83</v>
      </c>
      <c r="G20" s="162" t="s">
        <v>84</v>
      </c>
      <c r="H20" s="201">
        <v>5.8823529411764701</v>
      </c>
      <c r="I20" s="201">
        <v>17.647058823529413</v>
      </c>
      <c r="J20" s="201">
        <v>64.705882352941174</v>
      </c>
      <c r="K20" s="201">
        <v>11.76470588235294</v>
      </c>
      <c r="L20" s="201">
        <v>0</v>
      </c>
    </row>
    <row r="21" spans="6:12" x14ac:dyDescent="0.25">
      <c r="F21" s="164" t="s">
        <v>85</v>
      </c>
      <c r="G21" s="162" t="s">
        <v>86</v>
      </c>
      <c r="H21" s="201">
        <v>0</v>
      </c>
      <c r="I21" s="201">
        <v>14.285714285714285</v>
      </c>
      <c r="J21" s="201">
        <v>71.428571428571431</v>
      </c>
      <c r="K21" s="201">
        <v>14.285714285714285</v>
      </c>
      <c r="L21" s="201">
        <v>0</v>
      </c>
    </row>
    <row r="22" spans="6:12" x14ac:dyDescent="0.25">
      <c r="F22" s="164" t="s">
        <v>117</v>
      </c>
      <c r="G22" s="162" t="s">
        <v>118</v>
      </c>
      <c r="H22" s="201">
        <v>0</v>
      </c>
      <c r="I22" s="201">
        <v>8</v>
      </c>
      <c r="J22" s="201">
        <v>76</v>
      </c>
      <c r="K22" s="201">
        <v>16</v>
      </c>
      <c r="L22" s="201">
        <v>0</v>
      </c>
    </row>
    <row r="23" spans="6:12" x14ac:dyDescent="0.25">
      <c r="F23" s="164" t="s">
        <v>81</v>
      </c>
      <c r="G23" s="162" t="s">
        <v>82</v>
      </c>
      <c r="H23" s="201">
        <v>4</v>
      </c>
      <c r="I23" s="201">
        <v>8</v>
      </c>
      <c r="J23" s="201">
        <v>64</v>
      </c>
      <c r="K23" s="201">
        <v>20</v>
      </c>
      <c r="L23" s="201">
        <v>4</v>
      </c>
    </row>
    <row r="24" spans="6:12" x14ac:dyDescent="0.25">
      <c r="F24" s="164" t="s">
        <v>83</v>
      </c>
      <c r="G24" s="162" t="s">
        <v>84</v>
      </c>
      <c r="H24" s="201">
        <v>11.111111111111111</v>
      </c>
      <c r="I24" s="201">
        <v>0</v>
      </c>
      <c r="J24" s="201">
        <v>66.666666666666657</v>
      </c>
      <c r="K24" s="201">
        <v>16.666666666666664</v>
      </c>
      <c r="L24" s="201">
        <v>5.5555555555555554</v>
      </c>
    </row>
    <row r="25" spans="6:12" x14ac:dyDescent="0.25">
      <c r="F25" s="164" t="s">
        <v>85</v>
      </c>
      <c r="G25" s="162" t="s">
        <v>86</v>
      </c>
      <c r="H25" s="201">
        <v>5.2631578947368416</v>
      </c>
      <c r="I25" s="201">
        <v>5.2631578947368416</v>
      </c>
      <c r="J25" s="201">
        <v>57.894736842105267</v>
      </c>
      <c r="K25" s="201">
        <v>21.052631578947366</v>
      </c>
      <c r="L25" s="201">
        <v>10.526315789473683</v>
      </c>
    </row>
    <row r="26" spans="6:12" x14ac:dyDescent="0.25">
      <c r="F26" s="164" t="s">
        <v>570</v>
      </c>
      <c r="G26" s="162" t="s">
        <v>273</v>
      </c>
      <c r="H26" s="201">
        <v>0</v>
      </c>
      <c r="I26" s="201">
        <v>8.3333333333333321</v>
      </c>
      <c r="J26" s="201">
        <v>50</v>
      </c>
      <c r="K26" s="201">
        <v>33.333333333333329</v>
      </c>
      <c r="L26" s="201">
        <v>8.3333333333333321</v>
      </c>
    </row>
    <row r="27" spans="6:12" x14ac:dyDescent="0.25">
      <c r="F27" s="164" t="s">
        <v>81</v>
      </c>
      <c r="G27" s="162" t="s">
        <v>82</v>
      </c>
      <c r="H27" s="201">
        <v>8.695652173913043</v>
      </c>
      <c r="I27" s="201">
        <v>8.695652173913043</v>
      </c>
      <c r="J27" s="201">
        <v>43.478260869565219</v>
      </c>
      <c r="K27" s="201">
        <v>30.434782608695656</v>
      </c>
      <c r="L27" s="201">
        <v>8.695652173913043</v>
      </c>
    </row>
    <row r="28" spans="6:12" x14ac:dyDescent="0.25">
      <c r="F28" s="164" t="s">
        <v>83</v>
      </c>
      <c r="G28" s="162" t="s">
        <v>84</v>
      </c>
      <c r="H28" s="201">
        <v>5.2631578947368416</v>
      </c>
      <c r="I28" s="201">
        <v>26.315789473684209</v>
      </c>
      <c r="J28" s="201">
        <v>47.368421052631575</v>
      </c>
      <c r="K28" s="201">
        <v>15.789473684210526</v>
      </c>
      <c r="L28" s="201">
        <v>5.2631578947368416</v>
      </c>
    </row>
    <row r="29" spans="6:12" x14ac:dyDescent="0.25">
      <c r="F29" s="164" t="s">
        <v>85</v>
      </c>
      <c r="G29" s="162" t="s">
        <v>86</v>
      </c>
      <c r="H29" s="201">
        <v>3.7037037037037033</v>
      </c>
      <c r="I29" s="201">
        <v>11.111111111111111</v>
      </c>
      <c r="J29" s="201">
        <v>51.851851851851848</v>
      </c>
      <c r="K29" s="201">
        <v>33.333333333333329</v>
      </c>
      <c r="L29" s="201">
        <v>0</v>
      </c>
    </row>
    <row r="30" spans="6:12" x14ac:dyDescent="0.25">
      <c r="F30" s="164"/>
      <c r="G30" s="162"/>
      <c r="H30" s="201"/>
      <c r="I30" s="201"/>
    </row>
    <row r="31" spans="6:12" x14ac:dyDescent="0.25">
      <c r="F31" s="164"/>
      <c r="G31" s="162"/>
      <c r="H31" s="201"/>
      <c r="I31" s="201"/>
    </row>
    <row r="32" spans="6:12" x14ac:dyDescent="0.25">
      <c r="F32" s="164"/>
      <c r="G32" s="162"/>
      <c r="H32" s="201"/>
      <c r="I32" s="201"/>
    </row>
    <row r="33" spans="6:9" x14ac:dyDescent="0.25">
      <c r="F33" s="164"/>
      <c r="G33" s="162"/>
      <c r="H33" s="201"/>
      <c r="I33" s="201"/>
    </row>
    <row r="34" spans="6:9" x14ac:dyDescent="0.25">
      <c r="F34" s="164"/>
      <c r="G34" s="162"/>
      <c r="H34" s="201"/>
      <c r="I34" s="201"/>
    </row>
    <row r="35" spans="6:9" x14ac:dyDescent="0.25">
      <c r="F35" s="164"/>
      <c r="G35" s="162"/>
      <c r="H35" s="201"/>
      <c r="I35" s="201"/>
    </row>
    <row r="36" spans="6:9" x14ac:dyDescent="0.25">
      <c r="F36" s="164"/>
      <c r="G36" s="162"/>
      <c r="H36" s="201"/>
      <c r="I36" s="201"/>
    </row>
    <row r="37" spans="6:9" x14ac:dyDescent="0.25">
      <c r="F37" s="164"/>
      <c r="G37" s="162"/>
      <c r="H37" s="201"/>
      <c r="I37" s="201"/>
    </row>
    <row r="38" spans="6:9" x14ac:dyDescent="0.25">
      <c r="F38" s="164"/>
      <c r="G38" s="162"/>
      <c r="H38" s="201"/>
      <c r="I38" s="201"/>
    </row>
    <row r="39" spans="6:9" x14ac:dyDescent="0.25">
      <c r="F39" s="164"/>
      <c r="G39" s="162"/>
      <c r="H39" s="201"/>
      <c r="I39" s="201"/>
    </row>
    <row r="40" spans="6:9" x14ac:dyDescent="0.25">
      <c r="F40" s="164"/>
      <c r="G40" s="162"/>
      <c r="H40" s="201"/>
      <c r="I40" s="201"/>
    </row>
    <row r="41" spans="6:9" x14ac:dyDescent="0.25">
      <c r="F41" s="164"/>
      <c r="G41" s="162"/>
      <c r="H41" s="201"/>
      <c r="I41" s="201"/>
    </row>
    <row r="42" spans="6:9" x14ac:dyDescent="0.25">
      <c r="F42" s="164"/>
      <c r="G42" s="162"/>
      <c r="H42" s="201"/>
      <c r="I42" s="201"/>
    </row>
    <row r="43" spans="6:9" x14ac:dyDescent="0.25">
      <c r="F43" s="164"/>
      <c r="G43" s="162"/>
      <c r="H43" s="201"/>
      <c r="I43" s="201"/>
    </row>
    <row r="44" spans="6:9" x14ac:dyDescent="0.25">
      <c r="F44" s="164"/>
      <c r="G44" s="162"/>
      <c r="H44" s="201"/>
      <c r="I44" s="201"/>
    </row>
    <row r="45" spans="6:9" x14ac:dyDescent="0.25">
      <c r="F45" s="164"/>
      <c r="G45" s="162"/>
      <c r="H45" s="201"/>
      <c r="I45" s="201"/>
    </row>
    <row r="46" spans="6:9" x14ac:dyDescent="0.25">
      <c r="F46" s="164"/>
      <c r="G46" s="162"/>
      <c r="H46" s="201"/>
      <c r="I46" s="201"/>
    </row>
    <row r="47" spans="6:9" x14ac:dyDescent="0.25">
      <c r="F47" s="164"/>
      <c r="G47" s="162"/>
      <c r="H47" s="201"/>
      <c r="I47" s="201"/>
    </row>
    <row r="48" spans="6:9" x14ac:dyDescent="0.25">
      <c r="F48" s="164"/>
      <c r="G48" s="162"/>
      <c r="H48" s="201"/>
      <c r="I48" s="201"/>
    </row>
    <row r="49" spans="6:9" x14ac:dyDescent="0.25">
      <c r="F49" s="164"/>
      <c r="G49" s="162"/>
      <c r="H49" s="201"/>
      <c r="I49" s="201"/>
    </row>
    <row r="50" spans="6:9" x14ac:dyDescent="0.25">
      <c r="F50" s="164"/>
      <c r="G50" s="162"/>
      <c r="H50" s="201"/>
      <c r="I50" s="201"/>
    </row>
    <row r="51" spans="6:9" x14ac:dyDescent="0.25">
      <c r="F51" s="164"/>
      <c r="G51" s="162"/>
      <c r="H51" s="201"/>
      <c r="I51" s="201"/>
    </row>
    <row r="52" spans="6:9" x14ac:dyDescent="0.25">
      <c r="F52" s="164"/>
      <c r="G52" s="162"/>
      <c r="H52" s="201"/>
      <c r="I52" s="201"/>
    </row>
    <row r="53" spans="6:9" x14ac:dyDescent="0.25">
      <c r="F53" s="164"/>
      <c r="G53" s="162"/>
      <c r="H53" s="201"/>
      <c r="I53" s="201"/>
    </row>
    <row r="54" spans="6:9" x14ac:dyDescent="0.25">
      <c r="F54" s="164"/>
      <c r="G54" s="162"/>
      <c r="H54" s="201"/>
      <c r="I54" s="201"/>
    </row>
    <row r="55" spans="6:9" x14ac:dyDescent="0.25">
      <c r="F55" s="164"/>
      <c r="G55" s="162"/>
      <c r="H55" s="201"/>
      <c r="I55" s="201"/>
    </row>
    <row r="56" spans="6:9" x14ac:dyDescent="0.25">
      <c r="F56" s="164"/>
      <c r="G56" s="162"/>
      <c r="H56" s="201"/>
      <c r="I56" s="201"/>
    </row>
    <row r="57" spans="6:9" x14ac:dyDescent="0.25">
      <c r="F57" s="164"/>
      <c r="G57" s="162"/>
      <c r="H57" s="201"/>
      <c r="I57" s="201"/>
    </row>
  </sheetData>
  <hyperlinks>
    <hyperlink ref="C1" location="Jegyzék_index!A1" display="Vissza a jegyzékre / Return to the Index" xr:uid="{55737D68-6842-44CA-9440-159C920B6B85}"/>
  </hyperlinks>
  <pageMargins left="0.7" right="0.7" top="0.75" bottom="0.75" header="0.3" footer="0.3"/>
  <pageSetup paperSize="9" orientation="portrait"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74DBBD-233C-486A-BEBB-C38E6A0B0562}">
  <dimension ref="A1:M57"/>
  <sheetViews>
    <sheetView zoomScale="75" zoomScaleNormal="75" workbookViewId="0"/>
  </sheetViews>
  <sheetFormatPr defaultRowHeight="15.75" x14ac:dyDescent="0.25"/>
  <cols>
    <col min="1" max="1" width="13.7109375" style="59" bestFit="1" customWidth="1"/>
    <col min="2" max="2" width="80.140625" style="59" bestFit="1" customWidth="1"/>
    <col min="3" max="3" width="20.42578125" style="59" customWidth="1"/>
    <col min="4" max="7" width="9.140625" style="59"/>
    <col min="8" max="9" width="11.28515625" style="59" customWidth="1"/>
    <col min="10" max="10" width="10" style="59" customWidth="1"/>
    <col min="11" max="12" width="12" style="59" customWidth="1"/>
    <col min="13" max="13" width="10" style="59" customWidth="1"/>
    <col min="14" max="16384" width="9.140625" style="59"/>
  </cols>
  <sheetData>
    <row r="1" spans="1:13" x14ac:dyDescent="0.25">
      <c r="A1" s="234" t="s">
        <v>5</v>
      </c>
      <c r="B1" s="60" t="s">
        <v>809</v>
      </c>
      <c r="C1" s="199" t="s">
        <v>569</v>
      </c>
    </row>
    <row r="2" spans="1:13" x14ac:dyDescent="0.25">
      <c r="A2" s="234" t="s">
        <v>6</v>
      </c>
      <c r="B2" s="60" t="s">
        <v>827</v>
      </c>
    </row>
    <row r="3" spans="1:13" x14ac:dyDescent="0.25">
      <c r="A3" s="234" t="s">
        <v>7</v>
      </c>
      <c r="B3" s="59" t="s">
        <v>792</v>
      </c>
    </row>
    <row r="4" spans="1:13" x14ac:dyDescent="0.25">
      <c r="A4" s="234" t="s">
        <v>8</v>
      </c>
      <c r="B4" s="59" t="s">
        <v>808</v>
      </c>
    </row>
    <row r="5" spans="1:13" x14ac:dyDescent="0.25">
      <c r="A5" s="235" t="s">
        <v>9</v>
      </c>
      <c r="B5" s="59" t="s">
        <v>894</v>
      </c>
    </row>
    <row r="6" spans="1:13" x14ac:dyDescent="0.25">
      <c r="A6" s="235" t="s">
        <v>10</v>
      </c>
      <c r="B6" s="59" t="s">
        <v>896</v>
      </c>
    </row>
    <row r="8" spans="1:13" ht="31.5" x14ac:dyDescent="0.25">
      <c r="H8" s="168" t="s">
        <v>821</v>
      </c>
      <c r="I8" s="168" t="s">
        <v>822</v>
      </c>
      <c r="J8" s="168" t="s">
        <v>823</v>
      </c>
      <c r="K8" s="168" t="s">
        <v>824</v>
      </c>
      <c r="L8" s="168" t="s">
        <v>825</v>
      </c>
      <c r="M8" s="168" t="s">
        <v>826</v>
      </c>
    </row>
    <row r="9" spans="1:13" ht="31.5" x14ac:dyDescent="0.25">
      <c r="H9" s="168" t="s">
        <v>815</v>
      </c>
      <c r="I9" s="168" t="s">
        <v>816</v>
      </c>
      <c r="J9" s="168" t="s">
        <v>817</v>
      </c>
      <c r="K9" s="168" t="s">
        <v>818</v>
      </c>
      <c r="L9" s="168" t="s">
        <v>819</v>
      </c>
      <c r="M9" s="168" t="s">
        <v>820</v>
      </c>
    </row>
    <row r="10" spans="1:13" x14ac:dyDescent="0.25">
      <c r="F10" s="164" t="s">
        <v>659</v>
      </c>
      <c r="G10" s="162" t="s">
        <v>660</v>
      </c>
      <c r="H10" s="201">
        <v>7.4074074074074066</v>
      </c>
      <c r="I10" s="201">
        <v>3.7037037037037033</v>
      </c>
      <c r="J10" s="201">
        <v>3.7037037037037033</v>
      </c>
      <c r="K10" s="201">
        <v>7.4074074074074066</v>
      </c>
      <c r="L10" s="201">
        <v>22.222222222222221</v>
      </c>
      <c r="M10" s="201">
        <v>55.555555555555557</v>
      </c>
    </row>
    <row r="11" spans="1:13" x14ac:dyDescent="0.25">
      <c r="F11" s="164"/>
      <c r="G11" s="162"/>
      <c r="H11" s="201"/>
      <c r="I11" s="201"/>
    </row>
    <row r="12" spans="1:13" x14ac:dyDescent="0.25">
      <c r="F12" s="164"/>
      <c r="G12" s="162"/>
      <c r="H12" s="201"/>
      <c r="I12" s="201"/>
    </row>
    <row r="13" spans="1:13" x14ac:dyDescent="0.25">
      <c r="F13" s="164"/>
      <c r="G13" s="162"/>
      <c r="H13" s="201"/>
      <c r="I13" s="201"/>
    </row>
    <row r="14" spans="1:13" x14ac:dyDescent="0.25">
      <c r="F14" s="164"/>
      <c r="G14" s="162"/>
      <c r="H14" s="201"/>
      <c r="I14" s="201"/>
    </row>
    <row r="15" spans="1:13" x14ac:dyDescent="0.25">
      <c r="F15" s="164"/>
      <c r="G15" s="162"/>
      <c r="H15" s="201"/>
      <c r="I15" s="201"/>
    </row>
    <row r="16" spans="1:13" x14ac:dyDescent="0.25">
      <c r="F16" s="164"/>
      <c r="G16" s="162"/>
      <c r="H16" s="201"/>
      <c r="I16" s="201"/>
    </row>
    <row r="17" spans="6:9" x14ac:dyDescent="0.25">
      <c r="F17" s="164"/>
      <c r="G17" s="162"/>
      <c r="H17" s="201"/>
      <c r="I17" s="201"/>
    </row>
    <row r="18" spans="6:9" x14ac:dyDescent="0.25">
      <c r="F18" s="164"/>
      <c r="G18" s="162"/>
      <c r="H18" s="201"/>
      <c r="I18" s="201"/>
    </row>
    <row r="19" spans="6:9" x14ac:dyDescent="0.25">
      <c r="F19" s="164"/>
      <c r="G19" s="162"/>
      <c r="H19" s="201"/>
      <c r="I19" s="201"/>
    </row>
    <row r="20" spans="6:9" x14ac:dyDescent="0.25">
      <c r="F20" s="164"/>
      <c r="G20" s="162"/>
      <c r="H20" s="201"/>
      <c r="I20" s="201"/>
    </row>
    <row r="21" spans="6:9" x14ac:dyDescent="0.25">
      <c r="F21" s="164"/>
      <c r="G21" s="162"/>
      <c r="H21" s="201"/>
      <c r="I21" s="201"/>
    </row>
    <row r="22" spans="6:9" x14ac:dyDescent="0.25">
      <c r="F22" s="164"/>
      <c r="G22" s="162"/>
      <c r="H22" s="201"/>
      <c r="I22" s="201"/>
    </row>
    <row r="23" spans="6:9" x14ac:dyDescent="0.25">
      <c r="F23" s="164"/>
      <c r="G23" s="162"/>
      <c r="H23" s="201"/>
      <c r="I23" s="201"/>
    </row>
    <row r="24" spans="6:9" x14ac:dyDescent="0.25">
      <c r="F24" s="164"/>
      <c r="G24" s="162"/>
      <c r="H24" s="201"/>
      <c r="I24" s="201"/>
    </row>
    <row r="25" spans="6:9" x14ac:dyDescent="0.25">
      <c r="F25" s="164"/>
      <c r="G25" s="162"/>
      <c r="H25" s="201"/>
      <c r="I25" s="201"/>
    </row>
    <row r="26" spans="6:9" x14ac:dyDescent="0.25">
      <c r="F26" s="164"/>
      <c r="G26" s="162"/>
      <c r="H26" s="201"/>
      <c r="I26" s="201"/>
    </row>
    <row r="27" spans="6:9" x14ac:dyDescent="0.25">
      <c r="F27" s="164"/>
      <c r="G27" s="162"/>
      <c r="H27" s="201"/>
      <c r="I27" s="201"/>
    </row>
    <row r="28" spans="6:9" x14ac:dyDescent="0.25">
      <c r="F28" s="164"/>
      <c r="G28" s="162"/>
      <c r="H28" s="201"/>
      <c r="I28" s="201"/>
    </row>
    <row r="29" spans="6:9" x14ac:dyDescent="0.25">
      <c r="F29" s="164"/>
      <c r="G29" s="162"/>
      <c r="H29" s="201"/>
      <c r="I29" s="201"/>
    </row>
    <row r="30" spans="6:9" x14ac:dyDescent="0.25">
      <c r="F30" s="164"/>
      <c r="G30" s="162"/>
      <c r="H30" s="201"/>
      <c r="I30" s="201"/>
    </row>
    <row r="31" spans="6:9" x14ac:dyDescent="0.25">
      <c r="F31" s="164"/>
      <c r="G31" s="162"/>
      <c r="H31" s="201"/>
      <c r="I31" s="201"/>
    </row>
    <row r="32" spans="6:9" x14ac:dyDescent="0.25">
      <c r="F32" s="164"/>
      <c r="G32" s="162"/>
      <c r="H32" s="201"/>
      <c r="I32" s="201"/>
    </row>
    <row r="33" spans="6:9" x14ac:dyDescent="0.25">
      <c r="F33" s="164"/>
      <c r="G33" s="162"/>
      <c r="H33" s="201"/>
      <c r="I33" s="201"/>
    </row>
    <row r="34" spans="6:9" x14ac:dyDescent="0.25">
      <c r="F34" s="164"/>
      <c r="G34" s="162"/>
      <c r="H34" s="201"/>
      <c r="I34" s="201"/>
    </row>
    <row r="35" spans="6:9" x14ac:dyDescent="0.25">
      <c r="F35" s="164"/>
      <c r="G35" s="162"/>
      <c r="H35" s="201"/>
      <c r="I35" s="201"/>
    </row>
    <row r="36" spans="6:9" x14ac:dyDescent="0.25">
      <c r="F36" s="164"/>
      <c r="G36" s="162"/>
      <c r="H36" s="201"/>
      <c r="I36" s="201"/>
    </row>
    <row r="37" spans="6:9" x14ac:dyDescent="0.25">
      <c r="F37" s="164"/>
      <c r="G37" s="162"/>
      <c r="H37" s="201"/>
      <c r="I37" s="201"/>
    </row>
    <row r="38" spans="6:9" x14ac:dyDescent="0.25">
      <c r="F38" s="164"/>
      <c r="G38" s="162"/>
      <c r="H38" s="201"/>
      <c r="I38" s="201"/>
    </row>
    <row r="39" spans="6:9" x14ac:dyDescent="0.25">
      <c r="F39" s="164"/>
      <c r="G39" s="162"/>
      <c r="H39" s="201"/>
      <c r="I39" s="201"/>
    </row>
    <row r="40" spans="6:9" x14ac:dyDescent="0.25">
      <c r="F40" s="164"/>
      <c r="G40" s="162"/>
      <c r="H40" s="201"/>
      <c r="I40" s="201"/>
    </row>
    <row r="41" spans="6:9" x14ac:dyDescent="0.25">
      <c r="F41" s="164"/>
      <c r="G41" s="162"/>
      <c r="H41" s="201"/>
      <c r="I41" s="201"/>
    </row>
    <row r="42" spans="6:9" x14ac:dyDescent="0.25">
      <c r="F42" s="164"/>
      <c r="G42" s="162"/>
      <c r="H42" s="201"/>
      <c r="I42" s="201"/>
    </row>
    <row r="43" spans="6:9" x14ac:dyDescent="0.25">
      <c r="F43" s="164"/>
      <c r="G43" s="162"/>
      <c r="H43" s="201"/>
      <c r="I43" s="201"/>
    </row>
    <row r="44" spans="6:9" x14ac:dyDescent="0.25">
      <c r="F44" s="164"/>
      <c r="G44" s="162"/>
      <c r="H44" s="201"/>
      <c r="I44" s="201"/>
    </row>
    <row r="45" spans="6:9" x14ac:dyDescent="0.25">
      <c r="F45" s="164"/>
      <c r="G45" s="162"/>
      <c r="H45" s="201"/>
      <c r="I45" s="201"/>
    </row>
    <row r="46" spans="6:9" x14ac:dyDescent="0.25">
      <c r="F46" s="164"/>
      <c r="G46" s="162"/>
      <c r="H46" s="201"/>
      <c r="I46" s="201"/>
    </row>
    <row r="47" spans="6:9" x14ac:dyDescent="0.25">
      <c r="F47" s="164"/>
      <c r="G47" s="162"/>
      <c r="H47" s="201"/>
      <c r="I47" s="201"/>
    </row>
    <row r="48" spans="6:9" x14ac:dyDescent="0.25">
      <c r="F48" s="164"/>
      <c r="G48" s="162"/>
      <c r="H48" s="201"/>
      <c r="I48" s="201"/>
    </row>
    <row r="49" spans="6:9" x14ac:dyDescent="0.25">
      <c r="F49" s="164"/>
      <c r="G49" s="162"/>
      <c r="H49" s="201"/>
      <c r="I49" s="201"/>
    </row>
    <row r="50" spans="6:9" x14ac:dyDescent="0.25">
      <c r="F50" s="164"/>
      <c r="G50" s="162"/>
      <c r="H50" s="201"/>
      <c r="I50" s="201"/>
    </row>
    <row r="51" spans="6:9" x14ac:dyDescent="0.25">
      <c r="F51" s="164"/>
      <c r="G51" s="162"/>
      <c r="H51" s="201"/>
      <c r="I51" s="201"/>
    </row>
    <row r="52" spans="6:9" x14ac:dyDescent="0.25">
      <c r="F52" s="164"/>
      <c r="G52" s="162"/>
      <c r="H52" s="201"/>
      <c r="I52" s="201"/>
    </row>
    <row r="53" spans="6:9" x14ac:dyDescent="0.25">
      <c r="F53" s="164"/>
      <c r="G53" s="162"/>
      <c r="H53" s="201"/>
      <c r="I53" s="201"/>
    </row>
    <row r="54" spans="6:9" x14ac:dyDescent="0.25">
      <c r="F54" s="164"/>
      <c r="G54" s="162"/>
      <c r="H54" s="201"/>
      <c r="I54" s="201"/>
    </row>
    <row r="55" spans="6:9" x14ac:dyDescent="0.25">
      <c r="F55" s="164"/>
      <c r="G55" s="162"/>
      <c r="H55" s="201"/>
      <c r="I55" s="201"/>
    </row>
    <row r="56" spans="6:9" x14ac:dyDescent="0.25">
      <c r="F56" s="164"/>
      <c r="G56" s="162"/>
      <c r="H56" s="201"/>
      <c r="I56" s="201"/>
    </row>
    <row r="57" spans="6:9" x14ac:dyDescent="0.25">
      <c r="F57" s="164"/>
      <c r="G57" s="162"/>
      <c r="H57" s="201"/>
      <c r="I57" s="201"/>
    </row>
  </sheetData>
  <hyperlinks>
    <hyperlink ref="C1" location="Jegyzék_index!A1" display="Vissza a jegyzékre / Return to the Index" xr:uid="{306CA9C4-7A9E-4F87-9B39-4DC1E60F5D28}"/>
  </hyperlinks>
  <pageMargins left="0.7" right="0.7" top="0.75" bottom="0.75" header="0.3" footer="0.3"/>
  <pageSetup paperSize="9" orientation="portrait"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49D42A-9D14-4DC4-91D7-686685B3C069}">
  <dimension ref="A1:C6"/>
  <sheetViews>
    <sheetView showGridLines="0" zoomScale="75" zoomScaleNormal="75" workbookViewId="0"/>
  </sheetViews>
  <sheetFormatPr defaultRowHeight="15.75" x14ac:dyDescent="0.25"/>
  <cols>
    <col min="1" max="1" width="13.7109375" style="161" customWidth="1"/>
    <col min="2" max="2" width="67.42578125" style="161" customWidth="1"/>
    <col min="3" max="12" width="9.140625" style="161"/>
    <col min="13" max="13" width="16.7109375" style="161" bestFit="1" customWidth="1"/>
    <col min="14" max="14" width="32.5703125" style="161" bestFit="1" customWidth="1"/>
    <col min="15" max="16" width="14.7109375" style="161" customWidth="1"/>
    <col min="17" max="17" width="20.140625" style="161" customWidth="1"/>
    <col min="18" max="18" width="16.140625" style="161" customWidth="1"/>
    <col min="19" max="19" width="15.28515625" style="161" customWidth="1"/>
    <col min="20" max="20" width="12.85546875" style="161" customWidth="1"/>
    <col min="21" max="24" width="9.140625" style="161"/>
    <col min="25" max="25" width="41.85546875" style="161" customWidth="1"/>
    <col min="26" max="27" width="23" style="161" customWidth="1"/>
    <col min="28" max="16384" width="9.140625" style="161"/>
  </cols>
  <sheetData>
    <row r="1" spans="1:3" x14ac:dyDescent="0.25">
      <c r="A1" s="61" t="s">
        <v>5</v>
      </c>
      <c r="B1" s="84" t="s">
        <v>495</v>
      </c>
      <c r="C1" s="195" t="s">
        <v>569</v>
      </c>
    </row>
    <row r="2" spans="1:3" x14ac:dyDescent="0.25">
      <c r="A2" s="61" t="s">
        <v>6</v>
      </c>
      <c r="B2" s="84" t="s">
        <v>496</v>
      </c>
    </row>
    <row r="3" spans="1:3" x14ac:dyDescent="0.25">
      <c r="A3" s="61" t="s">
        <v>7</v>
      </c>
      <c r="B3" s="85" t="s">
        <v>119</v>
      </c>
    </row>
    <row r="4" spans="1:3" x14ac:dyDescent="0.25">
      <c r="A4" s="61" t="s">
        <v>8</v>
      </c>
      <c r="B4" s="85" t="s">
        <v>208</v>
      </c>
    </row>
    <row r="5" spans="1:3" x14ac:dyDescent="0.25">
      <c r="A5" s="65" t="s">
        <v>9</v>
      </c>
      <c r="B5"/>
    </row>
    <row r="6" spans="1:3" x14ac:dyDescent="0.25">
      <c r="A6" s="65" t="s">
        <v>10</v>
      </c>
      <c r="B6"/>
    </row>
  </sheetData>
  <hyperlinks>
    <hyperlink ref="C1" location="Jegyzék_index!A1" display="Vissza a jegyzékre / Return to the Index" xr:uid="{B34BD028-A47A-4C74-AAF4-8676F328C414}"/>
  </hyperlinks>
  <pageMargins left="0.7" right="0.7" top="0.75" bottom="0.75" header="0.3" footer="0.3"/>
  <pageSetup paperSize="9" orientation="portrait"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332393-2C89-47A7-B2D7-6DFBCC5D0FBA}">
  <dimension ref="A1:AY85"/>
  <sheetViews>
    <sheetView showGridLines="0" topLeftCell="A4" zoomScale="80" zoomScaleNormal="80" workbookViewId="0">
      <pane xSplit="17" ySplit="7" topLeftCell="R11" activePane="bottomRight" state="frozen"/>
      <selection activeCell="A4" sqref="A4"/>
      <selection pane="topRight" activeCell="R4" sqref="R4"/>
      <selection pane="bottomLeft" activeCell="A11" sqref="A11"/>
      <selection pane="bottomRight" activeCell="A4" sqref="A4"/>
    </sheetView>
  </sheetViews>
  <sheetFormatPr defaultRowHeight="15" x14ac:dyDescent="0.25"/>
  <cols>
    <col min="1" max="1" width="12.85546875" bestFit="1" customWidth="1"/>
    <col min="14" max="14" width="7.7109375" customWidth="1"/>
    <col min="15" max="15" width="4.140625" customWidth="1"/>
    <col min="16" max="16" width="32.140625" customWidth="1"/>
    <col min="17" max="17" width="27.85546875" bestFit="1" customWidth="1"/>
    <col min="18" max="49" width="10.85546875" bestFit="1" customWidth="1"/>
  </cols>
  <sheetData>
    <row r="1" spans="1:51" ht="15.75" x14ac:dyDescent="0.25">
      <c r="A1" s="61" t="s">
        <v>5</v>
      </c>
      <c r="B1" s="84" t="s">
        <v>370</v>
      </c>
    </row>
    <row r="2" spans="1:51" ht="15.75" x14ac:dyDescent="0.25">
      <c r="A2" s="61" t="s">
        <v>6</v>
      </c>
      <c r="B2" s="84"/>
    </row>
    <row r="3" spans="1:51" ht="15.75" x14ac:dyDescent="0.25">
      <c r="A3" s="61" t="s">
        <v>7</v>
      </c>
      <c r="B3" s="85" t="s">
        <v>324</v>
      </c>
    </row>
    <row r="4" spans="1:51" ht="15.75" x14ac:dyDescent="0.25">
      <c r="A4" s="61" t="s">
        <v>8</v>
      </c>
      <c r="B4" s="85" t="s">
        <v>324</v>
      </c>
    </row>
    <row r="5" spans="1:51" ht="15.75" x14ac:dyDescent="0.25">
      <c r="A5" s="65" t="s">
        <v>9</v>
      </c>
    </row>
    <row r="6" spans="1:51" ht="15.75" x14ac:dyDescent="0.25">
      <c r="A6" s="65" t="s">
        <v>10</v>
      </c>
      <c r="B6" s="85"/>
      <c r="R6">
        <v>2011</v>
      </c>
      <c r="S6">
        <v>2011</v>
      </c>
      <c r="T6">
        <v>2011</v>
      </c>
      <c r="U6">
        <v>2011</v>
      </c>
      <c r="V6">
        <v>2012</v>
      </c>
      <c r="W6">
        <v>2012</v>
      </c>
      <c r="X6">
        <v>2012</v>
      </c>
      <c r="Y6">
        <v>2012</v>
      </c>
      <c r="Z6">
        <v>2013</v>
      </c>
      <c r="AA6">
        <v>2013</v>
      </c>
      <c r="AB6">
        <v>2013</v>
      </c>
      <c r="AC6">
        <v>2013</v>
      </c>
      <c r="AD6">
        <v>2014</v>
      </c>
      <c r="AE6">
        <v>2014</v>
      </c>
      <c r="AF6">
        <v>2014</v>
      </c>
      <c r="AG6">
        <v>2014</v>
      </c>
      <c r="AH6">
        <v>2015</v>
      </c>
      <c r="AI6">
        <v>2015</v>
      </c>
      <c r="AJ6">
        <v>2015</v>
      </c>
      <c r="AK6">
        <v>2015</v>
      </c>
      <c r="AL6">
        <v>2016</v>
      </c>
      <c r="AM6">
        <v>2016</v>
      </c>
      <c r="AN6">
        <v>2016</v>
      </c>
      <c r="AO6">
        <v>2016</v>
      </c>
      <c r="AP6">
        <v>2017</v>
      </c>
      <c r="AQ6">
        <v>2017</v>
      </c>
      <c r="AR6">
        <v>2017</v>
      </c>
      <c r="AS6">
        <v>2017</v>
      </c>
      <c r="AT6">
        <v>2018</v>
      </c>
      <c r="AU6">
        <v>2018</v>
      </c>
      <c r="AV6">
        <v>2018</v>
      </c>
      <c r="AW6">
        <v>2018</v>
      </c>
    </row>
    <row r="7" spans="1:51" x14ac:dyDescent="0.25">
      <c r="R7" t="s">
        <v>103</v>
      </c>
      <c r="S7" t="s">
        <v>81</v>
      </c>
      <c r="T7" t="s">
        <v>83</v>
      </c>
      <c r="U7" t="s">
        <v>85</v>
      </c>
      <c r="V7" t="s">
        <v>105</v>
      </c>
      <c r="W7" t="s">
        <v>81</v>
      </c>
      <c r="X7" t="s">
        <v>83</v>
      </c>
      <c r="Y7" t="s">
        <v>85</v>
      </c>
      <c r="Z7" t="s">
        <v>107</v>
      </c>
      <c r="AA7" t="s">
        <v>81</v>
      </c>
      <c r="AB7" t="s">
        <v>83</v>
      </c>
      <c r="AC7" t="s">
        <v>85</v>
      </c>
      <c r="AD7" t="s">
        <v>109</v>
      </c>
      <c r="AE7" t="s">
        <v>81</v>
      </c>
      <c r="AF7" t="s">
        <v>83</v>
      </c>
      <c r="AG7" t="s">
        <v>85</v>
      </c>
      <c r="AH7" t="s">
        <v>111</v>
      </c>
      <c r="AI7" t="s">
        <v>81</v>
      </c>
      <c r="AJ7" t="s">
        <v>83</v>
      </c>
      <c r="AK7" t="s">
        <v>85</v>
      </c>
      <c r="AL7" t="s">
        <v>113</v>
      </c>
      <c r="AM7" t="s">
        <v>81</v>
      </c>
      <c r="AN7" t="s">
        <v>83</v>
      </c>
      <c r="AO7" t="s">
        <v>85</v>
      </c>
      <c r="AP7" t="s">
        <v>115</v>
      </c>
      <c r="AQ7" t="s">
        <v>81</v>
      </c>
      <c r="AR7" t="s">
        <v>83</v>
      </c>
      <c r="AS7" t="s">
        <v>85</v>
      </c>
      <c r="AT7" t="s">
        <v>117</v>
      </c>
      <c r="AU7" t="s">
        <v>81</v>
      </c>
      <c r="AV7" t="s">
        <v>83</v>
      </c>
      <c r="AW7" t="s">
        <v>85</v>
      </c>
    </row>
    <row r="8" spans="1:51" x14ac:dyDescent="0.25">
      <c r="R8" t="s">
        <v>104</v>
      </c>
      <c r="S8" t="s">
        <v>82</v>
      </c>
      <c r="T8" t="s">
        <v>84</v>
      </c>
      <c r="U8" t="s">
        <v>86</v>
      </c>
      <c r="V8" t="s">
        <v>106</v>
      </c>
      <c r="W8" t="s">
        <v>82</v>
      </c>
      <c r="X8" t="s">
        <v>84</v>
      </c>
      <c r="Y8" t="s">
        <v>86</v>
      </c>
      <c r="Z8" t="s">
        <v>108</v>
      </c>
      <c r="AA8" t="s">
        <v>82</v>
      </c>
      <c r="AB8" t="s">
        <v>84</v>
      </c>
      <c r="AC8" t="s">
        <v>86</v>
      </c>
      <c r="AD8" t="s">
        <v>110</v>
      </c>
      <c r="AE8" t="s">
        <v>82</v>
      </c>
      <c r="AF8" t="s">
        <v>84</v>
      </c>
      <c r="AG8" t="s">
        <v>86</v>
      </c>
      <c r="AH8" t="s">
        <v>112</v>
      </c>
      <c r="AI8" t="s">
        <v>82</v>
      </c>
      <c r="AJ8" t="s">
        <v>84</v>
      </c>
      <c r="AK8" t="s">
        <v>86</v>
      </c>
      <c r="AL8" t="s">
        <v>114</v>
      </c>
      <c r="AM8" t="s">
        <v>82</v>
      </c>
      <c r="AN8" t="s">
        <v>84</v>
      </c>
      <c r="AO8" t="s">
        <v>86</v>
      </c>
      <c r="AP8" t="s">
        <v>116</v>
      </c>
      <c r="AQ8" t="s">
        <v>82</v>
      </c>
      <c r="AR8" t="s">
        <v>84</v>
      </c>
      <c r="AS8" t="s">
        <v>86</v>
      </c>
      <c r="AT8" t="s">
        <v>118</v>
      </c>
      <c r="AU8" t="s">
        <v>82</v>
      </c>
      <c r="AV8" t="s">
        <v>84</v>
      </c>
      <c r="AW8" t="s">
        <v>86</v>
      </c>
    </row>
    <row r="9" spans="1:51" x14ac:dyDescent="0.25">
      <c r="R9" t="s">
        <v>371</v>
      </c>
      <c r="S9" t="s">
        <v>372</v>
      </c>
      <c r="T9" t="s">
        <v>84</v>
      </c>
      <c r="U9" t="s">
        <v>86</v>
      </c>
      <c r="V9" t="s">
        <v>371</v>
      </c>
      <c r="W9" t="s">
        <v>373</v>
      </c>
      <c r="X9" t="s">
        <v>84</v>
      </c>
      <c r="Y9" t="s">
        <v>86</v>
      </c>
      <c r="Z9" t="s">
        <v>371</v>
      </c>
      <c r="AA9" t="s">
        <v>374</v>
      </c>
      <c r="AB9" t="s">
        <v>84</v>
      </c>
      <c r="AC9" t="s">
        <v>86</v>
      </c>
      <c r="AD9" t="s">
        <v>371</v>
      </c>
      <c r="AE9" t="s">
        <v>375</v>
      </c>
      <c r="AF9" t="s">
        <v>84</v>
      </c>
      <c r="AG9" t="s">
        <v>86</v>
      </c>
      <c r="AH9" t="s">
        <v>371</v>
      </c>
      <c r="AI9" t="s">
        <v>376</v>
      </c>
      <c r="AJ9" t="s">
        <v>84</v>
      </c>
      <c r="AK9" t="s">
        <v>86</v>
      </c>
      <c r="AL9" t="s">
        <v>371</v>
      </c>
      <c r="AM9" t="s">
        <v>377</v>
      </c>
      <c r="AN9" t="s">
        <v>84</v>
      </c>
      <c r="AO9" t="s">
        <v>86</v>
      </c>
      <c r="AP9" t="s">
        <v>371</v>
      </c>
      <c r="AQ9" t="s">
        <v>378</v>
      </c>
      <c r="AR9" t="s">
        <v>84</v>
      </c>
      <c r="AS9" t="s">
        <v>86</v>
      </c>
      <c r="AT9" t="s">
        <v>371</v>
      </c>
      <c r="AU9" t="s">
        <v>379</v>
      </c>
      <c r="AV9" t="s">
        <v>84</v>
      </c>
      <c r="AW9" t="s">
        <v>86</v>
      </c>
    </row>
    <row r="10" spans="1:51" x14ac:dyDescent="0.25">
      <c r="N10" t="s">
        <v>380</v>
      </c>
      <c r="O10" t="s">
        <v>381</v>
      </c>
      <c r="P10" t="s">
        <v>382</v>
      </c>
      <c r="R10" s="145">
        <v>40633</v>
      </c>
      <c r="S10" s="145">
        <v>40724</v>
      </c>
      <c r="T10" s="145">
        <v>40816</v>
      </c>
      <c r="U10" s="145">
        <v>40908</v>
      </c>
      <c r="V10" s="145">
        <v>40999</v>
      </c>
      <c r="W10" s="145">
        <v>41090</v>
      </c>
      <c r="X10" s="145">
        <v>41182</v>
      </c>
      <c r="Y10" s="145">
        <v>41274</v>
      </c>
      <c r="Z10" s="145">
        <v>41364</v>
      </c>
      <c r="AA10" s="145">
        <v>41455</v>
      </c>
      <c r="AB10" s="145">
        <v>41547</v>
      </c>
      <c r="AC10" s="145">
        <v>41639</v>
      </c>
      <c r="AD10" s="145">
        <v>41729</v>
      </c>
      <c r="AE10" s="145">
        <v>41820</v>
      </c>
      <c r="AF10" s="145">
        <v>41912</v>
      </c>
      <c r="AG10" s="145">
        <v>42004</v>
      </c>
      <c r="AH10" s="145">
        <v>42094</v>
      </c>
      <c r="AI10" s="145">
        <v>42185</v>
      </c>
      <c r="AJ10" s="145">
        <v>42277</v>
      </c>
      <c r="AK10" s="145">
        <v>42369</v>
      </c>
      <c r="AL10" s="145">
        <v>42460</v>
      </c>
      <c r="AM10" s="145">
        <v>42551</v>
      </c>
      <c r="AN10" s="145">
        <v>42643</v>
      </c>
      <c r="AO10" s="145">
        <v>42735</v>
      </c>
      <c r="AP10" s="145">
        <v>42825</v>
      </c>
      <c r="AQ10" s="145">
        <v>42916</v>
      </c>
      <c r="AR10" s="145">
        <v>43008</v>
      </c>
      <c r="AS10" s="145">
        <v>43100</v>
      </c>
      <c r="AT10" s="145">
        <v>43190</v>
      </c>
      <c r="AU10" s="145">
        <v>43281</v>
      </c>
      <c r="AV10" s="145">
        <v>43373</v>
      </c>
      <c r="AW10" s="145">
        <v>43465</v>
      </c>
    </row>
    <row r="11" spans="1:51" s="146" customFormat="1" ht="15.75" x14ac:dyDescent="0.25">
      <c r="N11" s="146" t="s">
        <v>383</v>
      </c>
      <c r="O11">
        <v>4</v>
      </c>
      <c r="P11" s="147" t="s">
        <v>384</v>
      </c>
      <c r="Q11" s="147"/>
      <c r="R11" s="148">
        <v>37.421836000000006</v>
      </c>
      <c r="S11" s="148">
        <v>94.805315000000007</v>
      </c>
      <c r="T11" s="148">
        <v>41.799432000000003</v>
      </c>
      <c r="U11" s="148">
        <v>80.887505000000004</v>
      </c>
      <c r="V11" s="148">
        <v>47.410699999999999</v>
      </c>
      <c r="W11" s="148">
        <v>87.433211</v>
      </c>
      <c r="X11" s="148">
        <v>18.689858000000001</v>
      </c>
      <c r="Y11" s="148">
        <v>55.928822999999994</v>
      </c>
      <c r="Z11" s="148">
        <v>44.838230000000003</v>
      </c>
      <c r="AA11" s="148">
        <v>50.984249000000005</v>
      </c>
      <c r="AB11" s="148">
        <v>80.377172999999999</v>
      </c>
      <c r="AC11" s="148">
        <v>38.830468000000003</v>
      </c>
      <c r="AD11" s="148">
        <v>33.833205999999997</v>
      </c>
      <c r="AE11" s="148">
        <v>70.670479</v>
      </c>
      <c r="AF11" s="148">
        <v>14.037869000000001</v>
      </c>
      <c r="AG11" s="148">
        <v>59.218781</v>
      </c>
      <c r="AH11" s="148">
        <v>44.467931999999998</v>
      </c>
      <c r="AI11" s="148">
        <v>43.827735000000004</v>
      </c>
      <c r="AJ11" s="148">
        <v>77.281917000000007</v>
      </c>
      <c r="AK11" s="148">
        <v>120.425049</v>
      </c>
      <c r="AL11" s="148">
        <v>53.124873000000001</v>
      </c>
      <c r="AM11" s="148">
        <v>95.866985</v>
      </c>
      <c r="AN11" s="149">
        <v>116.498496</v>
      </c>
      <c r="AO11" s="149">
        <v>109.359904</v>
      </c>
      <c r="AP11" s="149">
        <v>83.983258980000002</v>
      </c>
      <c r="AQ11" s="149">
        <v>98.032103000000006</v>
      </c>
      <c r="AR11" s="149">
        <v>141.72528599999998</v>
      </c>
      <c r="AS11" s="149">
        <v>160.762775</v>
      </c>
      <c r="AT11" s="149">
        <v>118.85669222599999</v>
      </c>
      <c r="AU11" s="149">
        <v>196.12883400000001</v>
      </c>
      <c r="AV11" s="149">
        <v>153.65242800000001</v>
      </c>
      <c r="AW11" s="149">
        <v>145.75314</v>
      </c>
    </row>
    <row r="12" spans="1:51" s="140" customFormat="1" x14ac:dyDescent="0.25">
      <c r="N12" s="150" t="s">
        <v>385</v>
      </c>
      <c r="O12">
        <v>4</v>
      </c>
      <c r="P12" s="151" t="s">
        <v>386</v>
      </c>
      <c r="Q12" s="151"/>
      <c r="R12" s="152">
        <v>17.686453</v>
      </c>
      <c r="S12" s="152">
        <v>56.148403999999999</v>
      </c>
      <c r="T12" s="152">
        <v>31.988647</v>
      </c>
      <c r="U12" s="152">
        <v>62.249235999999996</v>
      </c>
      <c r="V12" s="152">
        <v>15.95485</v>
      </c>
      <c r="W12" s="152">
        <v>54.991447999999998</v>
      </c>
      <c r="X12" s="152">
        <v>10.499618</v>
      </c>
      <c r="Y12" s="152">
        <v>33.052819999999997</v>
      </c>
      <c r="Z12" s="152">
        <v>13.152108</v>
      </c>
      <c r="AA12" s="152">
        <v>27.602654999999999</v>
      </c>
      <c r="AB12" s="152">
        <v>36.660050000000005</v>
      </c>
      <c r="AC12" s="152">
        <v>17.752312000000003</v>
      </c>
      <c r="AD12" s="152">
        <v>11.327125000000001</v>
      </c>
      <c r="AE12" s="152">
        <v>32.041868999999998</v>
      </c>
      <c r="AF12" s="152">
        <v>4.1435000000000004</v>
      </c>
      <c r="AG12" s="152">
        <v>27.342428999999999</v>
      </c>
      <c r="AH12" s="152">
        <v>30.722453000000002</v>
      </c>
      <c r="AI12" s="152">
        <v>29.009758999999999</v>
      </c>
      <c r="AJ12" s="152">
        <v>12.051382</v>
      </c>
      <c r="AK12" s="152">
        <v>34.996690000000001</v>
      </c>
      <c r="AL12" s="152">
        <v>20.606955999999997</v>
      </c>
      <c r="AM12" s="152">
        <v>33.307214000000002</v>
      </c>
      <c r="AN12" s="152">
        <v>46.434392000000003</v>
      </c>
      <c r="AO12" s="152">
        <v>33.160769000000002</v>
      </c>
      <c r="AP12" s="152">
        <v>25.015542240999999</v>
      </c>
      <c r="AQ12" s="152">
        <v>44.484732000000001</v>
      </c>
      <c r="AR12" s="152">
        <v>41.286276000000001</v>
      </c>
      <c r="AS12" s="152">
        <v>44.774321</v>
      </c>
      <c r="AT12" s="152">
        <v>44.386916226000004</v>
      </c>
      <c r="AU12" s="152">
        <v>66.441699</v>
      </c>
      <c r="AV12" s="152">
        <v>54.955408000000006</v>
      </c>
      <c r="AW12" s="152">
        <v>90.460633999999999</v>
      </c>
    </row>
    <row r="13" spans="1:51" x14ac:dyDescent="0.25">
      <c r="N13" s="145" t="s">
        <v>387</v>
      </c>
      <c r="O13">
        <v>4</v>
      </c>
      <c r="P13" s="153" t="s">
        <v>388</v>
      </c>
      <c r="Q13" s="153" t="s">
        <v>389</v>
      </c>
      <c r="R13" s="154">
        <v>7.1863000000000001</v>
      </c>
      <c r="S13" s="154">
        <v>24.100999999999999</v>
      </c>
      <c r="T13" s="154">
        <v>21.024000000000001</v>
      </c>
      <c r="U13" s="154">
        <v>45.818400000000004</v>
      </c>
      <c r="V13" s="154">
        <v>6.8940000000000001</v>
      </c>
      <c r="W13" s="154">
        <v>44.192938000000005</v>
      </c>
      <c r="X13" s="154">
        <v>3.2921269999999998</v>
      </c>
      <c r="Y13" s="154">
        <v>17.994005000000001</v>
      </c>
      <c r="Z13" s="154">
        <v>3.7696709999999998</v>
      </c>
      <c r="AA13" s="154">
        <v>18.109241000000001</v>
      </c>
      <c r="AB13" s="154">
        <v>25.260337</v>
      </c>
      <c r="AC13" s="154">
        <v>2.1436550000000003</v>
      </c>
      <c r="AD13" s="154">
        <v>7.595491</v>
      </c>
      <c r="AE13" s="154">
        <v>29.015999999999998</v>
      </c>
      <c r="AF13" s="154">
        <v>0.73099999999999998</v>
      </c>
      <c r="AG13" s="154">
        <v>17.358000000000001</v>
      </c>
      <c r="AH13" s="154">
        <v>22.570599999999999</v>
      </c>
      <c r="AI13" s="154">
        <v>21.611000000000001</v>
      </c>
      <c r="AJ13" s="154">
        <v>1.9990940000000001</v>
      </c>
      <c r="AK13" s="154">
        <v>21.341999999999999</v>
      </c>
      <c r="AL13" s="154">
        <v>13.205</v>
      </c>
      <c r="AM13" s="154">
        <v>11.407</v>
      </c>
      <c r="AN13" s="154">
        <v>18.820736</v>
      </c>
      <c r="AO13" s="154">
        <v>12.282999999999999</v>
      </c>
      <c r="AP13" s="154">
        <v>10.263038</v>
      </c>
      <c r="AQ13" s="154">
        <v>11.59</v>
      </c>
      <c r="AR13" s="154">
        <v>13.355117</v>
      </c>
      <c r="AS13" s="154">
        <v>15.529502000000001</v>
      </c>
      <c r="AT13" s="154">
        <v>16.568999999999999</v>
      </c>
      <c r="AU13" s="154">
        <v>28.908883999999997</v>
      </c>
      <c r="AV13" s="154">
        <v>16.349</v>
      </c>
      <c r="AW13" s="154">
        <v>56.584830000000004</v>
      </c>
      <c r="AY13" s="143">
        <f>+SUM(AT13:AW13,AT19:AW19)/SUM(AP13:AS13,AP19:AS19)*100-100</f>
        <v>49.824030907363692</v>
      </c>
    </row>
    <row r="14" spans="1:51" x14ac:dyDescent="0.25">
      <c r="N14" s="145" t="s">
        <v>390</v>
      </c>
      <c r="O14">
        <v>4</v>
      </c>
      <c r="P14" s="153" t="s">
        <v>391</v>
      </c>
      <c r="Q14" s="153" t="s">
        <v>392</v>
      </c>
      <c r="R14" s="154">
        <v>3.3690010000000004</v>
      </c>
      <c r="S14" s="154">
        <v>0.93281899999999995</v>
      </c>
      <c r="T14" s="154">
        <v>2.0710000000000002</v>
      </c>
      <c r="U14" s="154">
        <v>2.266</v>
      </c>
      <c r="V14" s="154">
        <v>0.437</v>
      </c>
      <c r="W14" s="154">
        <v>2.9980000000000002</v>
      </c>
      <c r="X14" s="154">
        <v>0.33</v>
      </c>
      <c r="Y14" s="154">
        <v>3.089</v>
      </c>
      <c r="Z14" s="154">
        <v>5.8999999999999997E-2</v>
      </c>
      <c r="AA14" s="154">
        <v>0.874</v>
      </c>
      <c r="AB14" s="154">
        <v>4.4020000000000001</v>
      </c>
      <c r="AC14" s="154">
        <v>0.84399999999999997</v>
      </c>
      <c r="AD14" s="154">
        <v>0.109016</v>
      </c>
      <c r="AE14" s="154">
        <v>0.13200000000000001</v>
      </c>
      <c r="AF14" s="154">
        <v>0.13136500000000001</v>
      </c>
      <c r="AG14" s="154">
        <v>0.65576099999999993</v>
      </c>
      <c r="AH14" s="154">
        <v>3.0762879999999999</v>
      </c>
      <c r="AI14" s="154">
        <v>0.67428500000000002</v>
      </c>
      <c r="AJ14" s="154">
        <v>3.7959999999999998</v>
      </c>
      <c r="AK14" s="154">
        <v>2.8759999999999999</v>
      </c>
      <c r="AL14" s="154">
        <v>0.13600000000000001</v>
      </c>
      <c r="AM14" s="154">
        <v>1.1893860000000001</v>
      </c>
      <c r="AN14" s="154">
        <v>16.798999999999999</v>
      </c>
      <c r="AO14" s="154">
        <v>4.42347</v>
      </c>
      <c r="AP14" s="154">
        <v>3.4706452410000002</v>
      </c>
      <c r="AQ14" s="154">
        <v>10.946</v>
      </c>
      <c r="AR14" s="154">
        <v>9.2439999999999998</v>
      </c>
      <c r="AS14" s="154">
        <v>4.8455940000000002</v>
      </c>
      <c r="AT14" s="154">
        <v>6.8319999999999999</v>
      </c>
      <c r="AU14" s="154">
        <v>9.8130000000000006</v>
      </c>
      <c r="AV14" s="154">
        <v>4.2990000000000004</v>
      </c>
      <c r="AW14" s="154">
        <v>6.5060000000000002</v>
      </c>
      <c r="AY14" s="143">
        <f t="shared" ref="AY14:AY17" si="0">+SUM(AT14:AW14,AT20:AW20)/SUM(AP14:AS14,AP20:AS20)*100-100</f>
        <v>25.663285018159016</v>
      </c>
    </row>
    <row r="15" spans="1:51" x14ac:dyDescent="0.25">
      <c r="N15" s="145" t="s">
        <v>393</v>
      </c>
      <c r="O15">
        <v>4</v>
      </c>
      <c r="P15" s="153" t="s">
        <v>394</v>
      </c>
      <c r="Q15" s="153"/>
      <c r="R15" s="154">
        <v>4.918622</v>
      </c>
      <c r="S15" s="154">
        <v>24.343143000000001</v>
      </c>
      <c r="T15" s="154">
        <v>5.3987590000000001</v>
      </c>
      <c r="U15" s="154">
        <v>2.1607609999999999</v>
      </c>
      <c r="V15" s="154">
        <v>4.7599900000000002</v>
      </c>
      <c r="W15" s="154">
        <v>5.6870159999999998</v>
      </c>
      <c r="X15" s="154">
        <v>4.0749589999999998</v>
      </c>
      <c r="Y15" s="154">
        <v>2.967679</v>
      </c>
      <c r="Z15" s="154">
        <v>3.674868</v>
      </c>
      <c r="AA15" s="154">
        <v>2.7189969999999999</v>
      </c>
      <c r="AB15" s="154">
        <v>2.742394</v>
      </c>
      <c r="AC15" s="154">
        <v>3.409262</v>
      </c>
      <c r="AD15" s="154">
        <v>0.86973800000000001</v>
      </c>
      <c r="AE15" s="154">
        <v>1.400892</v>
      </c>
      <c r="AF15" s="154">
        <v>1.1983299999999999</v>
      </c>
      <c r="AG15" s="154">
        <v>1.9486790000000001</v>
      </c>
      <c r="AH15" s="154">
        <v>2.048581</v>
      </c>
      <c r="AI15" s="154">
        <v>2.4827399999999997</v>
      </c>
      <c r="AJ15" s="154">
        <v>1.6767159999999999</v>
      </c>
      <c r="AK15" s="154">
        <v>2.9953370000000001</v>
      </c>
      <c r="AL15" s="154">
        <v>3.002246</v>
      </c>
      <c r="AM15" s="154">
        <v>4.6983509999999997</v>
      </c>
      <c r="AN15" s="154">
        <v>4.2307110000000003</v>
      </c>
      <c r="AO15" s="154">
        <v>4.780386</v>
      </c>
      <c r="AP15" s="154">
        <v>4.3451059999999995</v>
      </c>
      <c r="AQ15" s="154">
        <v>11.468048000000001</v>
      </c>
      <c r="AR15" s="154">
        <v>10.64913</v>
      </c>
      <c r="AS15" s="154">
        <v>17.641486</v>
      </c>
      <c r="AT15" s="154">
        <v>11.720754999999999</v>
      </c>
      <c r="AU15" s="154">
        <v>15.922252</v>
      </c>
      <c r="AV15" s="154">
        <v>15.615119</v>
      </c>
      <c r="AW15" s="154">
        <v>25.219175</v>
      </c>
      <c r="AY15" s="143">
        <f t="shared" si="0"/>
        <v>56.280247852975776</v>
      </c>
    </row>
    <row r="16" spans="1:51" x14ac:dyDescent="0.25">
      <c r="N16" s="145" t="s">
        <v>395</v>
      </c>
      <c r="O16">
        <v>4</v>
      </c>
      <c r="P16" s="153" t="s">
        <v>396</v>
      </c>
      <c r="Q16" s="153" t="s">
        <v>397</v>
      </c>
      <c r="R16" s="154">
        <v>0.61461699999999997</v>
      </c>
      <c r="S16" s="154">
        <v>1.4955699999999998</v>
      </c>
      <c r="T16" s="154">
        <v>2.2807140000000001</v>
      </c>
      <c r="U16" s="154">
        <v>0.173959</v>
      </c>
      <c r="V16" s="154">
        <v>1.874914</v>
      </c>
      <c r="W16" s="154">
        <v>1.4013610000000001</v>
      </c>
      <c r="X16" s="154">
        <v>0.61779200000000001</v>
      </c>
      <c r="Y16" s="154">
        <v>4.2119070000000001</v>
      </c>
      <c r="Z16" s="154">
        <v>3.972715</v>
      </c>
      <c r="AA16" s="154">
        <v>4.7089999999999996</v>
      </c>
      <c r="AB16" s="154">
        <v>1.7087249999999998</v>
      </c>
      <c r="AC16" s="154">
        <v>9.9953310000000002</v>
      </c>
      <c r="AD16" s="154">
        <v>1.7167670000000002</v>
      </c>
      <c r="AE16" s="154">
        <v>0.82997699999999996</v>
      </c>
      <c r="AF16" s="154">
        <v>8.6615999999999999E-2</v>
      </c>
      <c r="AG16" s="154">
        <v>6.1547340000000004</v>
      </c>
      <c r="AH16" s="154">
        <v>1.407</v>
      </c>
      <c r="AI16" s="154">
        <v>2.7429999999999999</v>
      </c>
      <c r="AJ16" s="154">
        <v>2.697959</v>
      </c>
      <c r="AK16" s="154">
        <v>7.4885669999999998</v>
      </c>
      <c r="AL16" s="154">
        <v>3.7926840000000004</v>
      </c>
      <c r="AM16" s="154">
        <v>14.770899999999999</v>
      </c>
      <c r="AN16" s="154">
        <v>2.2589999999999999</v>
      </c>
      <c r="AO16" s="154">
        <v>9.2889999999999997</v>
      </c>
      <c r="AP16" s="154">
        <v>5.3279499999999995</v>
      </c>
      <c r="AQ16" s="154">
        <v>4.3760000000000003</v>
      </c>
      <c r="AR16" s="154">
        <v>5.57294</v>
      </c>
      <c r="AS16" s="154">
        <v>2.8803899999999998</v>
      </c>
      <c r="AT16" s="154">
        <v>6.3279830000000006</v>
      </c>
      <c r="AU16" s="154">
        <v>9.4115629999999992</v>
      </c>
      <c r="AV16" s="154">
        <v>17.697714999999999</v>
      </c>
      <c r="AW16" s="154">
        <v>0.88382899999999998</v>
      </c>
      <c r="AY16" s="143">
        <f t="shared" si="0"/>
        <v>110.24488444315418</v>
      </c>
    </row>
    <row r="17" spans="14:51" x14ac:dyDescent="0.25">
      <c r="N17" s="145" t="s">
        <v>398</v>
      </c>
      <c r="O17">
        <v>4</v>
      </c>
      <c r="P17" s="153" t="s">
        <v>399</v>
      </c>
      <c r="Q17" s="153" t="s">
        <v>400</v>
      </c>
      <c r="R17" s="154">
        <v>1.5979129999999999</v>
      </c>
      <c r="S17" s="154">
        <v>5.2758720000000006</v>
      </c>
      <c r="T17" s="154">
        <v>1.2141740000000001</v>
      </c>
      <c r="U17" s="154">
        <v>11.830116</v>
      </c>
      <c r="V17" s="154">
        <v>1.9889459999999999</v>
      </c>
      <c r="W17" s="154">
        <v>0.71213300000000002</v>
      </c>
      <c r="X17" s="154">
        <v>2.1847399999999997</v>
      </c>
      <c r="Y17" s="154">
        <v>4.7902290000000001</v>
      </c>
      <c r="Z17" s="154">
        <v>1.675854</v>
      </c>
      <c r="AA17" s="154">
        <v>1.1914169999999999</v>
      </c>
      <c r="AB17" s="154">
        <v>2.5465940000000002</v>
      </c>
      <c r="AC17" s="154">
        <v>1.3600640000000002</v>
      </c>
      <c r="AD17" s="154">
        <v>1.0361130000000001</v>
      </c>
      <c r="AE17" s="154">
        <v>0.66300000000000003</v>
      </c>
      <c r="AF17" s="154">
        <v>1.996189</v>
      </c>
      <c r="AG17" s="154">
        <v>1.2252550000000002</v>
      </c>
      <c r="AH17" s="154">
        <v>1.6199839999999999</v>
      </c>
      <c r="AI17" s="154">
        <v>1.498734</v>
      </c>
      <c r="AJ17" s="154">
        <v>1.881613</v>
      </c>
      <c r="AK17" s="154">
        <v>0.29478599999999999</v>
      </c>
      <c r="AL17" s="154">
        <v>0.471026</v>
      </c>
      <c r="AM17" s="154">
        <v>1.2415769999999999</v>
      </c>
      <c r="AN17" s="154">
        <v>4.3249449999999996</v>
      </c>
      <c r="AO17" s="154">
        <v>2.3849130000000001</v>
      </c>
      <c r="AP17" s="154">
        <v>1.6088030000000002</v>
      </c>
      <c r="AQ17" s="154">
        <v>6.1046839999999998</v>
      </c>
      <c r="AR17" s="154">
        <v>2.4650889999999999</v>
      </c>
      <c r="AS17" s="154">
        <v>3.8773490000000002</v>
      </c>
      <c r="AT17" s="154">
        <v>2.9371782259999999</v>
      </c>
      <c r="AU17" s="154">
        <v>2.3860000000000001</v>
      </c>
      <c r="AV17" s="154">
        <v>0.99457399999999996</v>
      </c>
      <c r="AW17" s="154">
        <v>1.2667999999999999</v>
      </c>
      <c r="AY17" s="143">
        <f t="shared" si="0"/>
        <v>-39.813919388031103</v>
      </c>
    </row>
    <row r="18" spans="14:51" s="140" customFormat="1" x14ac:dyDescent="0.25">
      <c r="N18" s="150" t="s">
        <v>401</v>
      </c>
      <c r="O18">
        <v>4</v>
      </c>
      <c r="P18" s="151" t="s">
        <v>402</v>
      </c>
      <c r="Q18" s="151"/>
      <c r="R18" s="152">
        <v>4.2189019999999999</v>
      </c>
      <c r="S18" s="152">
        <v>6.4070429999999998</v>
      </c>
      <c r="T18" s="152">
        <v>2.532762</v>
      </c>
      <c r="U18" s="152">
        <v>3.3928319999999998</v>
      </c>
      <c r="V18" s="152">
        <v>12.019723000000001</v>
      </c>
      <c r="W18" s="152">
        <v>9.9680529999999994</v>
      </c>
      <c r="X18" s="152">
        <v>1.216043</v>
      </c>
      <c r="Y18" s="152">
        <v>14.156817999999999</v>
      </c>
      <c r="Z18" s="152">
        <v>17.396919</v>
      </c>
      <c r="AA18" s="152">
        <v>15.996906000000001</v>
      </c>
      <c r="AB18" s="152">
        <v>23.482740000000003</v>
      </c>
      <c r="AC18" s="152">
        <v>13.600234</v>
      </c>
      <c r="AD18" s="152">
        <v>11.045052999999999</v>
      </c>
      <c r="AE18" s="152">
        <v>29.067</v>
      </c>
      <c r="AF18" s="152">
        <v>2.8950420000000001</v>
      </c>
      <c r="AG18" s="152">
        <v>14.571</v>
      </c>
      <c r="AH18" s="152">
        <v>5.0092920000000003</v>
      </c>
      <c r="AI18" s="152">
        <v>3.8651719999999998</v>
      </c>
      <c r="AJ18" s="152">
        <v>29.870232999999999</v>
      </c>
      <c r="AK18" s="152">
        <v>29.481234000000001</v>
      </c>
      <c r="AL18" s="152">
        <v>15.874469999999999</v>
      </c>
      <c r="AM18" s="152">
        <v>19.270743</v>
      </c>
      <c r="AN18" s="152">
        <v>43.016047</v>
      </c>
      <c r="AO18" s="152">
        <v>41.244714000000002</v>
      </c>
      <c r="AP18" s="152">
        <v>41.445698999999998</v>
      </c>
      <c r="AQ18" s="152">
        <v>25.966184000000002</v>
      </c>
      <c r="AR18" s="152">
        <v>32.133013999999996</v>
      </c>
      <c r="AS18" s="152">
        <v>59.739008999999996</v>
      </c>
      <c r="AT18" s="152">
        <v>46.0657</v>
      </c>
      <c r="AU18" s="152">
        <v>70.626587000000001</v>
      </c>
      <c r="AV18" s="152">
        <v>57.554018999999997</v>
      </c>
      <c r="AW18" s="152">
        <v>29.131906999999998</v>
      </c>
    </row>
    <row r="19" spans="14:51" x14ac:dyDescent="0.25">
      <c r="N19" s="145" t="s">
        <v>403</v>
      </c>
      <c r="O19">
        <v>4</v>
      </c>
      <c r="P19" s="153" t="s">
        <v>404</v>
      </c>
      <c r="Q19" s="153" t="s">
        <v>405</v>
      </c>
      <c r="R19" s="154">
        <v>0.25588100000000003</v>
      </c>
      <c r="S19" s="154">
        <v>6.8299000000000012E-2</v>
      </c>
      <c r="T19" s="154">
        <v>0.64100000000000001</v>
      </c>
      <c r="U19" s="154">
        <v>0.38475999999999999</v>
      </c>
      <c r="V19" s="154">
        <v>10.331</v>
      </c>
      <c r="W19" s="154">
        <v>8.5470000000000006</v>
      </c>
      <c r="X19" s="154">
        <v>0.3</v>
      </c>
      <c r="Y19" s="154">
        <v>12.109</v>
      </c>
      <c r="Z19" s="154">
        <v>14.952999999999999</v>
      </c>
      <c r="AA19" s="154">
        <v>8.3960000000000008</v>
      </c>
      <c r="AB19" s="154">
        <v>11.820056000000001</v>
      </c>
      <c r="AC19" s="154">
        <v>11.138999999999999</v>
      </c>
      <c r="AD19" s="154">
        <v>10.365120000000001</v>
      </c>
      <c r="AE19" s="154">
        <v>9.6470000000000002</v>
      </c>
      <c r="AF19" s="154">
        <v>0.76300000000000001</v>
      </c>
      <c r="AG19" s="154">
        <v>9.4009999999999998</v>
      </c>
      <c r="AH19" s="154">
        <v>3.573</v>
      </c>
      <c r="AI19" s="154">
        <v>8.7999999999999995E-2</v>
      </c>
      <c r="AJ19" s="154">
        <v>18.25</v>
      </c>
      <c r="AK19" s="154">
        <v>11.052</v>
      </c>
      <c r="AL19" s="154">
        <v>11.079000000000001</v>
      </c>
      <c r="AM19" s="154">
        <v>8.1709999999999994</v>
      </c>
      <c r="AN19" s="154">
        <v>36.889000000000003</v>
      </c>
      <c r="AO19" s="154">
        <v>35.2361</v>
      </c>
      <c r="AP19" s="154">
        <v>37.898000000000003</v>
      </c>
      <c r="AQ19" s="154">
        <v>16.466000000000001</v>
      </c>
      <c r="AR19" s="154">
        <v>15.856375</v>
      </c>
      <c r="AS19" s="154">
        <v>44.569900000000004</v>
      </c>
      <c r="AT19" s="154">
        <v>20.088000000000001</v>
      </c>
      <c r="AU19" s="154">
        <v>48.863191</v>
      </c>
      <c r="AV19" s="154">
        <v>39.566714999999995</v>
      </c>
      <c r="AW19" s="154">
        <v>21.071000000000002</v>
      </c>
    </row>
    <row r="20" spans="14:51" x14ac:dyDescent="0.25">
      <c r="N20" s="145" t="s">
        <v>406</v>
      </c>
      <c r="O20">
        <v>4</v>
      </c>
      <c r="P20" s="153" t="s">
        <v>407</v>
      </c>
      <c r="Q20" s="153" t="s">
        <v>408</v>
      </c>
      <c r="R20" s="154">
        <v>0.249</v>
      </c>
      <c r="S20" s="154">
        <v>0</v>
      </c>
      <c r="T20" s="154">
        <v>0</v>
      </c>
      <c r="U20" s="154">
        <v>0</v>
      </c>
      <c r="V20" s="154">
        <v>0.39800000000000002</v>
      </c>
      <c r="W20" s="154">
        <v>0.17748</v>
      </c>
      <c r="X20" s="154">
        <v>0</v>
      </c>
      <c r="Y20" s="154">
        <v>0</v>
      </c>
      <c r="Z20" s="154">
        <v>6.6000000000000003E-2</v>
      </c>
      <c r="AA20" s="154">
        <v>0</v>
      </c>
      <c r="AB20" s="154">
        <v>4.2220000000000004</v>
      </c>
      <c r="AC20" s="154">
        <v>1E-3</v>
      </c>
      <c r="AD20" s="154">
        <v>0</v>
      </c>
      <c r="AE20" s="154">
        <v>0</v>
      </c>
      <c r="AF20" s="154">
        <v>1.9119999999999999</v>
      </c>
      <c r="AG20" s="154">
        <v>1.3660000000000001</v>
      </c>
      <c r="AH20" s="154">
        <v>0</v>
      </c>
      <c r="AI20" s="154">
        <v>0</v>
      </c>
      <c r="AJ20" s="154">
        <v>2.9430000000000001</v>
      </c>
      <c r="AK20" s="154">
        <v>0</v>
      </c>
      <c r="AL20" s="154">
        <v>0</v>
      </c>
      <c r="AM20" s="154">
        <v>0</v>
      </c>
      <c r="AN20" s="154">
        <v>2.016</v>
      </c>
      <c r="AO20" s="154">
        <v>0.622</v>
      </c>
      <c r="AP20" s="154">
        <v>0.88479999999999992</v>
      </c>
      <c r="AQ20" s="154">
        <v>4.9130000000000003</v>
      </c>
      <c r="AR20" s="154">
        <v>1.2270000000000001</v>
      </c>
      <c r="AS20" s="154">
        <v>3.68</v>
      </c>
      <c r="AT20" s="154">
        <v>0.35199999999999998</v>
      </c>
      <c r="AU20" s="154">
        <v>10.994999999999999</v>
      </c>
      <c r="AV20" s="154">
        <v>7.5888800000000005</v>
      </c>
      <c r="AW20" s="154">
        <v>2.8879999999999999</v>
      </c>
    </row>
    <row r="21" spans="14:51" x14ac:dyDescent="0.25">
      <c r="N21" s="145" t="s">
        <v>409</v>
      </c>
      <c r="O21">
        <v>4</v>
      </c>
      <c r="P21" s="153" t="s">
        <v>410</v>
      </c>
      <c r="Q21" s="153"/>
      <c r="R21" s="154">
        <v>0.18454200000000001</v>
      </c>
      <c r="S21" s="154">
        <v>0.18635300000000002</v>
      </c>
      <c r="T21" s="154">
        <v>1.6E-2</v>
      </c>
      <c r="U21" s="154">
        <v>0.21</v>
      </c>
      <c r="V21" s="154">
        <v>0.75</v>
      </c>
      <c r="W21" s="154">
        <v>1.6E-2</v>
      </c>
      <c r="X21" s="154">
        <v>0.416933</v>
      </c>
      <c r="Y21" s="154">
        <v>1.208866</v>
      </c>
      <c r="Z21" s="154">
        <v>1.4933E-2</v>
      </c>
      <c r="AA21" s="154">
        <v>0.14993299999999998</v>
      </c>
      <c r="AB21" s="154">
        <v>0.28493299999999999</v>
      </c>
      <c r="AC21" s="154">
        <v>0.13947100000000001</v>
      </c>
      <c r="AD21" s="154">
        <v>0.26493299999999997</v>
      </c>
      <c r="AE21" s="154">
        <v>0</v>
      </c>
      <c r="AF21" s="154">
        <v>2.7E-2</v>
      </c>
      <c r="AG21" s="154">
        <v>0.22</v>
      </c>
      <c r="AH21" s="154">
        <v>7.1292000000000008E-2</v>
      </c>
      <c r="AI21" s="154">
        <v>9.9171999999999996E-2</v>
      </c>
      <c r="AJ21" s="154">
        <v>2E-3</v>
      </c>
      <c r="AK21" s="154">
        <v>2.9000000000000001E-2</v>
      </c>
      <c r="AL21" s="154">
        <v>0</v>
      </c>
      <c r="AM21" s="154">
        <v>2.3E-2</v>
      </c>
      <c r="AN21" s="154">
        <v>6.6299999999999998E-2</v>
      </c>
      <c r="AO21" s="154">
        <v>0.35650500000000002</v>
      </c>
      <c r="AP21" s="154">
        <v>0.30025999999999997</v>
      </c>
      <c r="AQ21" s="154">
        <v>0.545269</v>
      </c>
      <c r="AR21" s="154">
        <v>0.42091899999999999</v>
      </c>
      <c r="AS21" s="154">
        <v>0.84153299999999998</v>
      </c>
      <c r="AT21" s="154">
        <v>0.59094599999999997</v>
      </c>
      <c r="AU21" s="154">
        <v>1.037396</v>
      </c>
      <c r="AV21" s="154">
        <v>1.642555</v>
      </c>
      <c r="AW21" s="154">
        <v>0.47164100000000003</v>
      </c>
    </row>
    <row r="22" spans="14:51" x14ac:dyDescent="0.25">
      <c r="N22" s="145" t="s">
        <v>411</v>
      </c>
      <c r="O22">
        <v>4</v>
      </c>
      <c r="P22" s="153" t="s">
        <v>412</v>
      </c>
      <c r="Q22" s="153" t="s">
        <v>413</v>
      </c>
      <c r="R22" s="154">
        <v>1.9446669999999999</v>
      </c>
      <c r="S22" s="154">
        <v>0.84104000000000001</v>
      </c>
      <c r="T22" s="154">
        <v>0.307</v>
      </c>
      <c r="U22" s="154">
        <v>0.234877</v>
      </c>
      <c r="V22" s="154">
        <v>0.14899999999999999</v>
      </c>
      <c r="W22" s="154">
        <v>0.69</v>
      </c>
      <c r="X22" s="154">
        <v>0.14000000000000001</v>
      </c>
      <c r="Y22" s="154">
        <v>0.51400000000000001</v>
      </c>
      <c r="Z22" s="154">
        <v>0.14000000000000001</v>
      </c>
      <c r="AA22" s="154">
        <v>4.8299750000000001</v>
      </c>
      <c r="AB22" s="154">
        <v>2.651221</v>
      </c>
      <c r="AC22" s="154">
        <v>0.82547599999999999</v>
      </c>
      <c r="AD22" s="154">
        <v>0</v>
      </c>
      <c r="AE22" s="154">
        <v>0</v>
      </c>
      <c r="AF22" s="154">
        <v>2.042E-3</v>
      </c>
      <c r="AG22" s="154">
        <v>1.365</v>
      </c>
      <c r="AH22" s="154">
        <v>0.51400000000000001</v>
      </c>
      <c r="AI22" s="154">
        <v>0.48899999999999999</v>
      </c>
      <c r="AJ22" s="154">
        <v>6.2076729999999998</v>
      </c>
      <c r="AK22" s="154">
        <v>6.8467340000000005</v>
      </c>
      <c r="AL22" s="154">
        <v>3.3454699999999997</v>
      </c>
      <c r="AM22" s="154">
        <v>7.4367430000000008</v>
      </c>
      <c r="AN22" s="154">
        <v>1.461727</v>
      </c>
      <c r="AO22" s="154">
        <v>3.7440390000000003</v>
      </c>
      <c r="AP22" s="154">
        <v>4.0975000000000004E-2</v>
      </c>
      <c r="AQ22" s="154">
        <v>2.0675149999999998</v>
      </c>
      <c r="AR22" s="154">
        <v>5.7185200000000007</v>
      </c>
      <c r="AS22" s="154">
        <v>8.4510130000000014</v>
      </c>
      <c r="AT22" s="154">
        <v>21.703754</v>
      </c>
      <c r="AU22" s="154">
        <v>8.1039999999999992</v>
      </c>
      <c r="AV22" s="154">
        <v>7.0546189999999998</v>
      </c>
      <c r="AW22" s="154">
        <v>1.2150000000000001</v>
      </c>
    </row>
    <row r="23" spans="14:51" x14ac:dyDescent="0.25">
      <c r="N23" s="145" t="s">
        <v>414</v>
      </c>
      <c r="O23">
        <v>4</v>
      </c>
      <c r="P23" s="153" t="s">
        <v>415</v>
      </c>
      <c r="Q23" s="153" t="s">
        <v>416</v>
      </c>
      <c r="R23" s="154">
        <v>1.5848119999999999</v>
      </c>
      <c r="S23" s="154">
        <v>5.3113509999999993</v>
      </c>
      <c r="T23" s="154">
        <v>1.568762</v>
      </c>
      <c r="U23" s="154">
        <v>2.5631950000000003</v>
      </c>
      <c r="V23" s="154">
        <v>0.39172299999999999</v>
      </c>
      <c r="W23" s="154">
        <v>0.53757299999999997</v>
      </c>
      <c r="X23" s="154">
        <v>0.35911000000000004</v>
      </c>
      <c r="Y23" s="154">
        <v>0.32495200000000002</v>
      </c>
      <c r="Z23" s="154">
        <v>2.2229859999999997</v>
      </c>
      <c r="AA23" s="154">
        <v>2.6209980000000002</v>
      </c>
      <c r="AB23" s="154">
        <v>4.5045299999999999</v>
      </c>
      <c r="AC23" s="154">
        <v>1.495287</v>
      </c>
      <c r="AD23" s="154">
        <v>0.41499999999999998</v>
      </c>
      <c r="AE23" s="154">
        <v>19.420000000000002</v>
      </c>
      <c r="AF23" s="154">
        <v>0.191</v>
      </c>
      <c r="AG23" s="154">
        <v>2.2189999999999999</v>
      </c>
      <c r="AH23" s="154">
        <v>0.85099999999999998</v>
      </c>
      <c r="AI23" s="154">
        <v>3.1890000000000001</v>
      </c>
      <c r="AJ23" s="154">
        <v>2.4675599999999998</v>
      </c>
      <c r="AK23" s="154">
        <v>11.5535</v>
      </c>
      <c r="AL23" s="154">
        <v>1.45</v>
      </c>
      <c r="AM23" s="154">
        <v>3.64</v>
      </c>
      <c r="AN23" s="154">
        <v>2.5830199999999999</v>
      </c>
      <c r="AO23" s="154">
        <v>1.28607</v>
      </c>
      <c r="AP23" s="154">
        <v>2.3216640000000002</v>
      </c>
      <c r="AQ23" s="154">
        <v>1.9744000000000002</v>
      </c>
      <c r="AR23" s="154">
        <v>8.9102000000000015</v>
      </c>
      <c r="AS23" s="154">
        <v>2.1965630000000003</v>
      </c>
      <c r="AT23" s="154">
        <v>3.331</v>
      </c>
      <c r="AU23" s="154">
        <v>1.627</v>
      </c>
      <c r="AV23" s="154">
        <v>1.7012499999999999</v>
      </c>
      <c r="AW23" s="154">
        <v>3.4862660000000001</v>
      </c>
    </row>
    <row r="24" spans="14:51" x14ac:dyDescent="0.25">
      <c r="N24" s="145" t="s">
        <v>417</v>
      </c>
      <c r="O24">
        <v>4</v>
      </c>
      <c r="P24" s="155" t="s">
        <v>418</v>
      </c>
      <c r="Q24" s="155"/>
      <c r="R24" s="154">
        <v>4.665</v>
      </c>
      <c r="S24" s="154">
        <v>9.3119999999999994</v>
      </c>
      <c r="T24" s="154">
        <v>0</v>
      </c>
      <c r="U24" s="154">
        <v>3.0739999999999998</v>
      </c>
      <c r="V24" s="154">
        <v>15.087999999999999</v>
      </c>
      <c r="W24" s="154">
        <v>15.228999999999999</v>
      </c>
      <c r="X24" s="154">
        <v>0.9517770000000001</v>
      </c>
      <c r="Y24" s="154">
        <v>1.747539</v>
      </c>
      <c r="Z24" s="154">
        <v>7.5910000000000002</v>
      </c>
      <c r="AA24" s="154">
        <v>5.5E-2</v>
      </c>
      <c r="AB24" s="154">
        <v>8.6229999999999993</v>
      </c>
      <c r="AC24" s="154">
        <v>4.3559999999999999</v>
      </c>
      <c r="AD24" s="154">
        <v>9.7479999999999993</v>
      </c>
      <c r="AE24" s="154">
        <v>4.7</v>
      </c>
      <c r="AF24" s="154">
        <v>6.2030000000000003</v>
      </c>
      <c r="AG24" s="154">
        <v>0.27800000000000002</v>
      </c>
      <c r="AH24" s="154">
        <v>2.6179999999999999</v>
      </c>
      <c r="AI24" s="154">
        <v>2.077</v>
      </c>
      <c r="AJ24" s="154">
        <v>2.7290000000000001</v>
      </c>
      <c r="AK24" s="154">
        <v>2.569</v>
      </c>
      <c r="AL24" s="154">
        <v>1.282</v>
      </c>
      <c r="AM24" s="154">
        <v>0.83399999999999996</v>
      </c>
      <c r="AN24" s="154">
        <v>1.1599999999999999</v>
      </c>
      <c r="AO24" s="154">
        <v>2.6469999999999998</v>
      </c>
      <c r="AP24" s="154">
        <v>6.8760000000000003</v>
      </c>
      <c r="AQ24" s="154">
        <v>1.3320000000000001</v>
      </c>
      <c r="AR24" s="154">
        <v>2.9889999999999999</v>
      </c>
      <c r="AS24" s="154">
        <v>5.5949999999999998</v>
      </c>
      <c r="AT24" s="154">
        <v>2.6452300000000002</v>
      </c>
      <c r="AU24" s="154">
        <v>2.9679419999999999</v>
      </c>
      <c r="AV24" s="154">
        <v>4.6746930000000004</v>
      </c>
      <c r="AW24" s="154">
        <v>2.2330670000000001</v>
      </c>
    </row>
    <row r="25" spans="14:51" x14ac:dyDescent="0.25">
      <c r="N25" s="145" t="s">
        <v>419</v>
      </c>
      <c r="O25">
        <v>4</v>
      </c>
      <c r="P25" s="155" t="s">
        <v>420</v>
      </c>
      <c r="Q25" s="155"/>
      <c r="R25" s="154">
        <v>3.3538649999999999</v>
      </c>
      <c r="S25" s="154">
        <v>2.3540000000000001</v>
      </c>
      <c r="T25" s="154">
        <v>2.7189999999999999</v>
      </c>
      <c r="U25" s="154">
        <v>7.2709999999999999</v>
      </c>
      <c r="V25" s="154">
        <v>1.2505310000000001</v>
      </c>
      <c r="W25" s="154">
        <v>0.24299999999999999</v>
      </c>
      <c r="X25" s="154">
        <v>0.108611</v>
      </c>
      <c r="Y25" s="154">
        <v>3.262</v>
      </c>
      <c r="Z25" s="154">
        <v>5.1559999999999997</v>
      </c>
      <c r="AA25" s="154">
        <v>2.625</v>
      </c>
      <c r="AB25" s="154">
        <v>0.127</v>
      </c>
      <c r="AC25" s="154">
        <v>2.5649999999999999</v>
      </c>
      <c r="AD25" s="154">
        <v>0</v>
      </c>
      <c r="AE25" s="154">
        <v>2.3879999999999999</v>
      </c>
      <c r="AF25" s="154">
        <v>0</v>
      </c>
      <c r="AG25" s="154">
        <v>4.0250000000000004</v>
      </c>
      <c r="AH25" s="154">
        <v>0</v>
      </c>
      <c r="AI25" s="154">
        <v>6.6E-3</v>
      </c>
      <c r="AJ25" s="154">
        <v>0</v>
      </c>
      <c r="AK25" s="154">
        <v>1.8839999999999999</v>
      </c>
      <c r="AL25" s="154">
        <v>7.0000000000000001E-3</v>
      </c>
      <c r="AM25" s="154">
        <v>2.3119999999999998</v>
      </c>
      <c r="AN25" s="154">
        <v>4.569</v>
      </c>
      <c r="AO25" s="154">
        <v>9.9740000000000002</v>
      </c>
      <c r="AP25" s="154">
        <v>0</v>
      </c>
      <c r="AQ25" s="154">
        <v>2.254</v>
      </c>
      <c r="AR25" s="154">
        <v>8.6539999999999999</v>
      </c>
      <c r="AS25" s="154">
        <v>2.2250000000000001</v>
      </c>
      <c r="AT25" s="154">
        <v>1.35</v>
      </c>
      <c r="AU25" s="154">
        <v>2.3490000000000002</v>
      </c>
      <c r="AV25" s="154">
        <v>0</v>
      </c>
      <c r="AW25" s="154">
        <v>2.298</v>
      </c>
    </row>
    <row r="26" spans="14:51" x14ac:dyDescent="0.25">
      <c r="N26" s="145" t="s">
        <v>421</v>
      </c>
      <c r="O26">
        <v>4</v>
      </c>
      <c r="P26" s="155" t="s">
        <v>422</v>
      </c>
      <c r="Q26" s="155"/>
      <c r="R26" s="154">
        <v>0.204259</v>
      </c>
      <c r="S26" s="154">
        <v>0.17245099999999999</v>
      </c>
      <c r="T26" s="154">
        <v>0.53156399999999993</v>
      </c>
      <c r="U26" s="154">
        <v>5.9226000000000001E-2</v>
      </c>
      <c r="V26" s="154">
        <v>0.71372500000000005</v>
      </c>
      <c r="W26" s="154">
        <v>0.20211500000000002</v>
      </c>
      <c r="X26" s="154">
        <v>0.288323</v>
      </c>
      <c r="Y26" s="154">
        <v>0.21202299999999999</v>
      </c>
      <c r="Z26" s="154">
        <v>4.8339999999999998E-3</v>
      </c>
      <c r="AA26" s="154">
        <v>4.7520000000000001E-3</v>
      </c>
      <c r="AB26" s="154">
        <v>5.092E-2</v>
      </c>
      <c r="AC26" s="154">
        <v>7.8358999999999998E-2</v>
      </c>
      <c r="AD26" s="154">
        <v>9.8028000000000004E-2</v>
      </c>
      <c r="AE26" s="154">
        <v>0</v>
      </c>
      <c r="AF26" s="154">
        <v>5.3789999999999992E-3</v>
      </c>
      <c r="AG26" s="154">
        <v>1.07</v>
      </c>
      <c r="AH26" s="154">
        <v>4.3999999999999997E-2</v>
      </c>
      <c r="AI26" s="154">
        <v>2.0204E-2</v>
      </c>
      <c r="AJ26" s="154">
        <v>0.12130200000000001</v>
      </c>
      <c r="AK26" s="154">
        <v>6.0125999999999999E-2</v>
      </c>
      <c r="AL26" s="154">
        <v>1.4425E-2</v>
      </c>
      <c r="AM26" s="154">
        <v>9.853400000000001E-2</v>
      </c>
      <c r="AN26" s="154">
        <v>9.0999999999999998E-2</v>
      </c>
      <c r="AO26" s="154">
        <v>0.122</v>
      </c>
      <c r="AP26" s="154">
        <v>0.184</v>
      </c>
      <c r="AQ26" s="154">
        <v>0.59799999999999998</v>
      </c>
      <c r="AR26" s="154">
        <v>0</v>
      </c>
      <c r="AS26" s="154">
        <v>0.16200000000000001</v>
      </c>
      <c r="AT26" s="154">
        <v>0</v>
      </c>
      <c r="AU26" s="154">
        <v>0.04</v>
      </c>
      <c r="AV26" s="154">
        <v>0</v>
      </c>
      <c r="AW26" s="154">
        <v>0</v>
      </c>
    </row>
    <row r="27" spans="14:51" x14ac:dyDescent="0.25">
      <c r="N27" s="145" t="s">
        <v>423</v>
      </c>
      <c r="O27">
        <v>4</v>
      </c>
      <c r="P27" s="155" t="s">
        <v>424</v>
      </c>
      <c r="Q27" s="155"/>
      <c r="R27" s="154">
        <v>0</v>
      </c>
      <c r="S27" s="154">
        <v>0</v>
      </c>
      <c r="T27" s="154">
        <v>0</v>
      </c>
      <c r="U27" s="154">
        <v>0</v>
      </c>
      <c r="V27" s="154">
        <v>0</v>
      </c>
      <c r="W27" s="154">
        <v>0</v>
      </c>
      <c r="X27" s="154">
        <v>0</v>
      </c>
      <c r="Y27" s="154">
        <v>0</v>
      </c>
      <c r="Z27" s="154">
        <v>8.5109999999999995E-3</v>
      </c>
      <c r="AA27" s="154">
        <v>0</v>
      </c>
      <c r="AB27" s="154">
        <v>1.8463E-2</v>
      </c>
      <c r="AC27" s="154">
        <v>3.5307000000000005E-2</v>
      </c>
      <c r="AD27" s="154">
        <v>0</v>
      </c>
      <c r="AE27" s="154">
        <v>0</v>
      </c>
      <c r="AF27" s="154">
        <v>0</v>
      </c>
      <c r="AG27" s="154">
        <v>0</v>
      </c>
      <c r="AH27" s="154">
        <v>1E-3</v>
      </c>
      <c r="AI27" s="154">
        <v>0</v>
      </c>
      <c r="AJ27" s="154">
        <v>6.0000000000000001E-3</v>
      </c>
      <c r="AK27" s="154">
        <v>0</v>
      </c>
      <c r="AL27" s="154">
        <v>0</v>
      </c>
      <c r="AM27" s="154">
        <v>0</v>
      </c>
      <c r="AN27" s="154">
        <v>0</v>
      </c>
      <c r="AO27" s="154">
        <v>1.716</v>
      </c>
      <c r="AP27" s="154">
        <v>0</v>
      </c>
      <c r="AQ27" s="154">
        <v>0</v>
      </c>
      <c r="AR27" s="154">
        <v>0</v>
      </c>
      <c r="AS27" s="154">
        <v>0</v>
      </c>
      <c r="AT27" s="154">
        <v>0</v>
      </c>
      <c r="AU27" s="154">
        <v>0</v>
      </c>
      <c r="AV27" s="154">
        <v>0</v>
      </c>
      <c r="AW27" s="154">
        <v>0</v>
      </c>
    </row>
    <row r="28" spans="14:51" x14ac:dyDescent="0.25">
      <c r="N28" s="145" t="s">
        <v>425</v>
      </c>
      <c r="O28">
        <v>4</v>
      </c>
      <c r="P28" s="155" t="s">
        <v>426</v>
      </c>
      <c r="Q28" s="155"/>
      <c r="R28" s="154">
        <v>0.64800000000000002</v>
      </c>
      <c r="S28" s="154">
        <v>0.20499999999999999</v>
      </c>
      <c r="T28" s="154">
        <v>1.0489999999999999</v>
      </c>
      <c r="U28" s="154">
        <v>0</v>
      </c>
      <c r="V28" s="154">
        <v>0</v>
      </c>
      <c r="W28" s="154">
        <v>0</v>
      </c>
      <c r="X28" s="154">
        <v>0</v>
      </c>
      <c r="Y28" s="154">
        <v>0.57299999999999995</v>
      </c>
      <c r="Z28" s="154">
        <v>0</v>
      </c>
      <c r="AA28" s="154">
        <v>0</v>
      </c>
      <c r="AB28" s="154">
        <v>0.126</v>
      </c>
      <c r="AC28" s="154">
        <v>0</v>
      </c>
      <c r="AD28" s="154">
        <v>0</v>
      </c>
      <c r="AE28" s="154">
        <v>0</v>
      </c>
      <c r="AF28" s="154">
        <v>0</v>
      </c>
      <c r="AG28" s="154">
        <v>0</v>
      </c>
      <c r="AH28" s="154">
        <v>0</v>
      </c>
      <c r="AI28" s="154">
        <v>0</v>
      </c>
      <c r="AJ28" s="154">
        <v>1.4450000000000001</v>
      </c>
      <c r="AK28" s="154">
        <v>2.0110000000000001</v>
      </c>
      <c r="AL28" s="154">
        <v>3.7999999999999999E-2</v>
      </c>
      <c r="AM28" s="154">
        <v>1.18</v>
      </c>
      <c r="AN28" s="154">
        <v>0</v>
      </c>
      <c r="AO28" s="154">
        <v>0</v>
      </c>
      <c r="AP28" s="154">
        <v>1E-3</v>
      </c>
      <c r="AQ28" s="154">
        <v>0.29699999999999999</v>
      </c>
      <c r="AR28" s="154">
        <v>3.1</v>
      </c>
      <c r="AS28" s="154">
        <v>0.107</v>
      </c>
      <c r="AT28" s="154">
        <v>0.107</v>
      </c>
      <c r="AU28" s="154">
        <v>0</v>
      </c>
      <c r="AV28" s="154">
        <v>0.33600000000000002</v>
      </c>
      <c r="AW28" s="154">
        <v>0.14899999999999999</v>
      </c>
    </row>
    <row r="29" spans="14:51" x14ac:dyDescent="0.25">
      <c r="N29" s="145" t="s">
        <v>427</v>
      </c>
      <c r="O29">
        <v>4</v>
      </c>
      <c r="P29" s="155" t="s">
        <v>428</v>
      </c>
      <c r="Q29" s="155"/>
      <c r="R29" s="154">
        <v>6.6453569999999997</v>
      </c>
      <c r="S29" s="154">
        <v>20.206417000000002</v>
      </c>
      <c r="T29" s="154">
        <v>2.978459</v>
      </c>
      <c r="U29" s="154">
        <v>4.8412110000000004</v>
      </c>
      <c r="V29" s="154">
        <v>2.3838710000000001</v>
      </c>
      <c r="W29" s="154">
        <v>6.7995950000000001</v>
      </c>
      <c r="X29" s="154">
        <v>5.6254859999999995</v>
      </c>
      <c r="Y29" s="154">
        <v>2.924623</v>
      </c>
      <c r="Z29" s="154">
        <v>1.5288580000000001</v>
      </c>
      <c r="AA29" s="154">
        <v>4.6999360000000001</v>
      </c>
      <c r="AB29" s="154">
        <v>11.289</v>
      </c>
      <c r="AC29" s="154">
        <v>0.44325599999999998</v>
      </c>
      <c r="AD29" s="154">
        <v>1.615</v>
      </c>
      <c r="AE29" s="154">
        <v>2.4736100000000003</v>
      </c>
      <c r="AF29" s="154">
        <v>0.79094799999999998</v>
      </c>
      <c r="AG29" s="154">
        <v>11.932352000000002</v>
      </c>
      <c r="AH29" s="154">
        <v>6.0731869999999999</v>
      </c>
      <c r="AI29" s="154">
        <v>8.8490000000000002</v>
      </c>
      <c r="AJ29" s="154">
        <v>31.059000000000001</v>
      </c>
      <c r="AK29" s="154">
        <v>49.422999000000004</v>
      </c>
      <c r="AL29" s="154">
        <v>15.302022000000001</v>
      </c>
      <c r="AM29" s="154">
        <v>38.864494000000001</v>
      </c>
      <c r="AN29" s="154">
        <v>21.228057</v>
      </c>
      <c r="AO29" s="154">
        <v>20.495420999999997</v>
      </c>
      <c r="AP29" s="154">
        <v>10.461017739000001</v>
      </c>
      <c r="AQ29" s="154">
        <v>23.100187000000002</v>
      </c>
      <c r="AR29" s="154">
        <v>53.562995999999998</v>
      </c>
      <c r="AS29" s="154">
        <v>48.160445000000003</v>
      </c>
      <c r="AT29" s="154">
        <v>24.301846000000001</v>
      </c>
      <c r="AU29" s="154">
        <v>53.703606000000001</v>
      </c>
      <c r="AV29" s="154">
        <v>36.132307999999995</v>
      </c>
      <c r="AW29" s="154">
        <v>21.480532</v>
      </c>
    </row>
    <row r="30" spans="14:51" s="146" customFormat="1" ht="15.75" x14ac:dyDescent="0.25">
      <c r="N30" s="156" t="s">
        <v>429</v>
      </c>
      <c r="O30">
        <v>4</v>
      </c>
      <c r="P30" s="147" t="s">
        <v>430</v>
      </c>
      <c r="Q30" s="147"/>
      <c r="R30" s="149">
        <v>3.7978719999999999</v>
      </c>
      <c r="S30" s="149">
        <v>13.458709000000001</v>
      </c>
      <c r="T30" s="149">
        <v>26.119409000000001</v>
      </c>
      <c r="U30" s="149">
        <v>4.63</v>
      </c>
      <c r="V30" s="149">
        <v>2.3973770000000001</v>
      </c>
      <c r="W30" s="149">
        <v>2.138668</v>
      </c>
      <c r="X30" s="149">
        <v>0.73584299999999991</v>
      </c>
      <c r="Y30" s="149">
        <v>7.5409540000000002</v>
      </c>
      <c r="Z30" s="149">
        <v>12.944694</v>
      </c>
      <c r="AA30" s="149">
        <v>0</v>
      </c>
      <c r="AB30" s="149">
        <v>1.0228159999999999</v>
      </c>
      <c r="AC30" s="149">
        <v>0.89896100000000001</v>
      </c>
      <c r="AD30" s="149">
        <v>0.57871000000000006</v>
      </c>
      <c r="AE30" s="149">
        <v>1.849537</v>
      </c>
      <c r="AF30" s="149">
        <v>0.47939800000000005</v>
      </c>
      <c r="AG30" s="149">
        <v>11.693</v>
      </c>
      <c r="AH30" s="149">
        <v>3.9835940000000001</v>
      </c>
      <c r="AI30" s="149">
        <v>26.763792000000002</v>
      </c>
      <c r="AJ30" s="149">
        <v>0.746</v>
      </c>
      <c r="AK30" s="149">
        <v>5.641</v>
      </c>
      <c r="AL30" s="149">
        <v>13.989000000000001</v>
      </c>
      <c r="AM30" s="149">
        <v>2.0543139999999998</v>
      </c>
      <c r="AN30" s="149">
        <v>5.6672160000000007</v>
      </c>
      <c r="AO30" s="149">
        <v>18.088463000000001</v>
      </c>
      <c r="AP30" s="149">
        <v>1.1839999999999999</v>
      </c>
      <c r="AQ30" s="149">
        <v>1.553172</v>
      </c>
      <c r="AR30" s="149">
        <v>11.248200000000001</v>
      </c>
      <c r="AS30" s="149">
        <v>27.757308000000002</v>
      </c>
      <c r="AT30" s="149">
        <v>2.7172710000000002</v>
      </c>
      <c r="AU30" s="149">
        <v>8.0674460000000003</v>
      </c>
      <c r="AV30" s="149">
        <v>12.178173000000001</v>
      </c>
      <c r="AW30" s="149">
        <v>27.198270000000001</v>
      </c>
    </row>
    <row r="31" spans="14:51" x14ac:dyDescent="0.25">
      <c r="N31" s="145" t="s">
        <v>431</v>
      </c>
      <c r="O31">
        <v>4</v>
      </c>
      <c r="P31" s="155" t="s">
        <v>432</v>
      </c>
      <c r="Q31" s="155"/>
      <c r="R31" s="154">
        <v>0</v>
      </c>
      <c r="S31" s="154">
        <v>0</v>
      </c>
      <c r="T31" s="154">
        <v>0</v>
      </c>
      <c r="U31" s="154">
        <v>0</v>
      </c>
      <c r="V31" s="154">
        <v>0</v>
      </c>
      <c r="W31" s="154">
        <v>0</v>
      </c>
      <c r="X31" s="154">
        <v>0</v>
      </c>
      <c r="Y31" s="154">
        <v>0</v>
      </c>
      <c r="Z31" s="154">
        <v>11.984999999999999</v>
      </c>
      <c r="AA31" s="154">
        <v>0</v>
      </c>
      <c r="AB31" s="154">
        <v>0</v>
      </c>
      <c r="AC31" s="154">
        <v>0</v>
      </c>
      <c r="AD31" s="154">
        <v>0</v>
      </c>
      <c r="AE31" s="154">
        <v>0</v>
      </c>
      <c r="AF31" s="154">
        <v>0</v>
      </c>
      <c r="AG31" s="154">
        <v>2.8000000000000001E-2</v>
      </c>
      <c r="AH31" s="154">
        <v>7.0000000000000001E-3</v>
      </c>
      <c r="AI31" s="154">
        <v>8.1310000000000002</v>
      </c>
      <c r="AJ31" s="154">
        <v>0</v>
      </c>
      <c r="AK31" s="154">
        <v>4.093</v>
      </c>
      <c r="AL31" s="154">
        <v>6.68</v>
      </c>
      <c r="AM31" s="154">
        <v>2.0543139999999998</v>
      </c>
      <c r="AN31" s="154">
        <v>5.6672160000000007</v>
      </c>
      <c r="AO31" s="154">
        <v>2.180463</v>
      </c>
      <c r="AP31" s="154">
        <v>1.1040000000000001</v>
      </c>
      <c r="AQ31" s="154">
        <v>1.54515</v>
      </c>
      <c r="AR31" s="154">
        <v>0.55423</v>
      </c>
      <c r="AS31" s="154">
        <v>2.9689999999999999</v>
      </c>
      <c r="AT31" s="154">
        <v>2.67</v>
      </c>
      <c r="AU31" s="154">
        <v>0.91</v>
      </c>
      <c r="AV31" s="154">
        <v>8.9459999999999997</v>
      </c>
      <c r="AW31" s="154">
        <v>17.116</v>
      </c>
    </row>
    <row r="32" spans="14:51" x14ac:dyDescent="0.25">
      <c r="N32" s="145" t="s">
        <v>433</v>
      </c>
      <c r="O32">
        <v>4</v>
      </c>
      <c r="P32" s="155" t="s">
        <v>434</v>
      </c>
      <c r="Q32" s="155"/>
      <c r="R32" s="154">
        <v>0</v>
      </c>
      <c r="S32" s="154">
        <v>0</v>
      </c>
      <c r="T32" s="154">
        <v>0</v>
      </c>
      <c r="U32" s="154">
        <v>0</v>
      </c>
      <c r="V32" s="154">
        <v>0</v>
      </c>
      <c r="W32" s="154">
        <v>0</v>
      </c>
      <c r="X32" s="154">
        <v>0</v>
      </c>
      <c r="Y32" s="154">
        <v>0</v>
      </c>
      <c r="Z32" s="154">
        <v>0</v>
      </c>
      <c r="AA32" s="154">
        <v>0</v>
      </c>
      <c r="AB32" s="154">
        <v>0</v>
      </c>
      <c r="AC32" s="154">
        <v>0</v>
      </c>
      <c r="AD32" s="154">
        <v>0</v>
      </c>
      <c r="AE32" s="154">
        <v>0</v>
      </c>
      <c r="AF32" s="154">
        <v>0</v>
      </c>
      <c r="AG32" s="154">
        <v>11.664999999999999</v>
      </c>
      <c r="AH32" s="154">
        <v>0</v>
      </c>
      <c r="AI32" s="154">
        <v>3.117</v>
      </c>
      <c r="AJ32" s="154">
        <v>0.746</v>
      </c>
      <c r="AK32" s="154">
        <v>0</v>
      </c>
      <c r="AL32" s="154">
        <v>6.2789999999999999</v>
      </c>
      <c r="AM32" s="154">
        <v>0</v>
      </c>
      <c r="AN32" s="154">
        <v>0</v>
      </c>
      <c r="AO32" s="154">
        <v>11.041</v>
      </c>
      <c r="AP32" s="154">
        <v>0</v>
      </c>
      <c r="AQ32" s="154">
        <v>8.0219999999999996E-3</v>
      </c>
      <c r="AR32" s="154">
        <v>10.69397</v>
      </c>
      <c r="AS32" s="154">
        <v>9.3923080000000017</v>
      </c>
      <c r="AT32" s="154">
        <v>4.3271000000000004E-2</v>
      </c>
      <c r="AU32" s="154">
        <v>3.3471509999999998</v>
      </c>
      <c r="AV32" s="154">
        <v>1.546046</v>
      </c>
      <c r="AW32" s="154">
        <v>9.0065939999999998</v>
      </c>
    </row>
    <row r="33" spans="14:49" x14ac:dyDescent="0.25">
      <c r="N33" s="145"/>
      <c r="O33" s="145"/>
      <c r="P33" s="155"/>
      <c r="Q33" s="155"/>
      <c r="R33" s="157"/>
      <c r="S33" s="157"/>
      <c r="T33" s="157"/>
      <c r="U33" s="157"/>
      <c r="V33" s="157"/>
      <c r="W33" s="157"/>
      <c r="X33" s="157"/>
      <c r="Y33" s="157"/>
      <c r="Z33" s="157"/>
      <c r="AA33" s="157"/>
      <c r="AB33" s="157"/>
      <c r="AC33" s="157"/>
      <c r="AD33" s="157"/>
      <c r="AE33" s="157"/>
      <c r="AF33" s="157"/>
      <c r="AG33" s="157"/>
      <c r="AH33" s="157"/>
      <c r="AI33" s="157"/>
      <c r="AJ33" s="157"/>
      <c r="AK33" s="157"/>
      <c r="AL33" s="157"/>
      <c r="AM33" s="157"/>
      <c r="AN33" s="157"/>
      <c r="AO33" s="157"/>
      <c r="AP33" s="157"/>
      <c r="AQ33" s="157"/>
      <c r="AR33" s="157"/>
      <c r="AS33" s="157"/>
      <c r="AT33" s="157"/>
      <c r="AU33" s="157"/>
      <c r="AV33" s="157"/>
      <c r="AW33" s="157"/>
    </row>
    <row r="34" spans="14:49" x14ac:dyDescent="0.25">
      <c r="N34" t="s">
        <v>380</v>
      </c>
      <c r="O34" t="s">
        <v>381</v>
      </c>
      <c r="P34" t="s">
        <v>435</v>
      </c>
      <c r="R34" s="145">
        <v>40633</v>
      </c>
      <c r="S34" s="145">
        <v>40724</v>
      </c>
      <c r="T34" s="145">
        <v>40816</v>
      </c>
      <c r="U34" s="145">
        <v>40908</v>
      </c>
      <c r="V34" s="145">
        <v>40999</v>
      </c>
      <c r="W34" s="145">
        <v>41090</v>
      </c>
      <c r="X34" s="145">
        <v>41182</v>
      </c>
      <c r="Y34" s="145">
        <v>41274</v>
      </c>
      <c r="Z34" s="145">
        <v>41364</v>
      </c>
      <c r="AA34" s="145">
        <v>41455</v>
      </c>
      <c r="AB34" s="145">
        <v>41547</v>
      </c>
      <c r="AC34" s="145">
        <v>41639</v>
      </c>
      <c r="AD34" s="145">
        <v>41729</v>
      </c>
      <c r="AE34" s="145">
        <v>41820</v>
      </c>
      <c r="AF34" s="145">
        <v>41912</v>
      </c>
      <c r="AG34" s="145">
        <v>42004</v>
      </c>
      <c r="AH34" s="145">
        <v>42094</v>
      </c>
      <c r="AI34" s="145">
        <v>42185</v>
      </c>
      <c r="AJ34" s="145">
        <v>42277</v>
      </c>
      <c r="AK34" s="145">
        <v>42369</v>
      </c>
      <c r="AL34" s="145">
        <v>42460</v>
      </c>
      <c r="AM34" s="145">
        <v>42551</v>
      </c>
      <c r="AN34" s="145">
        <v>42643</v>
      </c>
      <c r="AO34" s="145">
        <v>42735</v>
      </c>
      <c r="AP34" s="145">
        <v>42825</v>
      </c>
      <c r="AQ34" s="145">
        <v>42916</v>
      </c>
      <c r="AR34" s="145">
        <v>43008</v>
      </c>
      <c r="AS34" s="145">
        <v>43100</v>
      </c>
      <c r="AT34" s="145">
        <v>43190</v>
      </c>
      <c r="AU34" s="145">
        <v>43281</v>
      </c>
      <c r="AV34" s="145">
        <v>43373</v>
      </c>
      <c r="AW34" s="145">
        <v>43465</v>
      </c>
    </row>
    <row r="35" spans="14:49" s="146" customFormat="1" ht="15.75" x14ac:dyDescent="0.25">
      <c r="N35" s="146" t="s">
        <v>383</v>
      </c>
      <c r="O35">
        <v>1</v>
      </c>
      <c r="P35" s="147" t="s">
        <v>384</v>
      </c>
      <c r="Q35" s="147"/>
      <c r="R35" s="148">
        <v>17.138363000000002</v>
      </c>
      <c r="S35" s="148">
        <v>21.75431</v>
      </c>
      <c r="T35" s="148">
        <v>13.699041999999999</v>
      </c>
      <c r="U35" s="148">
        <v>9.9548670000000001</v>
      </c>
      <c r="V35" s="148">
        <v>8.5574619999999992</v>
      </c>
      <c r="W35" s="148">
        <v>6.921176</v>
      </c>
      <c r="X35" s="148">
        <v>5.5505209999999998</v>
      </c>
      <c r="Y35" s="148">
        <v>7.4668590000000004</v>
      </c>
      <c r="Z35" s="148">
        <v>15.670515</v>
      </c>
      <c r="AA35" s="148">
        <v>7.9972120000000002</v>
      </c>
      <c r="AB35" s="148">
        <v>54.558133000000005</v>
      </c>
      <c r="AC35" s="148">
        <v>6.0120209999999998</v>
      </c>
      <c r="AD35" s="148">
        <v>21.579751999999999</v>
      </c>
      <c r="AE35" s="148">
        <v>9.1604789999999987</v>
      </c>
      <c r="AF35" s="148">
        <v>8.591921000000001</v>
      </c>
      <c r="AG35" s="148">
        <v>19.665780999999999</v>
      </c>
      <c r="AH35" s="148">
        <v>11.296629999999999</v>
      </c>
      <c r="AI35" s="148">
        <v>7.191535</v>
      </c>
      <c r="AJ35" s="148">
        <v>23.729240000000001</v>
      </c>
      <c r="AK35" s="148">
        <v>36.110875</v>
      </c>
      <c r="AL35" s="148">
        <v>23.523589999999999</v>
      </c>
      <c r="AM35" s="148">
        <v>26.769359999999999</v>
      </c>
      <c r="AN35" s="149">
        <v>22.6967</v>
      </c>
      <c r="AO35" s="149">
        <v>31.600483000000001</v>
      </c>
      <c r="AP35" s="149">
        <v>27.042389057000001</v>
      </c>
      <c r="AQ35" s="149">
        <v>38.751858999999996</v>
      </c>
      <c r="AR35" s="149">
        <v>31.932487000000002</v>
      </c>
      <c r="AS35" s="149">
        <v>62.634017</v>
      </c>
      <c r="AT35" s="149">
        <v>45.169188999999996</v>
      </c>
      <c r="AU35" s="149">
        <v>48.745745999999997</v>
      </c>
      <c r="AV35" s="149">
        <v>42.222974999999998</v>
      </c>
      <c r="AW35" s="149">
        <v>49.186748000000001</v>
      </c>
    </row>
    <row r="36" spans="14:49" s="140" customFormat="1" x14ac:dyDescent="0.25">
      <c r="N36" s="150" t="s">
        <v>385</v>
      </c>
      <c r="O36">
        <v>1</v>
      </c>
      <c r="P36" s="151" t="s">
        <v>386</v>
      </c>
      <c r="Q36" s="151"/>
      <c r="R36" s="152">
        <v>10.192836</v>
      </c>
      <c r="S36" s="152">
        <v>11.285359</v>
      </c>
      <c r="T36" s="152">
        <v>10.449022999999999</v>
      </c>
      <c r="U36" s="152">
        <v>6.6130750000000003</v>
      </c>
      <c r="V36" s="152">
        <v>4.0666120000000001</v>
      </c>
      <c r="W36" s="152">
        <v>3.1555529999999998</v>
      </c>
      <c r="X36" s="152">
        <v>3.750737</v>
      </c>
      <c r="Y36" s="152">
        <v>3.852328</v>
      </c>
      <c r="Z36" s="152">
        <v>3.519393</v>
      </c>
      <c r="AA36" s="152">
        <v>3.5579319999999997</v>
      </c>
      <c r="AB36" s="152">
        <v>16.874133999999998</v>
      </c>
      <c r="AC36" s="152">
        <v>1.4523119999999998</v>
      </c>
      <c r="AD36" s="152">
        <v>2.2097910000000001</v>
      </c>
      <c r="AE36" s="152">
        <v>1.6248689999999999</v>
      </c>
      <c r="AF36" s="152">
        <v>2.1934999999999998</v>
      </c>
      <c r="AG36" s="152">
        <v>3.0174289999999999</v>
      </c>
      <c r="AH36" s="152">
        <v>6.7744530000000003</v>
      </c>
      <c r="AI36" s="152">
        <v>4.4191589999999996</v>
      </c>
      <c r="AJ36" s="152">
        <v>7.4298980000000006</v>
      </c>
      <c r="AK36" s="152">
        <v>7.6623770000000002</v>
      </c>
      <c r="AL36" s="152">
        <v>10.145697</v>
      </c>
      <c r="AM36" s="152">
        <v>16.667828</v>
      </c>
      <c r="AN36" s="152">
        <v>14.079616</v>
      </c>
      <c r="AO36" s="152">
        <v>10.283299000000001</v>
      </c>
      <c r="AP36" s="152">
        <v>13.847897000000001</v>
      </c>
      <c r="AQ36" s="152">
        <v>18.098731999999998</v>
      </c>
      <c r="AR36" s="152">
        <v>15.977911000000001</v>
      </c>
      <c r="AS36" s="152">
        <v>21.019273000000002</v>
      </c>
      <c r="AT36" s="152">
        <v>15.163401</v>
      </c>
      <c r="AU36" s="152">
        <v>18.817267000000001</v>
      </c>
      <c r="AV36" s="152">
        <v>18.422692999999999</v>
      </c>
      <c r="AW36" s="152">
        <v>27.532310000000003</v>
      </c>
    </row>
    <row r="37" spans="14:49" x14ac:dyDescent="0.25">
      <c r="N37" s="145" t="s">
        <v>387</v>
      </c>
      <c r="O37">
        <v>1</v>
      </c>
      <c r="P37" s="153" t="s">
        <v>388</v>
      </c>
      <c r="Q37" s="153"/>
      <c r="R37" s="154">
        <v>5.1703000000000001</v>
      </c>
      <c r="S37" s="154">
        <v>2.5659999999999998</v>
      </c>
      <c r="T37" s="154">
        <v>4.3630000000000004</v>
      </c>
      <c r="U37" s="154">
        <v>3.6754000000000002</v>
      </c>
      <c r="V37" s="154">
        <v>2.1659999999999999</v>
      </c>
      <c r="W37" s="154">
        <v>0.38793800000000001</v>
      </c>
      <c r="X37" s="154">
        <v>0.42412700000000003</v>
      </c>
      <c r="Y37" s="154">
        <v>0.36500499999999997</v>
      </c>
      <c r="Z37" s="154">
        <v>0.75567100000000009</v>
      </c>
      <c r="AA37" s="154">
        <v>1.268724</v>
      </c>
      <c r="AB37" s="154">
        <v>8.8176740000000002</v>
      </c>
      <c r="AC37" s="154">
        <v>0.28665499999999999</v>
      </c>
      <c r="AD37" s="154">
        <v>0.39215699999999998</v>
      </c>
      <c r="AE37" s="154">
        <v>6.0000000000000001E-3</v>
      </c>
      <c r="AF37" s="154">
        <v>7.8E-2</v>
      </c>
      <c r="AG37" s="154">
        <v>2E-3</v>
      </c>
      <c r="AH37" s="154">
        <v>1.4056</v>
      </c>
      <c r="AI37" s="154">
        <v>0.72599999999999998</v>
      </c>
      <c r="AJ37" s="154">
        <v>0.63009400000000004</v>
      </c>
      <c r="AK37" s="154">
        <v>0.95799999999999996</v>
      </c>
      <c r="AL37" s="154">
        <v>3.399</v>
      </c>
      <c r="AM37" s="154">
        <v>4.0259999999999998</v>
      </c>
      <c r="AN37" s="154">
        <v>2.4947360000000001</v>
      </c>
      <c r="AO37" s="154">
        <v>1.073</v>
      </c>
      <c r="AP37" s="154">
        <v>1.677038</v>
      </c>
      <c r="AQ37" s="154">
        <v>3.395</v>
      </c>
      <c r="AR37" s="154">
        <v>0.43839499999999998</v>
      </c>
      <c r="AS37" s="154">
        <v>0.92050199999999993</v>
      </c>
      <c r="AT37" s="154">
        <v>0.188</v>
      </c>
      <c r="AU37" s="154">
        <v>0.05</v>
      </c>
      <c r="AV37" s="154">
        <v>0.28100000000000003</v>
      </c>
      <c r="AW37" s="154">
        <v>0.312</v>
      </c>
    </row>
    <row r="38" spans="14:49" x14ac:dyDescent="0.25">
      <c r="N38" s="145" t="s">
        <v>390</v>
      </c>
      <c r="O38">
        <v>1</v>
      </c>
      <c r="P38" s="153" t="s">
        <v>391</v>
      </c>
      <c r="Q38" s="153"/>
      <c r="R38" s="154">
        <v>1.1640010000000001</v>
      </c>
      <c r="S38" s="154">
        <v>0.45981900000000003</v>
      </c>
      <c r="T38" s="154">
        <v>0.82199999999999995</v>
      </c>
      <c r="U38" s="154">
        <v>0.153</v>
      </c>
      <c r="V38" s="154">
        <v>0.16800000000000001</v>
      </c>
      <c r="W38" s="154">
        <v>2.1000000000000001E-2</v>
      </c>
      <c r="X38" s="154">
        <v>0.16300000000000001</v>
      </c>
      <c r="Y38" s="154">
        <v>0</v>
      </c>
      <c r="Z38" s="154">
        <v>0</v>
      </c>
      <c r="AA38" s="154">
        <v>0.82799999999999996</v>
      </c>
      <c r="AB38" s="154">
        <v>3.0649999999999999</v>
      </c>
      <c r="AC38" s="154">
        <v>5.2999999999999999E-2</v>
      </c>
      <c r="AD38" s="154">
        <v>0.109016</v>
      </c>
      <c r="AE38" s="154">
        <v>6.4000000000000001E-2</v>
      </c>
      <c r="AF38" s="154">
        <v>0.13136500000000001</v>
      </c>
      <c r="AG38" s="154">
        <v>0.65576099999999993</v>
      </c>
      <c r="AH38" s="154">
        <v>2.7402880000000001</v>
      </c>
      <c r="AI38" s="154">
        <v>0.113285</v>
      </c>
      <c r="AJ38" s="154">
        <v>2.2850000000000001</v>
      </c>
      <c r="AK38" s="154">
        <v>0.33100000000000002</v>
      </c>
      <c r="AL38" s="154">
        <v>0.13400000000000001</v>
      </c>
      <c r="AM38" s="154">
        <v>0.75</v>
      </c>
      <c r="AN38" s="154">
        <v>4.1369999999999996</v>
      </c>
      <c r="AO38" s="154">
        <v>1.583</v>
      </c>
      <c r="AP38" s="154">
        <v>2.6539999999999999</v>
      </c>
      <c r="AQ38" s="154">
        <v>3.532</v>
      </c>
      <c r="AR38" s="154">
        <v>3.0190000000000001</v>
      </c>
      <c r="AS38" s="154">
        <v>0.27200000000000002</v>
      </c>
      <c r="AT38" s="154">
        <v>0.23799999999999999</v>
      </c>
      <c r="AU38" s="154">
        <v>1.8380000000000001</v>
      </c>
      <c r="AV38" s="154">
        <v>0.69699999999999995</v>
      </c>
      <c r="AW38" s="154">
        <v>1.4710000000000001</v>
      </c>
    </row>
    <row r="39" spans="14:49" x14ac:dyDescent="0.25">
      <c r="N39" s="145" t="s">
        <v>393</v>
      </c>
      <c r="O39">
        <v>1</v>
      </c>
      <c r="P39" s="153" t="s">
        <v>394</v>
      </c>
      <c r="Q39" s="153"/>
      <c r="R39" s="154">
        <v>2.7586219999999999</v>
      </c>
      <c r="S39" s="154">
        <v>6.729584</v>
      </c>
      <c r="T39" s="154">
        <v>4.6574620000000007</v>
      </c>
      <c r="U39" s="154">
        <v>1.986251</v>
      </c>
      <c r="V39" s="154">
        <v>0.99249399999999999</v>
      </c>
      <c r="W39" s="154">
        <v>2.2888859999999998</v>
      </c>
      <c r="X39" s="154">
        <v>2.4169589999999999</v>
      </c>
      <c r="Y39" s="154">
        <v>2.850679</v>
      </c>
      <c r="Z39" s="154">
        <v>2.3268680000000002</v>
      </c>
      <c r="AA39" s="154">
        <v>0.97079100000000007</v>
      </c>
      <c r="AB39" s="154">
        <v>1.4461410000000001</v>
      </c>
      <c r="AC39" s="154">
        <v>0.72026199999999996</v>
      </c>
      <c r="AD39" s="154">
        <v>0.86973800000000001</v>
      </c>
      <c r="AE39" s="154">
        <v>1.400892</v>
      </c>
      <c r="AF39" s="154">
        <v>1.1983299999999999</v>
      </c>
      <c r="AG39" s="154">
        <v>1.9486790000000001</v>
      </c>
      <c r="AH39" s="154">
        <v>2.024581</v>
      </c>
      <c r="AI39" s="154">
        <v>2.4827399999999997</v>
      </c>
      <c r="AJ39" s="154">
        <v>1.6487159999999998</v>
      </c>
      <c r="AK39" s="154">
        <v>2.9953370000000001</v>
      </c>
      <c r="AL39" s="154">
        <v>3.002246</v>
      </c>
      <c r="AM39" s="154">
        <v>4.6963509999999999</v>
      </c>
      <c r="AN39" s="154">
        <v>4.2307110000000003</v>
      </c>
      <c r="AO39" s="154">
        <v>4.780386</v>
      </c>
      <c r="AP39" s="154">
        <v>4.3451059999999995</v>
      </c>
      <c r="AQ39" s="154">
        <v>8.1380479999999995</v>
      </c>
      <c r="AR39" s="154">
        <v>8.932129999999999</v>
      </c>
      <c r="AS39" s="154">
        <v>17.624486000000001</v>
      </c>
      <c r="AT39" s="154">
        <v>11.469754999999999</v>
      </c>
      <c r="AU39" s="154">
        <v>15.113252000000001</v>
      </c>
      <c r="AV39" s="154">
        <v>15.615119</v>
      </c>
      <c r="AW39" s="154">
        <v>24.62651</v>
      </c>
    </row>
    <row r="40" spans="14:49" x14ac:dyDescent="0.25">
      <c r="N40" s="145" t="s">
        <v>395</v>
      </c>
      <c r="O40">
        <v>1</v>
      </c>
      <c r="P40" s="153" t="s">
        <v>396</v>
      </c>
      <c r="Q40" s="153"/>
      <c r="R40" s="154">
        <v>0.04</v>
      </c>
      <c r="S40" s="154">
        <v>0.384878</v>
      </c>
      <c r="T40" s="154">
        <v>3.6844999999999996E-2</v>
      </c>
      <c r="U40" s="154">
        <v>8.9915000000000009E-2</v>
      </c>
      <c r="V40" s="154">
        <v>4.8106999999999997E-2</v>
      </c>
      <c r="W40" s="154">
        <v>4.1966999999999997E-2</v>
      </c>
      <c r="X40" s="154">
        <v>9.1911000000000007E-2</v>
      </c>
      <c r="Y40" s="154">
        <v>0.18141499999999999</v>
      </c>
      <c r="Z40" s="154">
        <v>2E-3</v>
      </c>
      <c r="AA40" s="154">
        <v>1.6E-2</v>
      </c>
      <c r="AB40" s="154">
        <v>1.7087249999999998</v>
      </c>
      <c r="AC40" s="154">
        <v>4.6331000000000004E-2</v>
      </c>
      <c r="AD40" s="154">
        <v>0.194767</v>
      </c>
      <c r="AE40" s="154">
        <v>6.0976999999999996E-2</v>
      </c>
      <c r="AF40" s="154">
        <v>7.4616000000000002E-2</v>
      </c>
      <c r="AG40" s="154">
        <v>0.26173399999999997</v>
      </c>
      <c r="AH40" s="154">
        <v>0.19900000000000001</v>
      </c>
      <c r="AI40" s="154">
        <v>0.85399999999999998</v>
      </c>
      <c r="AJ40" s="154">
        <v>1.4354749999999998</v>
      </c>
      <c r="AK40" s="154">
        <v>3.1169499999999997</v>
      </c>
      <c r="AL40" s="154">
        <v>3.1394250000000001</v>
      </c>
      <c r="AM40" s="154">
        <v>5.9539</v>
      </c>
      <c r="AN40" s="154">
        <v>1.2629999999999999</v>
      </c>
      <c r="AO40" s="154">
        <v>1.262</v>
      </c>
      <c r="AP40" s="154">
        <v>4.0089499999999996</v>
      </c>
      <c r="AQ40" s="154">
        <v>0.88600000000000001</v>
      </c>
      <c r="AR40" s="154">
        <v>2.3539400000000001</v>
      </c>
      <c r="AS40" s="154">
        <v>6.139E-2</v>
      </c>
      <c r="AT40" s="154">
        <v>0.62598299999999996</v>
      </c>
      <c r="AU40" s="154">
        <v>0.37101499999999998</v>
      </c>
      <c r="AV40" s="154">
        <v>1.089</v>
      </c>
      <c r="AW40" s="154">
        <v>5.2999999999999999E-2</v>
      </c>
    </row>
    <row r="41" spans="14:49" x14ac:dyDescent="0.25">
      <c r="N41" s="145" t="s">
        <v>398</v>
      </c>
      <c r="O41">
        <v>1</v>
      </c>
      <c r="P41" s="153" t="s">
        <v>399</v>
      </c>
      <c r="Q41" s="153"/>
      <c r="R41" s="154">
        <v>1.0599130000000001</v>
      </c>
      <c r="S41" s="154">
        <v>1.145078</v>
      </c>
      <c r="T41" s="154">
        <v>0.569716</v>
      </c>
      <c r="U41" s="154">
        <v>0.70850900000000006</v>
      </c>
      <c r="V41" s="154">
        <v>0.69201099999999993</v>
      </c>
      <c r="W41" s="154">
        <v>0.41576200000000002</v>
      </c>
      <c r="X41" s="154">
        <v>0.65473999999999999</v>
      </c>
      <c r="Y41" s="154">
        <v>0.45522899999999999</v>
      </c>
      <c r="Z41" s="154">
        <v>0.43485399999999996</v>
      </c>
      <c r="AA41" s="154">
        <v>0.47441699999999998</v>
      </c>
      <c r="AB41" s="154">
        <v>1.8365940000000001</v>
      </c>
      <c r="AC41" s="154">
        <v>0.34606400000000004</v>
      </c>
      <c r="AD41" s="154">
        <v>0.64411300000000005</v>
      </c>
      <c r="AE41" s="154">
        <v>9.2999999999999999E-2</v>
      </c>
      <c r="AF41" s="154">
        <v>0.71118899999999996</v>
      </c>
      <c r="AG41" s="154">
        <v>0.149255</v>
      </c>
      <c r="AH41" s="154">
        <v>0.40498399999999996</v>
      </c>
      <c r="AI41" s="154">
        <v>0.24313399999999999</v>
      </c>
      <c r="AJ41" s="154">
        <v>1.4306130000000001</v>
      </c>
      <c r="AK41" s="154">
        <v>0.26108999999999999</v>
      </c>
      <c r="AL41" s="154">
        <v>0.471026</v>
      </c>
      <c r="AM41" s="154">
        <v>1.2415769999999999</v>
      </c>
      <c r="AN41" s="154">
        <v>1.954169</v>
      </c>
      <c r="AO41" s="154">
        <v>1.584913</v>
      </c>
      <c r="AP41" s="154">
        <v>1.162803</v>
      </c>
      <c r="AQ41" s="154">
        <v>2.1476840000000004</v>
      </c>
      <c r="AR41" s="154">
        <v>1.2344459999999999</v>
      </c>
      <c r="AS41" s="154">
        <v>2.140895</v>
      </c>
      <c r="AT41" s="154">
        <v>2.6416629999999999</v>
      </c>
      <c r="AU41" s="154">
        <v>1.4450000000000001</v>
      </c>
      <c r="AV41" s="154">
        <v>0.74057399999999995</v>
      </c>
      <c r="AW41" s="154">
        <v>1.0697999999999999</v>
      </c>
    </row>
    <row r="42" spans="14:49" s="140" customFormat="1" x14ac:dyDescent="0.25">
      <c r="N42" s="150" t="s">
        <v>401</v>
      </c>
      <c r="O42">
        <v>1</v>
      </c>
      <c r="P42" s="151" t="s">
        <v>402</v>
      </c>
      <c r="Q42" s="151"/>
      <c r="R42" s="152">
        <v>2.4650210000000001</v>
      </c>
      <c r="S42" s="152">
        <v>0.84838099999999994</v>
      </c>
      <c r="T42" s="152">
        <v>0.79776199999999997</v>
      </c>
      <c r="U42" s="152">
        <v>0.37728100000000003</v>
      </c>
      <c r="V42" s="152">
        <v>1.2907230000000001</v>
      </c>
      <c r="W42" s="152">
        <v>1.0215730000000001</v>
      </c>
      <c r="X42" s="152">
        <v>0.98836400000000002</v>
      </c>
      <c r="Y42" s="152">
        <v>1.016885</v>
      </c>
      <c r="Z42" s="152">
        <v>4.336919</v>
      </c>
      <c r="AA42" s="152">
        <v>3.738556</v>
      </c>
      <c r="AB42" s="152">
        <v>17.871616000000003</v>
      </c>
      <c r="AC42" s="152">
        <v>3.4377869999999997</v>
      </c>
      <c r="AD42" s="152">
        <v>9.4949330000000014</v>
      </c>
      <c r="AE42" s="152">
        <v>0.04</v>
      </c>
      <c r="AF42" s="152">
        <v>0.15304200000000001</v>
      </c>
      <c r="AG42" s="152">
        <v>4.1020000000000003</v>
      </c>
      <c r="AH42" s="152">
        <v>1.5992919999999999</v>
      </c>
      <c r="AI42" s="152">
        <v>1.279172</v>
      </c>
      <c r="AJ42" s="152">
        <v>7.3620400000000004</v>
      </c>
      <c r="AK42" s="152">
        <v>8.3673729999999988</v>
      </c>
      <c r="AL42" s="152">
        <v>2.9054699999999998</v>
      </c>
      <c r="AM42" s="152">
        <v>3.056</v>
      </c>
      <c r="AN42" s="152">
        <v>2.2950270000000002</v>
      </c>
      <c r="AO42" s="152">
        <v>10.360763</v>
      </c>
      <c r="AP42" s="152">
        <v>2.2537240000000001</v>
      </c>
      <c r="AQ42" s="152">
        <v>6.8019600000000002</v>
      </c>
      <c r="AR42" s="152">
        <v>3.1561190000000003</v>
      </c>
      <c r="AS42" s="152">
        <v>10.816299000000001</v>
      </c>
      <c r="AT42" s="152">
        <v>23.033712000000001</v>
      </c>
      <c r="AU42" s="152">
        <v>16.582711</v>
      </c>
      <c r="AV42" s="152">
        <v>11.642505999999999</v>
      </c>
      <c r="AW42" s="152">
        <v>7.9489070000000002</v>
      </c>
    </row>
    <row r="43" spans="14:49" x14ac:dyDescent="0.25">
      <c r="N43" s="145" t="s">
        <v>403</v>
      </c>
      <c r="O43">
        <v>1</v>
      </c>
      <c r="P43" s="153" t="s">
        <v>404</v>
      </c>
      <c r="Q43" s="153"/>
      <c r="R43" s="154">
        <v>0.01</v>
      </c>
      <c r="S43" s="154">
        <v>0</v>
      </c>
      <c r="T43" s="154">
        <v>0</v>
      </c>
      <c r="U43" s="154">
        <v>0</v>
      </c>
      <c r="V43" s="154">
        <v>0.14399999999999999</v>
      </c>
      <c r="W43" s="154">
        <v>5.8000000000000003E-2</v>
      </c>
      <c r="X43" s="154">
        <v>0.222</v>
      </c>
      <c r="Y43" s="154">
        <v>5.0000000000000001E-3</v>
      </c>
      <c r="Z43" s="154">
        <v>2.8420000000000001</v>
      </c>
      <c r="AA43" s="154">
        <v>2.1040000000000001</v>
      </c>
      <c r="AB43" s="154">
        <v>8.1999999999999993</v>
      </c>
      <c r="AC43" s="154">
        <v>2.5819999999999999</v>
      </c>
      <c r="AD43" s="154">
        <v>9.0719999999999992</v>
      </c>
      <c r="AE43" s="154">
        <v>0</v>
      </c>
      <c r="AF43" s="154">
        <v>0.04</v>
      </c>
      <c r="AG43" s="154">
        <v>1.86</v>
      </c>
      <c r="AH43" s="154">
        <v>1.419</v>
      </c>
      <c r="AI43" s="154">
        <v>8.7999999999999995E-2</v>
      </c>
      <c r="AJ43" s="154">
        <v>2.69</v>
      </c>
      <c r="AK43" s="154">
        <v>2.5000000000000001E-2</v>
      </c>
      <c r="AL43" s="154">
        <v>0.13300000000000001</v>
      </c>
      <c r="AM43" s="154">
        <v>0.31900000000000001</v>
      </c>
      <c r="AN43" s="154">
        <v>0.34499999999999997</v>
      </c>
      <c r="AO43" s="154">
        <v>8.4170999999999996</v>
      </c>
      <c r="AP43" s="154">
        <v>0.28999999999999998</v>
      </c>
      <c r="AQ43" s="154">
        <v>3.3940000000000001</v>
      </c>
      <c r="AR43" s="154">
        <v>7.9000000000000001E-2</v>
      </c>
      <c r="AS43" s="154">
        <v>1.1869000000000001</v>
      </c>
      <c r="AT43" s="154">
        <v>18.097999999999999</v>
      </c>
      <c r="AU43" s="154">
        <v>2.6733150000000001</v>
      </c>
      <c r="AV43" s="154">
        <v>1.0217149999999999</v>
      </c>
      <c r="AW43" s="154">
        <v>0.51200000000000001</v>
      </c>
    </row>
    <row r="44" spans="14:49" x14ac:dyDescent="0.25">
      <c r="N44" s="145" t="s">
        <v>406</v>
      </c>
      <c r="O44">
        <v>1</v>
      </c>
      <c r="P44" s="153" t="s">
        <v>407</v>
      </c>
      <c r="Q44" s="153"/>
      <c r="R44" s="154">
        <v>0.13600000000000001</v>
      </c>
      <c r="S44" s="154">
        <v>0</v>
      </c>
      <c r="T44" s="154">
        <v>0</v>
      </c>
      <c r="U44" s="154">
        <v>0</v>
      </c>
      <c r="V44" s="154">
        <v>0</v>
      </c>
      <c r="W44" s="154">
        <v>0</v>
      </c>
      <c r="X44" s="154">
        <v>0</v>
      </c>
      <c r="Y44" s="154">
        <v>0</v>
      </c>
      <c r="Z44" s="154">
        <v>0</v>
      </c>
      <c r="AA44" s="154">
        <v>0</v>
      </c>
      <c r="AB44" s="154">
        <v>4.2220000000000004</v>
      </c>
      <c r="AC44" s="154">
        <v>1E-3</v>
      </c>
      <c r="AD44" s="154">
        <v>0</v>
      </c>
      <c r="AE44" s="154">
        <v>0</v>
      </c>
      <c r="AF44" s="154">
        <v>0</v>
      </c>
      <c r="AG44" s="154">
        <v>0</v>
      </c>
      <c r="AH44" s="154">
        <v>0</v>
      </c>
      <c r="AI44" s="154">
        <v>0</v>
      </c>
      <c r="AJ44" s="154">
        <v>0</v>
      </c>
      <c r="AK44" s="154">
        <v>0</v>
      </c>
      <c r="AL44" s="154">
        <v>0</v>
      </c>
      <c r="AM44" s="154">
        <v>0</v>
      </c>
      <c r="AN44" s="154">
        <v>0.55000000000000004</v>
      </c>
      <c r="AO44" s="154">
        <v>0</v>
      </c>
      <c r="AP44" s="154">
        <v>0.88479999999999992</v>
      </c>
      <c r="AQ44" s="154">
        <v>0</v>
      </c>
      <c r="AR44" s="154">
        <v>0</v>
      </c>
      <c r="AS44" s="154">
        <v>3.68</v>
      </c>
      <c r="AT44" s="154">
        <v>0.35199999999999998</v>
      </c>
      <c r="AU44" s="154">
        <v>10.337999999999999</v>
      </c>
      <c r="AV44" s="154">
        <v>6.5918799999999997</v>
      </c>
      <c r="AW44" s="154">
        <v>2.4249999999999998</v>
      </c>
    </row>
    <row r="45" spans="14:49" x14ac:dyDescent="0.25">
      <c r="N45" s="145" t="s">
        <v>409</v>
      </c>
      <c r="O45">
        <v>1</v>
      </c>
      <c r="P45" s="153" t="s">
        <v>410</v>
      </c>
      <c r="Q45" s="153"/>
      <c r="R45" s="154">
        <v>0.18454200000000001</v>
      </c>
      <c r="S45" s="154">
        <v>2.4030000000000003E-2</v>
      </c>
      <c r="T45" s="154">
        <v>0</v>
      </c>
      <c r="U45" s="154">
        <v>0.06</v>
      </c>
      <c r="V45" s="154">
        <v>0.75</v>
      </c>
      <c r="W45" s="154">
        <v>0</v>
      </c>
      <c r="X45" s="154">
        <v>0.36693300000000001</v>
      </c>
      <c r="Y45" s="154">
        <v>0.60293299999999994</v>
      </c>
      <c r="Z45" s="154">
        <v>1.4933E-2</v>
      </c>
      <c r="AA45" s="154">
        <v>0.14993299999999998</v>
      </c>
      <c r="AB45" s="154">
        <v>0.28493299999999999</v>
      </c>
      <c r="AC45" s="154">
        <v>1.7933000000000001E-2</v>
      </c>
      <c r="AD45" s="154">
        <v>7.9329999999999991E-3</v>
      </c>
      <c r="AE45" s="154">
        <v>0</v>
      </c>
      <c r="AF45" s="154">
        <v>2.7E-2</v>
      </c>
      <c r="AG45" s="154">
        <v>8.9999999999999993E-3</v>
      </c>
      <c r="AH45" s="154">
        <v>7.1292000000000008E-2</v>
      </c>
      <c r="AI45" s="154">
        <v>9.9171999999999996E-2</v>
      </c>
      <c r="AJ45" s="154">
        <v>2E-3</v>
      </c>
      <c r="AK45" s="154">
        <v>2.9000000000000001E-2</v>
      </c>
      <c r="AL45" s="154">
        <v>0</v>
      </c>
      <c r="AM45" s="154">
        <v>2.3E-2</v>
      </c>
      <c r="AN45" s="154">
        <v>6.6299999999999998E-2</v>
      </c>
      <c r="AO45" s="154">
        <v>0.34881000000000001</v>
      </c>
      <c r="AP45" s="154">
        <v>0.30025999999999997</v>
      </c>
      <c r="AQ45" s="154">
        <v>0.545269</v>
      </c>
      <c r="AR45" s="154">
        <v>0.42091899999999999</v>
      </c>
      <c r="AS45" s="154">
        <v>0.84153299999999998</v>
      </c>
      <c r="AT45" s="154">
        <v>0.59094599999999997</v>
      </c>
      <c r="AU45" s="154">
        <v>1.037396</v>
      </c>
      <c r="AV45" s="154">
        <v>1.579261</v>
      </c>
      <c r="AW45" s="154">
        <v>0.47164100000000003</v>
      </c>
    </row>
    <row r="46" spans="14:49" x14ac:dyDescent="0.25">
      <c r="N46" s="145" t="s">
        <v>411</v>
      </c>
      <c r="O46">
        <v>1</v>
      </c>
      <c r="P46" s="153" t="s">
        <v>412</v>
      </c>
      <c r="Q46" s="153"/>
      <c r="R46" s="154">
        <v>1.8226669999999998</v>
      </c>
      <c r="S46" s="154">
        <v>0.40899999999999997</v>
      </c>
      <c r="T46" s="154">
        <v>0.14000000000000001</v>
      </c>
      <c r="U46" s="154">
        <v>0.17687700000000001</v>
      </c>
      <c r="V46" s="154">
        <v>0.14899999999999999</v>
      </c>
      <c r="W46" s="154">
        <v>0.69</v>
      </c>
      <c r="X46" s="154">
        <v>0.14000000000000001</v>
      </c>
      <c r="Y46" s="154">
        <v>0.14000000000000001</v>
      </c>
      <c r="Z46" s="154">
        <v>0.14000000000000001</v>
      </c>
      <c r="AA46" s="154">
        <v>0.95062500000000005</v>
      </c>
      <c r="AB46" s="154">
        <v>1.447433</v>
      </c>
      <c r="AC46" s="154">
        <v>3.4567000000000001E-2</v>
      </c>
      <c r="AD46" s="154">
        <v>0</v>
      </c>
      <c r="AE46" s="154">
        <v>0</v>
      </c>
      <c r="AF46" s="154">
        <v>2.042E-3</v>
      </c>
      <c r="AG46" s="154">
        <v>3.4000000000000002E-2</v>
      </c>
      <c r="AH46" s="154">
        <v>0</v>
      </c>
      <c r="AI46" s="154">
        <v>0.47399999999999998</v>
      </c>
      <c r="AJ46" s="154">
        <v>3.2780399999999998</v>
      </c>
      <c r="AK46" s="154">
        <v>2.3638729999999999</v>
      </c>
      <c r="AL46" s="154">
        <v>2.2294699999999996</v>
      </c>
      <c r="AM46" s="154">
        <v>0.59399999999999997</v>
      </c>
      <c r="AN46" s="154">
        <v>0.99772700000000003</v>
      </c>
      <c r="AO46" s="154">
        <v>1.3127829999999998</v>
      </c>
      <c r="AP46" s="154">
        <v>1E-3</v>
      </c>
      <c r="AQ46" s="154">
        <v>0.88829100000000005</v>
      </c>
      <c r="AR46" s="154">
        <v>0</v>
      </c>
      <c r="AS46" s="154">
        <v>3.3953029999999997</v>
      </c>
      <c r="AT46" s="154">
        <v>0.69276599999999999</v>
      </c>
      <c r="AU46" s="154">
        <v>0.91400000000000003</v>
      </c>
      <c r="AV46" s="154">
        <v>0.90939999999999999</v>
      </c>
      <c r="AW46" s="154">
        <v>1.054</v>
      </c>
    </row>
    <row r="47" spans="14:49" x14ac:dyDescent="0.25">
      <c r="N47" s="145" t="s">
        <v>414</v>
      </c>
      <c r="O47">
        <v>1</v>
      </c>
      <c r="P47" s="153" t="s">
        <v>415</v>
      </c>
      <c r="Q47" s="153"/>
      <c r="R47" s="154">
        <v>0.31181200000000003</v>
      </c>
      <c r="S47" s="154">
        <v>0.41535100000000003</v>
      </c>
      <c r="T47" s="154">
        <v>0.65776199999999996</v>
      </c>
      <c r="U47" s="154">
        <v>0.140404</v>
      </c>
      <c r="V47" s="154">
        <v>0.24772300000000003</v>
      </c>
      <c r="W47" s="154">
        <v>0.27357299999999996</v>
      </c>
      <c r="X47" s="154">
        <v>0.25943099999999997</v>
      </c>
      <c r="Y47" s="154">
        <v>0.26895200000000002</v>
      </c>
      <c r="Z47" s="154">
        <v>1.3399860000000001</v>
      </c>
      <c r="AA47" s="154">
        <v>0.53399800000000008</v>
      </c>
      <c r="AB47" s="154">
        <v>3.7172499999999999</v>
      </c>
      <c r="AC47" s="154">
        <v>0.80228700000000008</v>
      </c>
      <c r="AD47" s="154">
        <v>0.41499999999999998</v>
      </c>
      <c r="AE47" s="154">
        <v>0.04</v>
      </c>
      <c r="AF47" s="154">
        <v>8.4000000000000005E-2</v>
      </c>
      <c r="AG47" s="154">
        <v>2.1989999999999998</v>
      </c>
      <c r="AH47" s="154">
        <v>0.109</v>
      </c>
      <c r="AI47" s="154">
        <v>0.61799999999999999</v>
      </c>
      <c r="AJ47" s="154">
        <v>1.3919999999999999</v>
      </c>
      <c r="AK47" s="154">
        <v>5.9494999999999996</v>
      </c>
      <c r="AL47" s="154">
        <v>0.54300000000000004</v>
      </c>
      <c r="AM47" s="154">
        <v>2.12</v>
      </c>
      <c r="AN47" s="154">
        <v>0.33600000000000002</v>
      </c>
      <c r="AO47" s="154">
        <v>0.28206999999999999</v>
      </c>
      <c r="AP47" s="154">
        <v>0.77766400000000002</v>
      </c>
      <c r="AQ47" s="154">
        <v>1.9744000000000002</v>
      </c>
      <c r="AR47" s="154">
        <v>2.6561999999999997</v>
      </c>
      <c r="AS47" s="154">
        <v>1.7125630000000001</v>
      </c>
      <c r="AT47" s="154">
        <v>3.3</v>
      </c>
      <c r="AU47" s="154">
        <v>1.62</v>
      </c>
      <c r="AV47" s="154">
        <v>1.5402499999999999</v>
      </c>
      <c r="AW47" s="154">
        <v>3.4862660000000001</v>
      </c>
    </row>
    <row r="48" spans="14:49" x14ac:dyDescent="0.25">
      <c r="N48" s="145" t="s">
        <v>417</v>
      </c>
      <c r="O48">
        <v>1</v>
      </c>
      <c r="P48" s="155" t="s">
        <v>418</v>
      </c>
      <c r="Q48" s="155"/>
      <c r="R48" s="154">
        <v>0.15</v>
      </c>
      <c r="S48" s="154">
        <v>0.70699999999999996</v>
      </c>
      <c r="T48" s="154">
        <v>0</v>
      </c>
      <c r="U48" s="154">
        <v>0.379</v>
      </c>
      <c r="V48" s="154">
        <v>1.9490000000000001</v>
      </c>
      <c r="W48" s="154">
        <v>1.6439999999999999</v>
      </c>
      <c r="X48" s="154">
        <v>8.0000000000000002E-3</v>
      </c>
      <c r="Y48" s="154">
        <v>0.94199999999999995</v>
      </c>
      <c r="Z48" s="154">
        <v>7.43</v>
      </c>
      <c r="AA48" s="154">
        <v>5.5E-2</v>
      </c>
      <c r="AB48" s="154">
        <v>8.5389999999999997</v>
      </c>
      <c r="AC48" s="154">
        <v>0.28499999999999998</v>
      </c>
      <c r="AD48" s="154">
        <v>8.1620000000000008</v>
      </c>
      <c r="AE48" s="154">
        <v>4.7</v>
      </c>
      <c r="AF48" s="154">
        <v>5.9080000000000004</v>
      </c>
      <c r="AG48" s="154">
        <v>9.5000000000000001E-2</v>
      </c>
      <c r="AH48" s="154">
        <v>2.0259999999999998</v>
      </c>
      <c r="AI48" s="154">
        <v>9.8000000000000004E-2</v>
      </c>
      <c r="AJ48" s="154">
        <v>0.89200000000000002</v>
      </c>
      <c r="AK48" s="154">
        <v>0.63500000000000001</v>
      </c>
      <c r="AL48" s="154">
        <v>1.276</v>
      </c>
      <c r="AM48" s="154">
        <v>0.83</v>
      </c>
      <c r="AN48" s="154">
        <v>1.1559999999999999</v>
      </c>
      <c r="AO48" s="154">
        <v>1.2330000000000001</v>
      </c>
      <c r="AP48" s="154">
        <v>6.875</v>
      </c>
      <c r="AQ48" s="154">
        <v>1.33</v>
      </c>
      <c r="AR48" s="154">
        <v>2.9889999999999999</v>
      </c>
      <c r="AS48" s="154">
        <v>5.0650000000000004</v>
      </c>
      <c r="AT48" s="154">
        <v>2.6452300000000002</v>
      </c>
      <c r="AU48" s="154">
        <v>2.9679419999999999</v>
      </c>
      <c r="AV48" s="154">
        <v>4.6746930000000004</v>
      </c>
      <c r="AW48" s="154">
        <v>2.2330670000000001</v>
      </c>
    </row>
    <row r="49" spans="14:49" x14ac:dyDescent="0.25">
      <c r="N49" s="145" t="s">
        <v>419</v>
      </c>
      <c r="O49">
        <v>1</v>
      </c>
      <c r="P49" s="155" t="s">
        <v>420</v>
      </c>
      <c r="Q49" s="155"/>
      <c r="R49" s="154">
        <v>1.5865000000000001E-2</v>
      </c>
      <c r="S49" s="154">
        <v>0</v>
      </c>
      <c r="T49" s="154">
        <v>0</v>
      </c>
      <c r="U49" s="154">
        <v>0</v>
      </c>
      <c r="V49" s="154">
        <v>7.5309999999999995E-3</v>
      </c>
      <c r="W49" s="154">
        <v>0</v>
      </c>
      <c r="X49" s="154">
        <v>3.7610999999999999E-2</v>
      </c>
      <c r="Y49" s="154">
        <v>0</v>
      </c>
      <c r="Z49" s="154">
        <v>0</v>
      </c>
      <c r="AA49" s="154">
        <v>0</v>
      </c>
      <c r="AB49" s="154">
        <v>0</v>
      </c>
      <c r="AC49" s="154">
        <v>0.59199999999999997</v>
      </c>
      <c r="AD49" s="154">
        <v>0</v>
      </c>
      <c r="AE49" s="154">
        <v>0.35499999999999998</v>
      </c>
      <c r="AF49" s="154">
        <v>0</v>
      </c>
      <c r="AG49" s="154">
        <v>0</v>
      </c>
      <c r="AH49" s="154">
        <v>0</v>
      </c>
      <c r="AI49" s="154">
        <v>0</v>
      </c>
      <c r="AJ49" s="154">
        <v>0</v>
      </c>
      <c r="AK49" s="154">
        <v>7.0000000000000001E-3</v>
      </c>
      <c r="AL49" s="154">
        <v>7.0000000000000001E-3</v>
      </c>
      <c r="AM49" s="154">
        <v>0.57899999999999996</v>
      </c>
      <c r="AN49" s="154">
        <v>0.14299999999999999</v>
      </c>
      <c r="AO49" s="154">
        <v>0</v>
      </c>
      <c r="AP49" s="154">
        <v>0</v>
      </c>
      <c r="AQ49" s="154">
        <v>0</v>
      </c>
      <c r="AR49" s="154">
        <v>0</v>
      </c>
      <c r="AS49" s="154">
        <v>0</v>
      </c>
      <c r="AT49" s="154">
        <v>3.0000000000000001E-3</v>
      </c>
      <c r="AU49" s="154">
        <v>0</v>
      </c>
      <c r="AV49" s="154">
        <v>0</v>
      </c>
      <c r="AW49" s="154">
        <v>0</v>
      </c>
    </row>
    <row r="50" spans="14:49" x14ac:dyDescent="0.25">
      <c r="N50" s="145" t="s">
        <v>421</v>
      </c>
      <c r="O50">
        <v>1</v>
      </c>
      <c r="P50" s="155" t="s">
        <v>422</v>
      </c>
      <c r="Q50" s="155"/>
      <c r="R50" s="154">
        <v>0.204259</v>
      </c>
      <c r="S50" s="154">
        <v>0.17245099999999999</v>
      </c>
      <c r="T50" s="154">
        <v>0.53156399999999993</v>
      </c>
      <c r="U50" s="154">
        <v>5.9226000000000001E-2</v>
      </c>
      <c r="V50" s="154">
        <v>0.71372500000000005</v>
      </c>
      <c r="W50" s="154">
        <v>0.20211500000000002</v>
      </c>
      <c r="X50" s="154">
        <v>0.288323</v>
      </c>
      <c r="Y50" s="154">
        <v>0.21202299999999999</v>
      </c>
      <c r="Z50" s="154">
        <v>4.8339999999999998E-3</v>
      </c>
      <c r="AA50" s="154">
        <v>4.7520000000000001E-3</v>
      </c>
      <c r="AB50" s="154">
        <v>5.092E-2</v>
      </c>
      <c r="AC50" s="154">
        <v>7.8358999999999998E-2</v>
      </c>
      <c r="AD50" s="154">
        <v>9.8028000000000004E-2</v>
      </c>
      <c r="AE50" s="154">
        <v>0</v>
      </c>
      <c r="AF50" s="154">
        <v>5.3789999999999992E-3</v>
      </c>
      <c r="AG50" s="154">
        <v>1.07</v>
      </c>
      <c r="AH50" s="154">
        <v>4.3999999999999997E-2</v>
      </c>
      <c r="AI50" s="154">
        <v>2.0204E-2</v>
      </c>
      <c r="AJ50" s="154">
        <v>0.12130200000000001</v>
      </c>
      <c r="AK50" s="154">
        <v>6.0125999999999999E-2</v>
      </c>
      <c r="AL50" s="154">
        <v>1.4425E-2</v>
      </c>
      <c r="AM50" s="154">
        <v>9.853400000000001E-2</v>
      </c>
      <c r="AN50" s="154">
        <v>9.0999999999999998E-2</v>
      </c>
      <c r="AO50" s="154">
        <v>0.122</v>
      </c>
      <c r="AP50" s="154">
        <v>0.184</v>
      </c>
      <c r="AQ50" s="154">
        <v>0.59799999999999998</v>
      </c>
      <c r="AR50" s="154">
        <v>0</v>
      </c>
      <c r="AS50" s="154">
        <v>0.16200000000000001</v>
      </c>
      <c r="AT50" s="154">
        <v>0</v>
      </c>
      <c r="AU50" s="154">
        <v>0.04</v>
      </c>
      <c r="AV50" s="154">
        <v>0</v>
      </c>
      <c r="AW50" s="154">
        <v>0</v>
      </c>
    </row>
    <row r="51" spans="14:49" x14ac:dyDescent="0.25">
      <c r="N51" s="145" t="s">
        <v>423</v>
      </c>
      <c r="O51">
        <v>1</v>
      </c>
      <c r="P51" s="155" t="s">
        <v>424</v>
      </c>
      <c r="Q51" s="155"/>
      <c r="R51" s="154">
        <v>0</v>
      </c>
      <c r="S51" s="154">
        <v>0</v>
      </c>
      <c r="T51" s="154">
        <v>0</v>
      </c>
      <c r="U51" s="154">
        <v>0</v>
      </c>
      <c r="V51" s="154">
        <v>0</v>
      </c>
      <c r="W51" s="154">
        <v>0</v>
      </c>
      <c r="X51" s="154">
        <v>0</v>
      </c>
      <c r="Y51" s="154">
        <v>0</v>
      </c>
      <c r="Z51" s="154">
        <v>5.1100000000000006E-4</v>
      </c>
      <c r="AA51" s="154">
        <v>0</v>
      </c>
      <c r="AB51" s="154">
        <v>1.8463E-2</v>
      </c>
      <c r="AC51" s="154">
        <v>3.5307000000000005E-2</v>
      </c>
      <c r="AD51" s="154">
        <v>0</v>
      </c>
      <c r="AE51" s="154">
        <v>0</v>
      </c>
      <c r="AF51" s="154">
        <v>0</v>
      </c>
      <c r="AG51" s="154">
        <v>0</v>
      </c>
      <c r="AH51" s="154">
        <v>1E-3</v>
      </c>
      <c r="AI51" s="154">
        <v>0</v>
      </c>
      <c r="AJ51" s="154">
        <v>6.0000000000000001E-3</v>
      </c>
      <c r="AK51" s="154">
        <v>0</v>
      </c>
      <c r="AL51" s="154">
        <v>0</v>
      </c>
      <c r="AM51" s="154">
        <v>0</v>
      </c>
      <c r="AN51" s="154">
        <v>0</v>
      </c>
      <c r="AO51" s="154">
        <v>1.716</v>
      </c>
      <c r="AP51" s="154">
        <v>0</v>
      </c>
      <c r="AQ51" s="154">
        <v>0</v>
      </c>
      <c r="AR51" s="154">
        <v>0</v>
      </c>
      <c r="AS51" s="154">
        <v>0</v>
      </c>
      <c r="AT51" s="154">
        <v>0</v>
      </c>
      <c r="AU51" s="154">
        <v>0</v>
      </c>
      <c r="AV51" s="154">
        <v>0</v>
      </c>
      <c r="AW51" s="154">
        <v>0</v>
      </c>
    </row>
    <row r="52" spans="14:49" x14ac:dyDescent="0.25">
      <c r="N52" s="145" t="s">
        <v>425</v>
      </c>
      <c r="O52">
        <v>1</v>
      </c>
      <c r="P52" s="155" t="s">
        <v>426</v>
      </c>
      <c r="Q52" s="155"/>
      <c r="R52" s="154">
        <v>0.64800000000000002</v>
      </c>
      <c r="S52" s="154">
        <v>0.20499999999999999</v>
      </c>
      <c r="T52" s="154">
        <v>0</v>
      </c>
      <c r="U52" s="154">
        <v>0</v>
      </c>
      <c r="V52" s="154">
        <v>0</v>
      </c>
      <c r="W52" s="154">
        <v>0</v>
      </c>
      <c r="X52" s="154">
        <v>0</v>
      </c>
      <c r="Y52" s="154">
        <v>0.47299999999999998</v>
      </c>
      <c r="Z52" s="154">
        <v>0</v>
      </c>
      <c r="AA52" s="154">
        <v>0</v>
      </c>
      <c r="AB52" s="154">
        <v>0.126</v>
      </c>
      <c r="AC52" s="154">
        <v>0</v>
      </c>
      <c r="AD52" s="154">
        <v>0</v>
      </c>
      <c r="AE52" s="154">
        <v>0</v>
      </c>
      <c r="AF52" s="154">
        <v>0</v>
      </c>
      <c r="AG52" s="154">
        <v>0</v>
      </c>
      <c r="AH52" s="154">
        <v>0</v>
      </c>
      <c r="AI52" s="154">
        <v>0</v>
      </c>
      <c r="AJ52" s="154">
        <v>1.4450000000000001</v>
      </c>
      <c r="AK52" s="154">
        <v>2.0110000000000001</v>
      </c>
      <c r="AL52" s="154">
        <v>3.7999999999999999E-2</v>
      </c>
      <c r="AM52" s="154">
        <v>1.18</v>
      </c>
      <c r="AN52" s="154">
        <v>0</v>
      </c>
      <c r="AO52" s="154">
        <v>0</v>
      </c>
      <c r="AP52" s="154">
        <v>1E-3</v>
      </c>
      <c r="AQ52" s="154">
        <v>0.29699999999999999</v>
      </c>
      <c r="AR52" s="154">
        <v>3.1</v>
      </c>
      <c r="AS52" s="154">
        <v>0.107</v>
      </c>
      <c r="AT52" s="154">
        <v>0.107</v>
      </c>
      <c r="AU52" s="154">
        <v>0</v>
      </c>
      <c r="AV52" s="154">
        <v>0.33600000000000002</v>
      </c>
      <c r="AW52" s="154">
        <v>0.14899999999999999</v>
      </c>
    </row>
    <row r="53" spans="14:49" x14ac:dyDescent="0.25">
      <c r="N53" s="145" t="s">
        <v>427</v>
      </c>
      <c r="O53">
        <v>1</v>
      </c>
      <c r="P53" s="155" t="s">
        <v>428</v>
      </c>
      <c r="Q53" s="155"/>
      <c r="R53" s="154">
        <v>3.4623819999999998</v>
      </c>
      <c r="S53" s="154">
        <v>8.5361190000000011</v>
      </c>
      <c r="T53" s="154">
        <v>1.920693</v>
      </c>
      <c r="U53" s="154">
        <v>2.5262849999999997</v>
      </c>
      <c r="V53" s="154">
        <v>0.52987099999999998</v>
      </c>
      <c r="W53" s="154">
        <v>0.89793499999999993</v>
      </c>
      <c r="X53" s="154">
        <v>0.47748599999999997</v>
      </c>
      <c r="Y53" s="154">
        <v>0.97062300000000001</v>
      </c>
      <c r="Z53" s="154">
        <v>0.37885800000000003</v>
      </c>
      <c r="AA53" s="154">
        <v>0.64097199999999999</v>
      </c>
      <c r="AB53" s="154">
        <v>11.077999999999999</v>
      </c>
      <c r="AC53" s="154">
        <v>0.13125600000000001</v>
      </c>
      <c r="AD53" s="154">
        <v>1.615</v>
      </c>
      <c r="AE53" s="154">
        <v>2.4406099999999999</v>
      </c>
      <c r="AF53" s="154">
        <v>0.33200000000000002</v>
      </c>
      <c r="AG53" s="154">
        <v>11.381352000000001</v>
      </c>
      <c r="AH53" s="154">
        <v>0.851885</v>
      </c>
      <c r="AI53" s="154">
        <v>1.375</v>
      </c>
      <c r="AJ53" s="154">
        <v>6.4729999999999999</v>
      </c>
      <c r="AK53" s="154">
        <v>17.367999000000001</v>
      </c>
      <c r="AL53" s="154">
        <v>9.1369980000000002</v>
      </c>
      <c r="AM53" s="154">
        <v>4.3579979999999994</v>
      </c>
      <c r="AN53" s="154">
        <v>4.9320569999999995</v>
      </c>
      <c r="AO53" s="154">
        <v>7.885421</v>
      </c>
      <c r="AP53" s="154">
        <v>3.880768057</v>
      </c>
      <c r="AQ53" s="154">
        <v>11.626166999999999</v>
      </c>
      <c r="AR53" s="154">
        <v>6.7094570000000004</v>
      </c>
      <c r="AS53" s="154">
        <v>25.464445000000001</v>
      </c>
      <c r="AT53" s="154">
        <v>4.2168459999999994</v>
      </c>
      <c r="AU53" s="154">
        <v>10.337826</v>
      </c>
      <c r="AV53" s="154">
        <v>7.1470829999999994</v>
      </c>
      <c r="AW53" s="154">
        <v>11.323464</v>
      </c>
    </row>
    <row r="54" spans="14:49" s="146" customFormat="1" ht="15.75" x14ac:dyDescent="0.25">
      <c r="N54" s="156" t="s">
        <v>429</v>
      </c>
      <c r="O54">
        <v>1</v>
      </c>
      <c r="P54" s="147" t="s">
        <v>430</v>
      </c>
      <c r="Q54" s="147"/>
      <c r="R54" s="149">
        <v>0</v>
      </c>
      <c r="S54" s="149">
        <v>0</v>
      </c>
      <c r="T54" s="149">
        <v>0</v>
      </c>
      <c r="U54" s="149">
        <v>0.55900000000000005</v>
      </c>
      <c r="V54" s="149">
        <v>0</v>
      </c>
      <c r="W54" s="149">
        <v>0</v>
      </c>
      <c r="X54" s="149">
        <v>0</v>
      </c>
      <c r="Y54" s="149">
        <v>0</v>
      </c>
      <c r="Z54" s="149">
        <v>0</v>
      </c>
      <c r="AA54" s="149">
        <v>0</v>
      </c>
      <c r="AB54" s="149">
        <v>0.36</v>
      </c>
      <c r="AC54" s="149">
        <v>0</v>
      </c>
      <c r="AD54" s="149">
        <v>0</v>
      </c>
      <c r="AE54" s="149">
        <v>5.5E-2</v>
      </c>
      <c r="AF54" s="149">
        <v>0</v>
      </c>
      <c r="AG54" s="149">
        <v>2.8000000000000001E-2</v>
      </c>
      <c r="AH54" s="149">
        <v>7.0000000000000001E-3</v>
      </c>
      <c r="AI54" s="149">
        <v>0.01</v>
      </c>
      <c r="AJ54" s="149">
        <v>0</v>
      </c>
      <c r="AK54" s="149">
        <v>0</v>
      </c>
      <c r="AL54" s="149">
        <v>0</v>
      </c>
      <c r="AM54" s="149">
        <v>0</v>
      </c>
      <c r="AN54" s="149">
        <v>0</v>
      </c>
      <c r="AO54" s="149">
        <v>0</v>
      </c>
      <c r="AP54" s="149">
        <v>0</v>
      </c>
      <c r="AQ54" s="149">
        <v>0</v>
      </c>
      <c r="AR54" s="149">
        <v>0</v>
      </c>
      <c r="AS54" s="149">
        <v>0</v>
      </c>
      <c r="AT54" s="149">
        <v>2E-3</v>
      </c>
      <c r="AU54" s="149">
        <v>0</v>
      </c>
      <c r="AV54" s="149">
        <v>0</v>
      </c>
      <c r="AW54" s="149">
        <v>0</v>
      </c>
    </row>
    <row r="55" spans="14:49" x14ac:dyDescent="0.25">
      <c r="N55" s="145" t="s">
        <v>431</v>
      </c>
      <c r="O55">
        <v>1</v>
      </c>
      <c r="P55" s="155" t="s">
        <v>432</v>
      </c>
      <c r="Q55" s="155"/>
      <c r="R55" s="154">
        <v>0</v>
      </c>
      <c r="S55" s="154">
        <v>0</v>
      </c>
      <c r="T55" s="154">
        <v>0</v>
      </c>
      <c r="U55" s="154">
        <v>0</v>
      </c>
      <c r="V55" s="154">
        <v>0</v>
      </c>
      <c r="W55" s="154">
        <v>0</v>
      </c>
      <c r="X55" s="154">
        <v>0</v>
      </c>
      <c r="Y55" s="154">
        <v>0</v>
      </c>
      <c r="Z55" s="154">
        <v>0</v>
      </c>
      <c r="AA55" s="154">
        <v>0</v>
      </c>
      <c r="AB55" s="154">
        <v>0</v>
      </c>
      <c r="AC55" s="154">
        <v>0</v>
      </c>
      <c r="AD55" s="154">
        <v>0</v>
      </c>
      <c r="AE55" s="154">
        <v>0</v>
      </c>
      <c r="AF55" s="154">
        <v>0</v>
      </c>
      <c r="AG55" s="154">
        <v>2.8000000000000001E-2</v>
      </c>
      <c r="AH55" s="154">
        <v>7.0000000000000001E-3</v>
      </c>
      <c r="AI55" s="154">
        <v>0.01</v>
      </c>
      <c r="AJ55" s="154">
        <v>0</v>
      </c>
      <c r="AK55" s="154">
        <v>0</v>
      </c>
      <c r="AL55" s="154">
        <v>0</v>
      </c>
      <c r="AM55" s="154">
        <v>0</v>
      </c>
      <c r="AN55" s="154">
        <v>0</v>
      </c>
      <c r="AO55" s="154">
        <v>0</v>
      </c>
      <c r="AP55" s="154">
        <v>0</v>
      </c>
      <c r="AQ55" s="154">
        <v>0</v>
      </c>
      <c r="AR55" s="154">
        <v>0</v>
      </c>
      <c r="AS55" s="154">
        <v>0</v>
      </c>
      <c r="AT55" s="154">
        <v>0</v>
      </c>
      <c r="AU55" s="154">
        <v>0</v>
      </c>
      <c r="AV55" s="154">
        <v>0</v>
      </c>
      <c r="AW55" s="154">
        <v>0</v>
      </c>
    </row>
    <row r="56" spans="14:49" x14ac:dyDescent="0.25">
      <c r="N56" s="145" t="s">
        <v>433</v>
      </c>
      <c r="O56">
        <v>1</v>
      </c>
      <c r="P56" s="155" t="s">
        <v>434</v>
      </c>
      <c r="Q56" s="155"/>
      <c r="R56" s="154">
        <v>0</v>
      </c>
      <c r="S56" s="154">
        <v>0</v>
      </c>
      <c r="T56" s="154">
        <v>0</v>
      </c>
      <c r="U56" s="154">
        <v>0</v>
      </c>
      <c r="V56" s="154">
        <v>0</v>
      </c>
      <c r="W56" s="154">
        <v>0</v>
      </c>
      <c r="X56" s="154">
        <v>0</v>
      </c>
      <c r="Y56" s="154">
        <v>0</v>
      </c>
      <c r="Z56" s="154">
        <v>0</v>
      </c>
      <c r="AA56" s="154">
        <v>0</v>
      </c>
      <c r="AB56" s="154">
        <v>0</v>
      </c>
      <c r="AC56" s="154">
        <v>0</v>
      </c>
      <c r="AD56" s="154">
        <v>0</v>
      </c>
      <c r="AE56" s="154">
        <v>0</v>
      </c>
      <c r="AF56" s="154">
        <v>0</v>
      </c>
      <c r="AG56" s="154">
        <v>0</v>
      </c>
      <c r="AH56" s="154">
        <v>0</v>
      </c>
      <c r="AI56" s="154">
        <v>0</v>
      </c>
      <c r="AJ56" s="154">
        <v>0</v>
      </c>
      <c r="AK56" s="154">
        <v>0</v>
      </c>
      <c r="AL56" s="154">
        <v>0</v>
      </c>
      <c r="AM56" s="154">
        <v>0</v>
      </c>
      <c r="AN56" s="154">
        <v>0</v>
      </c>
      <c r="AO56" s="154">
        <v>0</v>
      </c>
      <c r="AP56" s="154">
        <v>0</v>
      </c>
      <c r="AQ56" s="154">
        <v>0</v>
      </c>
      <c r="AR56" s="154">
        <v>0</v>
      </c>
      <c r="AS56" s="154">
        <v>0</v>
      </c>
      <c r="AT56" s="154">
        <v>0</v>
      </c>
      <c r="AU56" s="154">
        <v>0</v>
      </c>
      <c r="AV56" s="154">
        <v>0</v>
      </c>
      <c r="AW56" s="154">
        <v>0</v>
      </c>
    </row>
    <row r="58" spans="14:49" x14ac:dyDescent="0.25">
      <c r="P58" s="155" t="s">
        <v>436</v>
      </c>
      <c r="Q58" s="158" t="s">
        <v>437</v>
      </c>
      <c r="U58" s="159">
        <f>+SUM(R13:U14,R16:U17,R19:U20,R22:U23)/4</f>
        <v>36.801524749999999</v>
      </c>
      <c r="V58" s="159">
        <f t="shared" ref="V58:AW58" si="1">+SUM(S13:V14,S16:V17,S19:V20,S22:V23)/4</f>
        <v>38.217122750000001</v>
      </c>
      <c r="W58" s="159">
        <f t="shared" si="1"/>
        <v>43.524756250000003</v>
      </c>
      <c r="X58" s="159">
        <f t="shared" si="1"/>
        <v>38.054036000000004</v>
      </c>
      <c r="Y58" s="159">
        <f t="shared" si="1"/>
        <v>32.994482499999997</v>
      </c>
      <c r="Z58" s="159">
        <f t="shared" si="1"/>
        <v>34.093143249999983</v>
      </c>
      <c r="AA58" s="159">
        <f t="shared" si="1"/>
        <v>29.461679750000002</v>
      </c>
      <c r="AB58" s="159">
        <f t="shared" si="1"/>
        <v>41.934603249999981</v>
      </c>
      <c r="AC58" s="159">
        <f t="shared" si="1"/>
        <v>38.127283249999998</v>
      </c>
      <c r="AD58" s="159">
        <f t="shared" si="1"/>
        <v>36.721853499999995</v>
      </c>
      <c r="AE58" s="159">
        <f t="shared" si="1"/>
        <v>41.466189999999983</v>
      </c>
      <c r="AF58" s="159">
        <f t="shared" si="1"/>
        <v>28.640627250000009</v>
      </c>
      <c r="AG58" s="159">
        <f t="shared" si="1"/>
        <v>31.625861500000003</v>
      </c>
      <c r="AH58" s="159">
        <f t="shared" si="1"/>
        <v>34.719452750000009</v>
      </c>
      <c r="AI58" s="159">
        <f t="shared" si="1"/>
        <v>27.365713249999999</v>
      </c>
      <c r="AJ58" s="159">
        <f t="shared" si="1"/>
        <v>35.973134999999992</v>
      </c>
      <c r="AK58" s="159">
        <f t="shared" si="1"/>
        <v>41.400344250000003</v>
      </c>
      <c r="AL58" s="159">
        <f t="shared" si="1"/>
        <v>41.367171249999998</v>
      </c>
      <c r="AM58" s="159">
        <f t="shared" si="1"/>
        <v>45.758067999999994</v>
      </c>
      <c r="AN58" s="159">
        <f t="shared" si="1"/>
        <v>56.985700249999987</v>
      </c>
      <c r="AO58" s="159">
        <f t="shared" si="1"/>
        <v>58.93945149999999</v>
      </c>
      <c r="AP58" s="159">
        <f t="shared" si="1"/>
        <v>66.023625310249997</v>
      </c>
      <c r="AQ58" s="159">
        <f t="shared" si="1"/>
        <v>68.668873560249992</v>
      </c>
      <c r="AR58" s="159">
        <f t="shared" si="1"/>
        <v>62.967826810250017</v>
      </c>
      <c r="AS58" s="159">
        <f t="shared" si="1"/>
        <v>67.15825656025001</v>
      </c>
      <c r="AT58" s="159">
        <f t="shared" si="1"/>
        <v>71.239516556500021</v>
      </c>
      <c r="AU58" s="159">
        <f t="shared" si="1"/>
        <v>86.657276306499995</v>
      </c>
      <c r="AV58" s="159">
        <f t="shared" si="1"/>
        <v>94.882904306500009</v>
      </c>
      <c r="AW58" s="159">
        <f t="shared" si="1"/>
        <v>96.850757806499985</v>
      </c>
    </row>
    <row r="59" spans="14:49" x14ac:dyDescent="0.25">
      <c r="Q59" s="158" t="s">
        <v>438</v>
      </c>
      <c r="R59" s="159">
        <f>+SUM(R19:R20,R22:R23)/SUM(R13:R14,R16:R17,R19:R20,R22:R23)*100</f>
        <v>24.010916195393801</v>
      </c>
      <c r="S59" s="159">
        <f t="shared" ref="S59:AW59" si="2">+SUM(S19:S20,S22:S23)/SUM(S13:S14,S16:S17,S19:S20,S22:S23)*100</f>
        <v>16.359064892288952</v>
      </c>
      <c r="T59" s="159">
        <f t="shared" si="2"/>
        <v>8.646690704701502</v>
      </c>
      <c r="U59" s="159">
        <f t="shared" si="2"/>
        <v>5.0304508487551871</v>
      </c>
      <c r="V59" s="159">
        <f t="shared" si="2"/>
        <v>50.166624504002591</v>
      </c>
      <c r="W59" s="159">
        <f t="shared" si="2"/>
        <v>16.794875700102697</v>
      </c>
      <c r="X59" s="159">
        <f t="shared" si="2"/>
        <v>11.062230810536718</v>
      </c>
      <c r="Y59" s="159">
        <f t="shared" si="2"/>
        <v>30.08836013716234</v>
      </c>
      <c r="Z59" s="159">
        <f t="shared" si="2"/>
        <v>64.715141084110186</v>
      </c>
      <c r="AA59" s="159">
        <f t="shared" si="2"/>
        <v>38.906770189737557</v>
      </c>
      <c r="AB59" s="159">
        <f t="shared" si="2"/>
        <v>40.615633283056809</v>
      </c>
      <c r="AC59" s="159">
        <f t="shared" si="2"/>
        <v>48.413370497060953</v>
      </c>
      <c r="AD59" s="159">
        <f t="shared" si="2"/>
        <v>50.759818466451833</v>
      </c>
      <c r="AE59" s="159">
        <f t="shared" si="2"/>
        <v>48.681937423537228</v>
      </c>
      <c r="AF59" s="159">
        <f t="shared" si="2"/>
        <v>49.33661459447891</v>
      </c>
      <c r="AG59" s="159">
        <f t="shared" si="2"/>
        <v>36.107913623811946</v>
      </c>
      <c r="AH59" s="159">
        <f t="shared" si="2"/>
        <v>14.691237667452739</v>
      </c>
      <c r="AI59" s="159">
        <f t="shared" si="2"/>
        <v>12.431907166466306</v>
      </c>
      <c r="AJ59" s="159">
        <f t="shared" si="2"/>
        <v>74.219884109243722</v>
      </c>
      <c r="AK59" s="159">
        <f t="shared" si="2"/>
        <v>47.925980301198692</v>
      </c>
      <c r="AL59" s="159">
        <f t="shared" si="2"/>
        <v>47.415946268695947</v>
      </c>
      <c r="AM59" s="159">
        <f t="shared" si="2"/>
        <v>40.219615657658629</v>
      </c>
      <c r="AN59" s="159">
        <f t="shared" si="2"/>
        <v>50.438071618208959</v>
      </c>
      <c r="AO59" s="159">
        <f t="shared" si="2"/>
        <v>59.028497359957889</v>
      </c>
      <c r="AP59" s="159">
        <f t="shared" si="2"/>
        <v>66.561281935404637</v>
      </c>
      <c r="AQ59" s="159">
        <f t="shared" si="2"/>
        <v>43.500957320303321</v>
      </c>
      <c r="AR59" s="159">
        <f t="shared" si="2"/>
        <v>50.862038561143038</v>
      </c>
      <c r="AS59" s="159">
        <f t="shared" si="2"/>
        <v>68.461307782555849</v>
      </c>
      <c r="AT59" s="159">
        <f t="shared" si="2"/>
        <v>58.195829762778473</v>
      </c>
      <c r="AU59" s="159">
        <f t="shared" si="2"/>
        <v>57.938539774299983</v>
      </c>
      <c r="AV59" s="159">
        <f t="shared" si="2"/>
        <v>58.698619436431784</v>
      </c>
      <c r="AW59" s="159">
        <f t="shared" si="2"/>
        <v>30.521554316494186</v>
      </c>
    </row>
    <row r="60" spans="14:49" x14ac:dyDescent="0.25">
      <c r="Q60" s="158" t="s">
        <v>439</v>
      </c>
      <c r="R60" s="159">
        <f>(1-(SUM(R37:R38,R40:R41,R43:R44,R46:R47)/SUM(R13:R14,R16:R17,R19:R20,R22:R23)))*100</f>
        <v>42.181986861118304</v>
      </c>
      <c r="S60" s="159">
        <f t="shared" ref="S60:AW60" si="3">(1-(SUM(S37:S38,S40:S41,S43:S44,S46:S47)/SUM(S13:S14,S16:S17,S19:S20,S22:S23)))*100</f>
        <v>85.851436036405772</v>
      </c>
      <c r="T60" s="159">
        <f t="shared" si="3"/>
        <v>77.361451764459318</v>
      </c>
      <c r="U60" s="159">
        <f t="shared" si="3"/>
        <v>92.185865545657208</v>
      </c>
      <c r="V60" s="159">
        <f t="shared" si="3"/>
        <v>83.90871088058924</v>
      </c>
      <c r="W60" s="159">
        <f t="shared" si="3"/>
        <v>96.813445819474438</v>
      </c>
      <c r="X60" s="159">
        <f t="shared" si="3"/>
        <v>72.933672159228792</v>
      </c>
      <c r="Y60" s="159">
        <f t="shared" si="3"/>
        <v>96.710436314675306</v>
      </c>
      <c r="Z60" s="159">
        <f t="shared" si="3"/>
        <v>79.468838752092111</v>
      </c>
      <c r="AA60" s="159">
        <f t="shared" si="3"/>
        <v>84.837544009568617</v>
      </c>
      <c r="AB60" s="159">
        <f t="shared" si="3"/>
        <v>42.196606197519593</v>
      </c>
      <c r="AC60" s="159">
        <f t="shared" si="3"/>
        <v>85.067141690242281</v>
      </c>
      <c r="AD60" s="159">
        <f t="shared" si="3"/>
        <v>49.019190435110872</v>
      </c>
      <c r="AE60" s="159">
        <f t="shared" si="3"/>
        <v>99.557886545042379</v>
      </c>
      <c r="AF60" s="159">
        <f t="shared" si="3"/>
        <v>80.712693774113177</v>
      </c>
      <c r="AG60" s="159">
        <f t="shared" si="3"/>
        <v>87.012750111649979</v>
      </c>
      <c r="AH60" s="159">
        <f t="shared" si="3"/>
        <v>81.32245654154579</v>
      </c>
      <c r="AI60" s="159">
        <f t="shared" si="3"/>
        <v>89.712418560857216</v>
      </c>
      <c r="AJ60" s="159">
        <f t="shared" si="3"/>
        <v>67.345240212440956</v>
      </c>
      <c r="AK60" s="159">
        <f t="shared" si="3"/>
        <v>78.837015648899396</v>
      </c>
      <c r="AL60" s="159">
        <f t="shared" si="3"/>
        <v>69.984566527615073</v>
      </c>
      <c r="AM60" s="159">
        <f t="shared" si="3"/>
        <v>68.647009777500728</v>
      </c>
      <c r="AN60" s="159">
        <f t="shared" si="3"/>
        <v>85.81662267313537</v>
      </c>
      <c r="AO60" s="159">
        <f t="shared" si="3"/>
        <v>77.601874742884917</v>
      </c>
      <c r="AP60" s="159">
        <f t="shared" si="3"/>
        <v>81.467131290569313</v>
      </c>
      <c r="AQ60" s="159">
        <f t="shared" si="3"/>
        <v>72.248389260482796</v>
      </c>
      <c r="AR60" s="159">
        <f t="shared" si="3"/>
        <v>84.312590108354328</v>
      </c>
      <c r="AS60" s="159">
        <f t="shared" si="3"/>
        <v>84.459485448099798</v>
      </c>
      <c r="AT60" s="159">
        <f t="shared" si="3"/>
        <v>66.552206453676689</v>
      </c>
      <c r="AU60" s="159">
        <f t="shared" si="3"/>
        <v>83.973400814019712</v>
      </c>
      <c r="AV60" s="159">
        <f t="shared" si="3"/>
        <v>86.487577819171477</v>
      </c>
      <c r="AW60" s="159">
        <f t="shared" si="3"/>
        <v>88.942624855933161</v>
      </c>
    </row>
    <row r="62" spans="14:49" x14ac:dyDescent="0.25">
      <c r="N62" t="s">
        <v>440</v>
      </c>
      <c r="P62" s="158" t="s">
        <v>438</v>
      </c>
      <c r="U62" s="144">
        <f>+SUM(R19:U20,R22:U23)/SUM(R13:U14,R16:U17,R19:U20,R22:U23)*100</f>
        <v>10.8383036493617</v>
      </c>
      <c r="V62" s="144">
        <f t="shared" ref="V62:AW62" si="4">+SUM(S19:V20,S22:V23)/SUM(S13:V14,S16:V17,S19:V20,S22:V23)*100</f>
        <v>15.169906400135785</v>
      </c>
      <c r="W62" s="144">
        <f t="shared" si="4"/>
        <v>15.463251445549448</v>
      </c>
      <c r="X62" s="144">
        <f t="shared" si="4"/>
        <v>16.557848160967737</v>
      </c>
      <c r="Y62" s="144">
        <f t="shared" si="4"/>
        <v>26.495973985953569</v>
      </c>
      <c r="Z62" s="144">
        <f t="shared" si="4"/>
        <v>30.124166536038032</v>
      </c>
      <c r="AA62" s="144">
        <f t="shared" si="4"/>
        <v>39.86196764629485</v>
      </c>
      <c r="AB62" s="144">
        <f t="shared" si="4"/>
        <v>41.358873474020555</v>
      </c>
      <c r="AC62" s="144">
        <f t="shared" si="4"/>
        <v>45.825143468620993</v>
      </c>
      <c r="AD62" s="144">
        <f t="shared" si="4"/>
        <v>43.084469442698477</v>
      </c>
      <c r="AE62" s="144">
        <f t="shared" si="4"/>
        <v>46.125343321872606</v>
      </c>
      <c r="AF62" s="144">
        <f t="shared" si="4"/>
        <v>49.035173452774146</v>
      </c>
      <c r="AG62" s="144">
        <f t="shared" si="4"/>
        <v>45.110361657657933</v>
      </c>
      <c r="AH62" s="144">
        <f t="shared" si="4"/>
        <v>36.884252157459471</v>
      </c>
      <c r="AI62" s="144">
        <f t="shared" si="4"/>
        <v>23.682044903397497</v>
      </c>
      <c r="AJ62" s="144">
        <f t="shared" si="4"/>
        <v>36.779691984031977</v>
      </c>
      <c r="AK62" s="144">
        <f t="shared" si="4"/>
        <v>41.077235124681351</v>
      </c>
      <c r="AL62" s="144">
        <f t="shared" si="4"/>
        <v>47.719565185400491</v>
      </c>
      <c r="AM62" s="144">
        <f t="shared" si="4"/>
        <v>51.598922402055983</v>
      </c>
      <c r="AN62" s="144">
        <f t="shared" si="4"/>
        <v>47.171568274270726</v>
      </c>
      <c r="AO62" s="144">
        <f t="shared" si="4"/>
        <v>50.458634230758001</v>
      </c>
      <c r="AP62" s="144">
        <f t="shared" si="4"/>
        <v>54.613457426128505</v>
      </c>
      <c r="AQ62" s="144">
        <f t="shared" si="4"/>
        <v>54.757090877584972</v>
      </c>
      <c r="AR62" s="144">
        <f t="shared" si="4"/>
        <v>55.253081235982172</v>
      </c>
      <c r="AS62" s="144">
        <f t="shared" si="4"/>
        <v>58.509531459840694</v>
      </c>
      <c r="AT62" s="144">
        <f t="shared" si="4"/>
        <v>56.676844470129964</v>
      </c>
      <c r="AU62" s="144">
        <f t="shared" si="4"/>
        <v>59.335327847297251</v>
      </c>
      <c r="AV62" s="144">
        <f t="shared" si="4"/>
        <v>60.567519164844008</v>
      </c>
      <c r="AW62" s="144">
        <f t="shared" si="4"/>
        <v>51.531779286346932</v>
      </c>
    </row>
    <row r="63" spans="14:49" x14ac:dyDescent="0.25">
      <c r="P63" s="158" t="s">
        <v>439</v>
      </c>
      <c r="U63" s="144">
        <f>(1-(SUM(R37:U38,R40:U41,R43:U44,R46:U47)/SUM(R13:U14,R16:U17,R19:U20,R22:U23)))*100</f>
        <v>81.910907781069582</v>
      </c>
      <c r="V63" s="144">
        <f t="shared" ref="V63:AW63" si="5">(1-(SUM(S37:V38,S40:V41,S43:V44,S46:V47)/SUM(S13:V14,S16:V17,S19:V20,S22:V23)))*100</f>
        <v>86.571205834693558</v>
      </c>
      <c r="W63" s="144">
        <f t="shared" si="5"/>
        <v>90.214471907582478</v>
      </c>
      <c r="X63" s="144">
        <f t="shared" si="5"/>
        <v>91.8521158964584</v>
      </c>
      <c r="Y63" s="144">
        <f t="shared" si="5"/>
        <v>93.276231109246822</v>
      </c>
      <c r="Z63" s="144">
        <f t="shared" si="5"/>
        <v>92.099906335271669</v>
      </c>
      <c r="AA63" s="144">
        <f t="shared" si="5"/>
        <v>87.219767230006624</v>
      </c>
      <c r="AB63" s="144">
        <f t="shared" si="5"/>
        <v>72.50447814836545</v>
      </c>
      <c r="AC63" s="144">
        <f t="shared" si="5"/>
        <v>67.964636583436615</v>
      </c>
      <c r="AD63" s="144">
        <f t="shared" si="5"/>
        <v>63.121825400234769</v>
      </c>
      <c r="AE63" s="144">
        <f t="shared" si="5"/>
        <v>70.905447305382992</v>
      </c>
      <c r="AF63" s="144">
        <f t="shared" si="5"/>
        <v>85.715967516039655</v>
      </c>
      <c r="AG63" s="144">
        <f t="shared" si="5"/>
        <v>86.265993101879616</v>
      </c>
      <c r="AH63" s="144">
        <f t="shared" si="5"/>
        <v>90.765399520878105</v>
      </c>
      <c r="AI63" s="144">
        <f t="shared" si="5"/>
        <v>85.678015353756592</v>
      </c>
      <c r="AJ63" s="144">
        <f t="shared" si="5"/>
        <v>80.751425334489184</v>
      </c>
      <c r="AK63" s="144">
        <f t="shared" si="5"/>
        <v>78.538266623229831</v>
      </c>
      <c r="AL63" s="144">
        <f t="shared" si="5"/>
        <v>76.242045435968748</v>
      </c>
      <c r="AM63" s="144">
        <f t="shared" si="5"/>
        <v>72.026772961655624</v>
      </c>
      <c r="AN63" s="144">
        <f t="shared" si="5"/>
        <v>78.004814023497062</v>
      </c>
      <c r="AO63" s="144">
        <f t="shared" si="5"/>
        <v>77.669500368526514</v>
      </c>
      <c r="AP63" s="144">
        <f t="shared" si="5"/>
        <v>79.532618155243753</v>
      </c>
      <c r="AQ63" s="144">
        <f t="shared" si="5"/>
        <v>79.879483551048224</v>
      </c>
      <c r="AR63" s="144">
        <f t="shared" si="5"/>
        <v>78.969626361879804</v>
      </c>
      <c r="AS63" s="144">
        <f t="shared" si="5"/>
        <v>81.080448405326052</v>
      </c>
      <c r="AT63" s="144">
        <f t="shared" si="5"/>
        <v>77.012645450770094</v>
      </c>
      <c r="AU63" s="144">
        <f t="shared" si="5"/>
        <v>80.227778058246216</v>
      </c>
      <c r="AV63" s="144">
        <f t="shared" si="5"/>
        <v>81.127760969292652</v>
      </c>
      <c r="AW63" s="144">
        <f t="shared" si="5"/>
        <v>82.28211411181303</v>
      </c>
    </row>
    <row r="65" spans="16:49" x14ac:dyDescent="0.25">
      <c r="P65" s="158" t="s">
        <v>441</v>
      </c>
      <c r="R65" s="141">
        <f>+SUM(R13:R14,R16:R17,R19:R20,R22:R23)</f>
        <v>16.802191000000001</v>
      </c>
      <c r="S65" s="141">
        <f t="shared" ref="S65:AW65" si="6">+SUM(S13:S14,S16:S17,S19:S20,S22:S23)</f>
        <v>38.025950999999999</v>
      </c>
      <c r="T65" s="141">
        <f t="shared" si="6"/>
        <v>29.106649999999998</v>
      </c>
      <c r="U65" s="141">
        <f t="shared" si="6"/>
        <v>63.271307</v>
      </c>
      <c r="V65" s="141">
        <f t="shared" si="6"/>
        <v>22.464583000000001</v>
      </c>
      <c r="W65" s="141">
        <f t="shared" si="6"/>
        <v>59.256485000000005</v>
      </c>
      <c r="X65" s="141">
        <f t="shared" si="6"/>
        <v>7.223768999999999</v>
      </c>
      <c r="Y65" s="141">
        <f t="shared" si="6"/>
        <v>43.033093000000008</v>
      </c>
      <c r="Z65" s="141">
        <f t="shared" si="6"/>
        <v>26.859225999999996</v>
      </c>
      <c r="AA65" s="141">
        <f t="shared" si="6"/>
        <v>40.730630999999995</v>
      </c>
      <c r="AB65" s="141">
        <f t="shared" si="6"/>
        <v>57.115463000000005</v>
      </c>
      <c r="AC65" s="141">
        <f t="shared" si="6"/>
        <v>27.803813000000002</v>
      </c>
      <c r="AD65" s="141">
        <f t="shared" si="6"/>
        <v>21.237507000000001</v>
      </c>
      <c r="AE65" s="141">
        <f t="shared" si="6"/>
        <v>59.707977</v>
      </c>
      <c r="AF65" s="141">
        <f t="shared" si="6"/>
        <v>5.813212</v>
      </c>
      <c r="AG65" s="141">
        <f t="shared" si="6"/>
        <v>39.744750000000003</v>
      </c>
      <c r="AH65" s="141">
        <f t="shared" si="6"/>
        <v>33.611871999999998</v>
      </c>
      <c r="AI65" s="141">
        <f t="shared" si="6"/>
        <v>30.293019000000001</v>
      </c>
      <c r="AJ65" s="141">
        <f t="shared" si="6"/>
        <v>40.242899000000001</v>
      </c>
      <c r="AK65" s="141">
        <f t="shared" si="6"/>
        <v>61.453586999999999</v>
      </c>
      <c r="AL65" s="141">
        <f t="shared" si="6"/>
        <v>33.479179999999999</v>
      </c>
      <c r="AM65" s="141">
        <f t="shared" si="6"/>
        <v>47.856605999999999</v>
      </c>
      <c r="AN65" s="141">
        <f t="shared" si="6"/>
        <v>85.153428000000005</v>
      </c>
      <c r="AO65" s="141">
        <f t="shared" si="6"/>
        <v>69.268591999999998</v>
      </c>
      <c r="AP65" s="141">
        <f t="shared" si="6"/>
        <v>61.815875241000001</v>
      </c>
      <c r="AQ65" s="141">
        <f t="shared" si="6"/>
        <v>58.437599000000006</v>
      </c>
      <c r="AR65" s="141">
        <f t="shared" si="6"/>
        <v>62.349240999999999</v>
      </c>
      <c r="AS65" s="141">
        <f t="shared" si="6"/>
        <v>86.030311000000012</v>
      </c>
      <c r="AT65" s="141">
        <f t="shared" si="6"/>
        <v>78.140915226000004</v>
      </c>
      <c r="AU65" s="141">
        <f t="shared" si="6"/>
        <v>120.108638</v>
      </c>
      <c r="AV65" s="141">
        <f t="shared" si="6"/>
        <v>95.251753000000008</v>
      </c>
      <c r="AW65" s="141">
        <f t="shared" si="6"/>
        <v>93.901725000000013</v>
      </c>
    </row>
    <row r="67" spans="16:49" x14ac:dyDescent="0.25">
      <c r="AS67" s="142">
        <f>+SUM(AP65:AS65)</f>
        <v>268.63302624100004</v>
      </c>
      <c r="AT67" s="142"/>
      <c r="AU67" s="142"/>
      <c r="AV67" s="142"/>
      <c r="AW67" s="142">
        <f>+SUM(AT65:AW65)</f>
        <v>387.403031226</v>
      </c>
    </row>
    <row r="68" spans="16:49" x14ac:dyDescent="0.25">
      <c r="AS68" s="142"/>
      <c r="AT68" s="142"/>
      <c r="AU68" s="142"/>
      <c r="AV68" s="142"/>
      <c r="AW68" s="142">
        <f>+AW67/AS67*100-100</f>
        <v>44.212733872285384</v>
      </c>
    </row>
    <row r="70" spans="16:49" x14ac:dyDescent="0.25">
      <c r="R70">
        <v>2011</v>
      </c>
      <c r="S70">
        <v>2012</v>
      </c>
      <c r="T70">
        <v>2013</v>
      </c>
      <c r="U70">
        <v>2014</v>
      </c>
      <c r="V70">
        <v>2015</v>
      </c>
      <c r="W70">
        <v>2016</v>
      </c>
      <c r="X70">
        <v>2017</v>
      </c>
      <c r="Y70">
        <v>2018</v>
      </c>
    </row>
    <row r="71" spans="16:49" x14ac:dyDescent="0.25">
      <c r="P71" t="s">
        <v>442</v>
      </c>
      <c r="Q71" s="153" t="s">
        <v>389</v>
      </c>
      <c r="R71" s="154">
        <f t="shared" ref="R71:Y72" si="7">SUMIF($R$6:$AW$6,R$70,$R13:$AW13)</f>
        <v>98.129700000000014</v>
      </c>
      <c r="S71" s="154">
        <f t="shared" si="7"/>
        <v>72.373070000000013</v>
      </c>
      <c r="T71" s="154">
        <f t="shared" si="7"/>
        <v>49.282904000000002</v>
      </c>
      <c r="U71" s="154">
        <f t="shared" si="7"/>
        <v>54.700491</v>
      </c>
      <c r="V71" s="154">
        <f t="shared" si="7"/>
        <v>67.522694000000001</v>
      </c>
      <c r="W71" s="154">
        <f t="shared" si="7"/>
        <v>55.715736000000007</v>
      </c>
      <c r="X71" s="154">
        <f t="shared" si="7"/>
        <v>50.737656999999999</v>
      </c>
      <c r="Y71" s="154">
        <f t="shared" si="7"/>
        <v>118.41171399999999</v>
      </c>
    </row>
    <row r="72" spans="16:49" x14ac:dyDescent="0.25">
      <c r="P72" t="s">
        <v>443</v>
      </c>
      <c r="Q72" s="153" t="s">
        <v>392</v>
      </c>
      <c r="R72" s="154">
        <f t="shared" si="7"/>
        <v>8.6388200000000008</v>
      </c>
      <c r="S72" s="154">
        <f t="shared" si="7"/>
        <v>6.8540000000000001</v>
      </c>
      <c r="T72" s="154">
        <f t="shared" si="7"/>
        <v>6.1790000000000003</v>
      </c>
      <c r="U72" s="154">
        <f t="shared" si="7"/>
        <v>1.0281419999999999</v>
      </c>
      <c r="V72" s="154">
        <f t="shared" si="7"/>
        <v>10.422573</v>
      </c>
      <c r="W72" s="154">
        <f t="shared" si="7"/>
        <v>22.547856000000003</v>
      </c>
      <c r="X72" s="154">
        <f t="shared" si="7"/>
        <v>28.506239240999996</v>
      </c>
      <c r="Y72" s="154">
        <f t="shared" si="7"/>
        <v>27.45</v>
      </c>
    </row>
    <row r="73" spans="16:49" x14ac:dyDescent="0.25">
      <c r="Q73" s="153"/>
      <c r="R73" s="154"/>
      <c r="S73" s="154"/>
      <c r="T73" s="154"/>
      <c r="U73" s="154"/>
      <c r="V73" s="154"/>
      <c r="W73" s="154"/>
      <c r="X73" s="154"/>
      <c r="Y73" s="154"/>
    </row>
    <row r="74" spans="16:49" x14ac:dyDescent="0.25">
      <c r="P74" t="s">
        <v>444</v>
      </c>
      <c r="Q74" s="153" t="s">
        <v>397</v>
      </c>
      <c r="R74" s="154">
        <f t="shared" ref="R74:Y75" si="8">SUMIF($R$6:$AW$6,R$70,$R16:$AW16)</f>
        <v>4.5648599999999995</v>
      </c>
      <c r="S74" s="154">
        <f t="shared" si="8"/>
        <v>8.1059739999999998</v>
      </c>
      <c r="T74" s="154">
        <f t="shared" si="8"/>
        <v>20.385770999999998</v>
      </c>
      <c r="U74" s="154">
        <f t="shared" si="8"/>
        <v>8.788094000000001</v>
      </c>
      <c r="V74" s="154">
        <f t="shared" si="8"/>
        <v>14.336525999999999</v>
      </c>
      <c r="W74" s="154">
        <f t="shared" si="8"/>
        <v>30.111584000000001</v>
      </c>
      <c r="X74" s="154">
        <f t="shared" si="8"/>
        <v>18.157279999999997</v>
      </c>
      <c r="Y74" s="154">
        <f t="shared" si="8"/>
        <v>34.321089999999998</v>
      </c>
    </row>
    <row r="75" spans="16:49" x14ac:dyDescent="0.25">
      <c r="P75" t="s">
        <v>445</v>
      </c>
      <c r="Q75" s="153" t="s">
        <v>400</v>
      </c>
      <c r="R75" s="154">
        <f t="shared" si="8"/>
        <v>19.918075000000002</v>
      </c>
      <c r="S75" s="154">
        <f t="shared" si="8"/>
        <v>9.6760479999999998</v>
      </c>
      <c r="T75" s="154">
        <f t="shared" si="8"/>
        <v>6.7739289999999999</v>
      </c>
      <c r="U75" s="154">
        <f t="shared" si="8"/>
        <v>4.9205570000000005</v>
      </c>
      <c r="V75" s="154">
        <f t="shared" si="8"/>
        <v>5.2951170000000003</v>
      </c>
      <c r="W75" s="154">
        <f t="shared" si="8"/>
        <v>8.4224609999999984</v>
      </c>
      <c r="X75" s="154">
        <f t="shared" si="8"/>
        <v>14.055925</v>
      </c>
      <c r="Y75" s="154">
        <f t="shared" si="8"/>
        <v>7.5845522259999996</v>
      </c>
    </row>
    <row r="76" spans="16:49" x14ac:dyDescent="0.25">
      <c r="Q76" s="151"/>
      <c r="R76" s="154"/>
      <c r="S76" s="154"/>
      <c r="T76" s="154"/>
      <c r="U76" s="154"/>
      <c r="V76" s="154"/>
      <c r="W76" s="154"/>
      <c r="X76" s="154"/>
      <c r="Y76" s="154"/>
    </row>
    <row r="77" spans="16:49" x14ac:dyDescent="0.25">
      <c r="P77" t="s">
        <v>446</v>
      </c>
      <c r="Q77" s="153" t="s">
        <v>405</v>
      </c>
      <c r="R77" s="154">
        <f t="shared" ref="R77:Y78" si="9">SUMIF($R$6:$AW$6,R$70,$R19:$AW19)</f>
        <v>1.3499400000000001</v>
      </c>
      <c r="S77" s="154">
        <f t="shared" si="9"/>
        <v>31.286999999999999</v>
      </c>
      <c r="T77" s="154">
        <f t="shared" si="9"/>
        <v>46.308055999999993</v>
      </c>
      <c r="U77" s="154">
        <f t="shared" si="9"/>
        <v>30.176120000000004</v>
      </c>
      <c r="V77" s="154">
        <f t="shared" si="9"/>
        <v>32.963000000000001</v>
      </c>
      <c r="W77" s="154">
        <f t="shared" si="9"/>
        <v>91.375100000000003</v>
      </c>
      <c r="X77" s="154">
        <f t="shared" si="9"/>
        <v>114.79027500000001</v>
      </c>
      <c r="Y77" s="154">
        <f t="shared" si="9"/>
        <v>129.58890599999998</v>
      </c>
    </row>
    <row r="78" spans="16:49" x14ac:dyDescent="0.25">
      <c r="P78" t="s">
        <v>447</v>
      </c>
      <c r="Q78" s="153" t="s">
        <v>408</v>
      </c>
      <c r="R78" s="154">
        <f t="shared" si="9"/>
        <v>0.249</v>
      </c>
      <c r="S78" s="154">
        <f t="shared" si="9"/>
        <v>0.57547999999999999</v>
      </c>
      <c r="T78" s="154">
        <f t="shared" si="9"/>
        <v>4.2890000000000006</v>
      </c>
      <c r="U78" s="154">
        <f t="shared" si="9"/>
        <v>3.278</v>
      </c>
      <c r="V78" s="154">
        <f t="shared" si="9"/>
        <v>2.9430000000000001</v>
      </c>
      <c r="W78" s="154">
        <f t="shared" si="9"/>
        <v>2.6379999999999999</v>
      </c>
      <c r="X78" s="154">
        <f t="shared" si="9"/>
        <v>10.704800000000001</v>
      </c>
      <c r="Y78" s="154">
        <f t="shared" si="9"/>
        <v>21.823880000000003</v>
      </c>
    </row>
    <row r="79" spans="16:49" x14ac:dyDescent="0.25">
      <c r="Q79" s="153"/>
      <c r="R79" s="154"/>
      <c r="S79" s="154"/>
      <c r="T79" s="154"/>
      <c r="U79" s="154"/>
      <c r="V79" s="154"/>
      <c r="W79" s="154"/>
      <c r="X79" s="154"/>
      <c r="Y79" s="154"/>
    </row>
    <row r="80" spans="16:49" x14ac:dyDescent="0.25">
      <c r="P80" t="s">
        <v>448</v>
      </c>
      <c r="Q80" s="153" t="s">
        <v>413</v>
      </c>
      <c r="R80" s="154">
        <f t="shared" ref="R80:Y81" si="10">SUMIF($R$6:$AW$6,R$70,$R22:$AW22)</f>
        <v>3.3275839999999999</v>
      </c>
      <c r="S80" s="154">
        <f t="shared" si="10"/>
        <v>1.4929999999999999</v>
      </c>
      <c r="T80" s="154">
        <f t="shared" si="10"/>
        <v>8.4466719999999995</v>
      </c>
      <c r="U80" s="154">
        <f t="shared" si="10"/>
        <v>1.3670420000000001</v>
      </c>
      <c r="V80" s="154">
        <f t="shared" si="10"/>
        <v>14.057407000000001</v>
      </c>
      <c r="W80" s="154">
        <f t="shared" si="10"/>
        <v>15.987979000000001</v>
      </c>
      <c r="X80" s="154">
        <f t="shared" si="10"/>
        <v>16.278023000000001</v>
      </c>
      <c r="Y80" s="154">
        <f t="shared" si="10"/>
        <v>38.077373000000001</v>
      </c>
    </row>
    <row r="81" spans="16:25" x14ac:dyDescent="0.25">
      <c r="P81" t="s">
        <v>449</v>
      </c>
      <c r="Q81" s="153" t="s">
        <v>416</v>
      </c>
      <c r="R81" s="154">
        <f t="shared" si="10"/>
        <v>11.028119999999999</v>
      </c>
      <c r="S81" s="154">
        <f t="shared" si="10"/>
        <v>1.6133579999999998</v>
      </c>
      <c r="T81" s="154">
        <f t="shared" si="10"/>
        <v>10.843800999999999</v>
      </c>
      <c r="U81" s="154">
        <f t="shared" si="10"/>
        <v>22.245000000000001</v>
      </c>
      <c r="V81" s="154">
        <f t="shared" si="10"/>
        <v>18.061059999999998</v>
      </c>
      <c r="W81" s="154">
        <f t="shared" si="10"/>
        <v>8.9590899999999998</v>
      </c>
      <c r="X81" s="154">
        <f t="shared" si="10"/>
        <v>15.402827000000002</v>
      </c>
      <c r="Y81" s="154">
        <f t="shared" si="10"/>
        <v>10.145516000000001</v>
      </c>
    </row>
    <row r="83" spans="16:25" x14ac:dyDescent="0.25">
      <c r="Q83" s="158"/>
      <c r="R83" s="145">
        <v>40908</v>
      </c>
      <c r="S83" s="145">
        <v>41274</v>
      </c>
      <c r="T83" s="145">
        <v>41639</v>
      </c>
      <c r="U83" s="145">
        <v>42004</v>
      </c>
      <c r="V83" s="145">
        <v>42369</v>
      </c>
      <c r="W83" s="145">
        <v>42735</v>
      </c>
      <c r="X83" s="145">
        <v>43100</v>
      </c>
      <c r="Y83" s="145">
        <v>43465</v>
      </c>
    </row>
    <row r="84" spans="16:25" x14ac:dyDescent="0.25">
      <c r="P84" t="s">
        <v>450</v>
      </c>
      <c r="Q84" s="158" t="s">
        <v>438</v>
      </c>
      <c r="R84" s="154">
        <f>SUMIF($R$10:$AW$10,R$83,$R62:$AW62)</f>
        <v>10.8383036493617</v>
      </c>
      <c r="S84" s="154">
        <f t="shared" ref="S84:Y85" si="11">SUMIF($R$10:$AW$10,S$83,$R62:$AW62)</f>
        <v>26.495973985953569</v>
      </c>
      <c r="T84" s="154">
        <f t="shared" si="11"/>
        <v>45.825143468620993</v>
      </c>
      <c r="U84" s="154">
        <f t="shared" si="11"/>
        <v>45.110361657657933</v>
      </c>
      <c r="V84" s="154">
        <f t="shared" si="11"/>
        <v>41.077235124681351</v>
      </c>
      <c r="W84" s="154">
        <f t="shared" si="11"/>
        <v>50.458634230758001</v>
      </c>
      <c r="X84" s="154">
        <f t="shared" si="11"/>
        <v>58.509531459840694</v>
      </c>
      <c r="Y84" s="154">
        <f t="shared" si="11"/>
        <v>51.531779286346932</v>
      </c>
    </row>
    <row r="85" spans="16:25" x14ac:dyDescent="0.25">
      <c r="P85" t="s">
        <v>451</v>
      </c>
      <c r="Q85" s="158" t="s">
        <v>439</v>
      </c>
      <c r="R85" s="154">
        <f>SUMIF($R$10:$AW$10,R$83,$R63:$AW63)</f>
        <v>81.910907781069582</v>
      </c>
      <c r="S85" s="154">
        <f t="shared" si="11"/>
        <v>93.276231109246822</v>
      </c>
      <c r="T85" s="154">
        <f t="shared" si="11"/>
        <v>67.964636583436615</v>
      </c>
      <c r="U85" s="154">
        <f t="shared" si="11"/>
        <v>86.265993101879616</v>
      </c>
      <c r="V85" s="154">
        <f t="shared" si="11"/>
        <v>78.538266623229831</v>
      </c>
      <c r="W85" s="154">
        <f t="shared" si="11"/>
        <v>77.669500368526514</v>
      </c>
      <c r="X85" s="154">
        <f t="shared" si="11"/>
        <v>81.080448405326052</v>
      </c>
      <c r="Y85" s="154">
        <f t="shared" si="11"/>
        <v>82.28211411181303</v>
      </c>
    </row>
  </sheetData>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ECDACA-0D75-49D5-ADD7-AF30B1BA81BC}">
  <dimension ref="A1:O81"/>
  <sheetViews>
    <sheetView zoomScale="75" zoomScaleNormal="75" workbookViewId="0"/>
  </sheetViews>
  <sheetFormatPr defaultColWidth="9.140625" defaultRowHeight="12.75" x14ac:dyDescent="0.2"/>
  <cols>
    <col min="1" max="1" width="13.7109375" style="28" bestFit="1" customWidth="1"/>
    <col min="2" max="2" width="65.7109375" style="28" bestFit="1" customWidth="1"/>
    <col min="3" max="7" width="9.140625" style="28"/>
    <col min="8" max="8" width="9.28515625" style="28" bestFit="1" customWidth="1"/>
    <col min="9" max="9" width="11.28515625" style="28" bestFit="1" customWidth="1"/>
    <col min="10" max="12" width="9.28515625" style="28" bestFit="1" customWidth="1"/>
    <col min="13" max="13" width="10.5703125" style="28" customWidth="1"/>
    <col min="14" max="15" width="9.28515625" style="28" bestFit="1" customWidth="1"/>
    <col min="16" max="16384" width="9.140625" style="28"/>
  </cols>
  <sheetData>
    <row r="1" spans="1:3" ht="15.75" x14ac:dyDescent="0.25">
      <c r="A1" s="21" t="s">
        <v>5</v>
      </c>
      <c r="B1" s="22" t="s">
        <v>632</v>
      </c>
      <c r="C1" s="195" t="s">
        <v>569</v>
      </c>
    </row>
    <row r="2" spans="1:3" ht="15.75" x14ac:dyDescent="0.25">
      <c r="A2" s="21" t="s">
        <v>6</v>
      </c>
      <c r="B2" s="10" t="s">
        <v>552</v>
      </c>
    </row>
    <row r="3" spans="1:3" s="29" customFormat="1" ht="15.75" x14ac:dyDescent="0.25">
      <c r="A3" s="21" t="s">
        <v>7</v>
      </c>
      <c r="B3" s="23" t="s">
        <v>31</v>
      </c>
    </row>
    <row r="4" spans="1:3" ht="15.75" x14ac:dyDescent="0.25">
      <c r="A4" s="21" t="s">
        <v>8</v>
      </c>
      <c r="B4" s="23" t="s">
        <v>32</v>
      </c>
    </row>
    <row r="5" spans="1:3" ht="15.75" x14ac:dyDescent="0.25">
      <c r="A5" s="24" t="s">
        <v>9</v>
      </c>
      <c r="B5" s="23"/>
    </row>
    <row r="6" spans="1:3" ht="15.75" x14ac:dyDescent="0.25">
      <c r="A6" s="24" t="s">
        <v>10</v>
      </c>
      <c r="B6" s="23"/>
    </row>
    <row r="19" spans="8:15" ht="31.5" x14ac:dyDescent="0.2">
      <c r="J19" s="30" t="s">
        <v>641</v>
      </c>
      <c r="K19" s="30" t="s">
        <v>33</v>
      </c>
      <c r="L19" s="30" t="s">
        <v>34</v>
      </c>
      <c r="M19" s="30" t="s">
        <v>642</v>
      </c>
      <c r="N19" s="30" t="s">
        <v>35</v>
      </c>
      <c r="O19" s="30" t="s">
        <v>13</v>
      </c>
    </row>
    <row r="20" spans="8:15" ht="31.5" x14ac:dyDescent="0.25">
      <c r="H20" s="25"/>
      <c r="I20" s="25"/>
      <c r="J20" s="30" t="s">
        <v>26</v>
      </c>
      <c r="K20" s="30" t="s">
        <v>27</v>
      </c>
      <c r="L20" s="30" t="s">
        <v>28</v>
      </c>
      <c r="M20" s="30" t="s">
        <v>29</v>
      </c>
      <c r="N20" s="30" t="s">
        <v>30</v>
      </c>
      <c r="O20" s="30" t="s">
        <v>3</v>
      </c>
    </row>
    <row r="21" spans="8:15" ht="15.75" x14ac:dyDescent="0.25">
      <c r="H21" s="25">
        <f t="shared" ref="H21:H77" si="0">YEAR(I21)</f>
        <v>2005</v>
      </c>
      <c r="I21" s="26">
        <v>38353</v>
      </c>
      <c r="J21" s="27">
        <v>4.4789762340036567</v>
      </c>
      <c r="K21" s="27">
        <v>45.063985374771477</v>
      </c>
      <c r="L21" s="27">
        <v>2.4680073126142599</v>
      </c>
      <c r="M21" s="27">
        <v>4.9360146252285197</v>
      </c>
      <c r="N21" s="27">
        <v>21.937842778793417</v>
      </c>
      <c r="O21" s="27">
        <v>21.115173674588668</v>
      </c>
    </row>
    <row r="22" spans="8:15" ht="15.75" x14ac:dyDescent="0.25">
      <c r="H22" s="25">
        <f t="shared" si="0"/>
        <v>2005</v>
      </c>
      <c r="I22" s="26">
        <v>38443</v>
      </c>
      <c r="J22" s="27">
        <v>5.055147058823529</v>
      </c>
      <c r="K22" s="27">
        <v>41.911764705882348</v>
      </c>
      <c r="L22" s="27">
        <v>2.6654411764705879</v>
      </c>
      <c r="M22" s="27">
        <v>3.6764705882352935</v>
      </c>
      <c r="N22" s="27">
        <v>23.161764705882351</v>
      </c>
      <c r="O22" s="27">
        <v>23.52941176470588</v>
      </c>
    </row>
    <row r="23" spans="8:15" ht="15.75" x14ac:dyDescent="0.25">
      <c r="H23" s="25">
        <f t="shared" si="0"/>
        <v>2005</v>
      </c>
      <c r="I23" s="26">
        <v>38534</v>
      </c>
      <c r="J23" s="27">
        <v>4.6829268292682924</v>
      </c>
      <c r="K23" s="27">
        <v>46.146341463414629</v>
      </c>
      <c r="L23" s="27">
        <v>2.24390243902439</v>
      </c>
      <c r="M23" s="27">
        <v>5.2682926829268295</v>
      </c>
      <c r="N23" s="27">
        <v>21.560975609756099</v>
      </c>
      <c r="O23" s="27">
        <v>20.097560975609756</v>
      </c>
    </row>
    <row r="24" spans="8:15" ht="15.75" x14ac:dyDescent="0.25">
      <c r="H24" s="25">
        <f t="shared" si="0"/>
        <v>2005</v>
      </c>
      <c r="I24" s="26">
        <v>38626</v>
      </c>
      <c r="J24" s="27">
        <v>5.5413469735720371</v>
      </c>
      <c r="K24" s="27">
        <v>40.579710144927539</v>
      </c>
      <c r="L24" s="27">
        <v>2.9838022165387899</v>
      </c>
      <c r="M24" s="27">
        <v>8.695652173913043</v>
      </c>
      <c r="N24" s="27">
        <v>21.057118499573743</v>
      </c>
      <c r="O24" s="27">
        <v>21.142369991474851</v>
      </c>
    </row>
    <row r="25" spans="8:15" ht="15.75" x14ac:dyDescent="0.25">
      <c r="H25" s="25">
        <f t="shared" si="0"/>
        <v>2006</v>
      </c>
      <c r="I25" s="26">
        <v>38718</v>
      </c>
      <c r="J25" s="27">
        <v>4.3859649122807021</v>
      </c>
      <c r="K25" s="27">
        <v>35.087719298245617</v>
      </c>
      <c r="L25" s="27">
        <v>4.4834307992202724</v>
      </c>
      <c r="M25" s="27">
        <v>4.6783625730994149</v>
      </c>
      <c r="N25" s="27">
        <v>29.337231968810919</v>
      </c>
      <c r="O25" s="27">
        <v>22.027290448343081</v>
      </c>
    </row>
    <row r="26" spans="8:15" ht="15.75" x14ac:dyDescent="0.25">
      <c r="H26" s="25">
        <f t="shared" si="0"/>
        <v>2006</v>
      </c>
      <c r="I26" s="26">
        <v>38808</v>
      </c>
      <c r="J26" s="27">
        <v>6.7592592592592595</v>
      </c>
      <c r="K26" s="27">
        <v>43.425925925925924</v>
      </c>
      <c r="L26" s="27">
        <v>2.9629629629629632</v>
      </c>
      <c r="M26" s="27">
        <v>4.6296296296296298</v>
      </c>
      <c r="N26" s="27">
        <v>24.25925925925926</v>
      </c>
      <c r="O26" s="27">
        <v>17.962962962962962</v>
      </c>
    </row>
    <row r="27" spans="8:15" ht="15.75" x14ac:dyDescent="0.25">
      <c r="H27" s="25">
        <f t="shared" si="0"/>
        <v>2006</v>
      </c>
      <c r="I27" s="26">
        <v>38899</v>
      </c>
      <c r="J27" s="27">
        <v>5.1325919589392646</v>
      </c>
      <c r="K27" s="27">
        <v>35.243798118049618</v>
      </c>
      <c r="L27" s="27">
        <v>2.6518391787852864</v>
      </c>
      <c r="M27" s="27">
        <v>4.3627031650983739</v>
      </c>
      <c r="N27" s="27">
        <v>25.748502994011975</v>
      </c>
      <c r="O27" s="27">
        <v>26.860564585115483</v>
      </c>
    </row>
    <row r="28" spans="8:15" ht="15.75" x14ac:dyDescent="0.25">
      <c r="H28" s="25">
        <f t="shared" si="0"/>
        <v>2006</v>
      </c>
      <c r="I28" s="26">
        <v>38991</v>
      </c>
      <c r="J28" s="27">
        <v>4.0976460331299043</v>
      </c>
      <c r="K28" s="27">
        <v>41.935483870967744</v>
      </c>
      <c r="L28" s="27">
        <v>4.0104620749782036</v>
      </c>
      <c r="M28" s="27">
        <v>2.092414995640802</v>
      </c>
      <c r="N28" s="27">
        <v>24.324324324324323</v>
      </c>
      <c r="O28" s="27">
        <v>23.539668700959023</v>
      </c>
    </row>
    <row r="29" spans="8:15" ht="15.75" x14ac:dyDescent="0.25">
      <c r="H29" s="25">
        <f t="shared" si="0"/>
        <v>2007</v>
      </c>
      <c r="I29" s="26">
        <v>39083</v>
      </c>
      <c r="J29" s="27">
        <v>6.679035250463822</v>
      </c>
      <c r="K29" s="27">
        <v>37.755102040816325</v>
      </c>
      <c r="L29" s="27">
        <v>4.8237476808905377</v>
      </c>
      <c r="M29" s="27">
        <v>7.4211502782931342</v>
      </c>
      <c r="N29" s="27">
        <v>18.738404452690162</v>
      </c>
      <c r="O29" s="27">
        <v>24.582560296846008</v>
      </c>
    </row>
    <row r="30" spans="8:15" ht="15.75" x14ac:dyDescent="0.25">
      <c r="H30" s="25">
        <f t="shared" si="0"/>
        <v>2007</v>
      </c>
      <c r="I30" s="26">
        <v>39173</v>
      </c>
      <c r="J30" s="27">
        <v>3.7771482530689329</v>
      </c>
      <c r="K30" s="27">
        <v>38.810198300283282</v>
      </c>
      <c r="L30" s="27">
        <v>5.0991501416430589</v>
      </c>
      <c r="M30" s="27">
        <v>6.7988668555240785</v>
      </c>
      <c r="N30" s="27">
        <v>21.907459867799808</v>
      </c>
      <c r="O30" s="27">
        <v>23.607176581680829</v>
      </c>
    </row>
    <row r="31" spans="8:15" ht="15.75" x14ac:dyDescent="0.25">
      <c r="H31" s="25">
        <f t="shared" si="0"/>
        <v>2007</v>
      </c>
      <c r="I31" s="26">
        <v>39264</v>
      </c>
      <c r="J31" s="27">
        <v>5.3539019963702366</v>
      </c>
      <c r="K31" s="27">
        <v>39.927404718693282</v>
      </c>
      <c r="L31" s="27">
        <v>6.3520871143375679</v>
      </c>
      <c r="M31" s="27">
        <v>6.4428312159709611</v>
      </c>
      <c r="N31" s="27">
        <v>21.052631578947366</v>
      </c>
      <c r="O31" s="27">
        <v>20.871143375680582</v>
      </c>
    </row>
    <row r="32" spans="8:15" ht="15.75" x14ac:dyDescent="0.25">
      <c r="H32" s="25">
        <f t="shared" si="0"/>
        <v>2007</v>
      </c>
      <c r="I32" s="26">
        <v>39356</v>
      </c>
      <c r="J32" s="27">
        <v>6.4303380049464138</v>
      </c>
      <c r="K32" s="27">
        <v>39.571310799670236</v>
      </c>
      <c r="L32" s="27">
        <v>5.3586150041220115</v>
      </c>
      <c r="M32" s="27">
        <v>4.3693322341302556</v>
      </c>
      <c r="N32" s="27">
        <v>23.660346248969496</v>
      </c>
      <c r="O32" s="27">
        <v>20.610057708161584</v>
      </c>
    </row>
    <row r="33" spans="8:15" ht="15.75" x14ac:dyDescent="0.25">
      <c r="H33" s="25">
        <f t="shared" si="0"/>
        <v>2008</v>
      </c>
      <c r="I33" s="26">
        <v>39448</v>
      </c>
      <c r="J33" s="27">
        <v>4.6288209606986896</v>
      </c>
      <c r="K33" s="27">
        <v>39.563318777292572</v>
      </c>
      <c r="L33" s="27">
        <v>5.7641921397379914</v>
      </c>
      <c r="M33" s="27">
        <v>4.2794759825327517</v>
      </c>
      <c r="N33" s="27">
        <v>20.786026200873366</v>
      </c>
      <c r="O33" s="27">
        <v>24.978165938864631</v>
      </c>
    </row>
    <row r="34" spans="8:15" ht="15.75" x14ac:dyDescent="0.25">
      <c r="H34" s="25">
        <f t="shared" si="0"/>
        <v>2008</v>
      </c>
      <c r="I34" s="26">
        <v>39539</v>
      </c>
      <c r="J34" s="27">
        <v>5.5938037865748713</v>
      </c>
      <c r="K34" s="27">
        <v>38.468158347676429</v>
      </c>
      <c r="L34" s="27">
        <v>5.8519793459552503</v>
      </c>
      <c r="M34" s="27">
        <v>7.8313253012048198</v>
      </c>
      <c r="N34" s="27">
        <v>22.375215146299485</v>
      </c>
      <c r="O34" s="27">
        <v>19.879518072289159</v>
      </c>
    </row>
    <row r="35" spans="8:15" ht="15.75" x14ac:dyDescent="0.25">
      <c r="H35" s="25">
        <f t="shared" si="0"/>
        <v>2008</v>
      </c>
      <c r="I35" s="26">
        <v>39630</v>
      </c>
      <c r="J35" s="27">
        <v>4.4722719141323788</v>
      </c>
      <c r="K35" s="27">
        <v>42.57602862254025</v>
      </c>
      <c r="L35" s="27">
        <v>5.7245080500894456</v>
      </c>
      <c r="M35" s="27">
        <v>3.9355992844364938</v>
      </c>
      <c r="N35" s="27">
        <v>21.735241502683362</v>
      </c>
      <c r="O35" s="27">
        <v>21.556350626118068</v>
      </c>
    </row>
    <row r="36" spans="8:15" ht="15.75" x14ac:dyDescent="0.25">
      <c r="H36" s="25">
        <f t="shared" si="0"/>
        <v>2008</v>
      </c>
      <c r="I36" s="26">
        <v>39722</v>
      </c>
      <c r="J36" s="27">
        <v>4.7904191616766463</v>
      </c>
      <c r="K36" s="27">
        <v>37.895637296834899</v>
      </c>
      <c r="L36" s="27">
        <v>6.8434559452523525</v>
      </c>
      <c r="M36" s="27">
        <v>3.8494439692044482</v>
      </c>
      <c r="N36" s="27">
        <v>24.037639007698889</v>
      </c>
      <c r="O36" s="27">
        <v>22.583404619332761</v>
      </c>
    </row>
    <row r="37" spans="8:15" ht="15.75" x14ac:dyDescent="0.25">
      <c r="H37" s="25">
        <f t="shared" si="0"/>
        <v>2009</v>
      </c>
      <c r="I37" s="26">
        <v>39814</v>
      </c>
      <c r="J37" s="27">
        <v>3.6555645816409426</v>
      </c>
      <c r="K37" s="27">
        <v>46.628757108042237</v>
      </c>
      <c r="L37" s="27">
        <v>6.0926076360682373</v>
      </c>
      <c r="M37" s="27">
        <v>3.8992688870836711</v>
      </c>
      <c r="N37" s="27">
        <v>24.857839155158405</v>
      </c>
      <c r="O37" s="27">
        <v>14.865962632006498</v>
      </c>
    </row>
    <row r="38" spans="8:15" ht="15.75" x14ac:dyDescent="0.25">
      <c r="H38" s="25">
        <f t="shared" si="0"/>
        <v>2009</v>
      </c>
      <c r="I38" s="26">
        <v>39904</v>
      </c>
      <c r="J38" s="27">
        <v>2.2998296422487225</v>
      </c>
      <c r="K38" s="27">
        <v>50.170357751277685</v>
      </c>
      <c r="L38" s="27">
        <v>1.788756388415673</v>
      </c>
      <c r="M38" s="27">
        <v>0.85178875638841567</v>
      </c>
      <c r="N38" s="27">
        <v>29.642248722316861</v>
      </c>
      <c r="O38" s="27">
        <v>15.247018739352638</v>
      </c>
    </row>
    <row r="39" spans="8:15" ht="15.75" x14ac:dyDescent="0.25">
      <c r="H39" s="25">
        <f t="shared" si="0"/>
        <v>2009</v>
      </c>
      <c r="I39" s="26">
        <v>39995</v>
      </c>
      <c r="J39" s="27">
        <v>1.7825311942959003</v>
      </c>
      <c r="K39" s="27">
        <v>54.991087344028536</v>
      </c>
      <c r="L39" s="27">
        <v>2.7629233511586455</v>
      </c>
      <c r="M39" s="27">
        <v>2.3172905525846708</v>
      </c>
      <c r="N39" s="27">
        <v>22.549019607843139</v>
      </c>
      <c r="O39" s="27">
        <v>15.597147950089127</v>
      </c>
    </row>
    <row r="40" spans="8:15" ht="15.75" x14ac:dyDescent="0.25">
      <c r="H40" s="25">
        <f t="shared" si="0"/>
        <v>2009</v>
      </c>
      <c r="I40" s="26">
        <v>40087</v>
      </c>
      <c r="J40" s="27">
        <v>1.8565400843881859</v>
      </c>
      <c r="K40" s="27">
        <v>51.814345991561183</v>
      </c>
      <c r="L40" s="27">
        <v>2.9535864978902957</v>
      </c>
      <c r="M40" s="27">
        <v>1.7721518987341776</v>
      </c>
      <c r="N40" s="27">
        <v>22.616033755274266</v>
      </c>
      <c r="O40" s="27">
        <v>18.9873417721519</v>
      </c>
    </row>
    <row r="41" spans="8:15" ht="15.75" x14ac:dyDescent="0.25">
      <c r="H41" s="25">
        <f t="shared" si="0"/>
        <v>2010</v>
      </c>
      <c r="I41" s="26">
        <v>40179</v>
      </c>
      <c r="J41" s="27">
        <v>2.3210831721470022</v>
      </c>
      <c r="K41" s="27">
        <v>52.901353965183759</v>
      </c>
      <c r="L41" s="27">
        <v>2.3210831721470022</v>
      </c>
      <c r="M41" s="27">
        <v>2.6112185686653775</v>
      </c>
      <c r="N41" s="27">
        <v>20.696324951644101</v>
      </c>
      <c r="O41" s="27">
        <v>19.148936170212767</v>
      </c>
    </row>
    <row r="42" spans="8:15" ht="15.75" x14ac:dyDescent="0.25">
      <c r="H42" s="25">
        <f t="shared" si="0"/>
        <v>2010</v>
      </c>
      <c r="I42" s="26">
        <v>40269</v>
      </c>
      <c r="J42" s="27">
        <v>2.2292993630573248</v>
      </c>
      <c r="K42" s="27">
        <v>50.796178343949052</v>
      </c>
      <c r="L42" s="27">
        <v>3.8216560509554141</v>
      </c>
      <c r="M42" s="27">
        <v>1.8312101910828025</v>
      </c>
      <c r="N42" s="27">
        <v>22.213375796178344</v>
      </c>
      <c r="O42" s="27">
        <v>19.108280254777071</v>
      </c>
    </row>
    <row r="43" spans="8:15" ht="15.75" x14ac:dyDescent="0.25">
      <c r="H43" s="25">
        <f t="shared" si="0"/>
        <v>2010</v>
      </c>
      <c r="I43" s="26">
        <v>40360</v>
      </c>
      <c r="J43" s="27">
        <v>3.4761519805982211</v>
      </c>
      <c r="K43" s="27">
        <v>45.836701697655613</v>
      </c>
      <c r="L43" s="27">
        <v>2.5869037995149555</v>
      </c>
      <c r="M43" s="27">
        <v>2.7485852869846399</v>
      </c>
      <c r="N43" s="27">
        <v>31.123686337914304</v>
      </c>
      <c r="O43" s="27">
        <v>14.227970897332254</v>
      </c>
    </row>
    <row r="44" spans="8:15" ht="15.75" x14ac:dyDescent="0.25">
      <c r="H44" s="25">
        <f t="shared" si="0"/>
        <v>2010</v>
      </c>
      <c r="I44" s="26">
        <v>40452</v>
      </c>
      <c r="J44" s="27">
        <v>2.646815550041357</v>
      </c>
      <c r="K44" s="27">
        <v>53.846153846153847</v>
      </c>
      <c r="L44" s="27">
        <v>2.2332506203473947</v>
      </c>
      <c r="M44" s="27">
        <v>3.391232423490488</v>
      </c>
      <c r="N44" s="27">
        <v>20.760959470636891</v>
      </c>
      <c r="O44" s="27">
        <v>17.121588089330025</v>
      </c>
    </row>
    <row r="45" spans="8:15" ht="15.75" x14ac:dyDescent="0.25">
      <c r="H45" s="25">
        <f t="shared" si="0"/>
        <v>2011</v>
      </c>
      <c r="I45" s="26">
        <v>40544</v>
      </c>
      <c r="J45" s="27">
        <v>2.2708158116063921</v>
      </c>
      <c r="K45" s="27">
        <v>53.910849453322115</v>
      </c>
      <c r="L45" s="27">
        <v>3.1959629941126999</v>
      </c>
      <c r="M45" s="27">
        <v>4.0370058873002526</v>
      </c>
      <c r="N45" s="27">
        <v>22.287636669470146</v>
      </c>
      <c r="O45" s="27">
        <v>14.297729184188396</v>
      </c>
    </row>
    <row r="46" spans="8:15" ht="15.75" x14ac:dyDescent="0.25">
      <c r="H46" s="25">
        <f t="shared" si="0"/>
        <v>2011</v>
      </c>
      <c r="I46" s="26">
        <v>40634</v>
      </c>
      <c r="J46" s="27">
        <v>4.1211101766190072</v>
      </c>
      <c r="K46" s="27">
        <v>53.910849453322108</v>
      </c>
      <c r="L46" s="27">
        <v>2.7754415475189234</v>
      </c>
      <c r="M46" s="27">
        <v>2.1867115222876365</v>
      </c>
      <c r="N46" s="27">
        <v>22.371740958788898</v>
      </c>
      <c r="O46" s="27">
        <v>14.634146341463413</v>
      </c>
    </row>
    <row r="47" spans="8:15" ht="15.75" x14ac:dyDescent="0.25">
      <c r="H47" s="25">
        <f t="shared" si="0"/>
        <v>2011</v>
      </c>
      <c r="I47" s="26">
        <v>40725</v>
      </c>
      <c r="J47" s="27">
        <v>4.3837882547559959</v>
      </c>
      <c r="K47" s="27">
        <v>50.951199338296107</v>
      </c>
      <c r="L47" s="27">
        <v>4.1356492969396186</v>
      </c>
      <c r="M47" s="27">
        <v>3.6393713813068649</v>
      </c>
      <c r="N47" s="27">
        <v>19.354838709677416</v>
      </c>
      <c r="O47" s="27">
        <v>17.535153019023983</v>
      </c>
    </row>
    <row r="48" spans="8:15" ht="15.75" x14ac:dyDescent="0.25">
      <c r="H48" s="25">
        <f t="shared" si="0"/>
        <v>2011</v>
      </c>
      <c r="I48" s="26">
        <v>40817</v>
      </c>
      <c r="J48" s="27">
        <v>2.3564064801178204</v>
      </c>
      <c r="K48" s="27">
        <v>48.159057437407952</v>
      </c>
      <c r="L48" s="27">
        <v>3.9764359351988214</v>
      </c>
      <c r="M48" s="27">
        <v>2.8718703976435935</v>
      </c>
      <c r="N48" s="27">
        <v>27.83505154639175</v>
      </c>
      <c r="O48" s="27">
        <v>14.80117820324006</v>
      </c>
    </row>
    <row r="49" spans="8:15" ht="15.75" x14ac:dyDescent="0.25">
      <c r="H49" s="25">
        <f t="shared" si="0"/>
        <v>2012</v>
      </c>
      <c r="I49" s="26">
        <v>40909</v>
      </c>
      <c r="J49" s="27">
        <v>4.4494720965309202</v>
      </c>
      <c r="K49" s="27">
        <v>51.43288084464556</v>
      </c>
      <c r="L49" s="27">
        <v>1.9607843137254906</v>
      </c>
      <c r="M49" s="27">
        <v>2.0361990950226243</v>
      </c>
      <c r="N49" s="27">
        <v>24.509803921568629</v>
      </c>
      <c r="O49" s="27">
        <v>15.610859728506787</v>
      </c>
    </row>
    <row r="50" spans="8:15" ht="15.75" x14ac:dyDescent="0.25">
      <c r="H50" s="25">
        <f t="shared" si="0"/>
        <v>2012</v>
      </c>
      <c r="I50" s="26">
        <v>41000</v>
      </c>
      <c r="J50" s="27">
        <v>2.7754415475189238</v>
      </c>
      <c r="K50" s="27">
        <v>55.508830950378474</v>
      </c>
      <c r="L50" s="27">
        <v>3.4482758620689653</v>
      </c>
      <c r="M50" s="27">
        <v>1.4297729184188395</v>
      </c>
      <c r="N50" s="27">
        <v>20.605550883095038</v>
      </c>
      <c r="O50" s="27">
        <v>16.232127838519766</v>
      </c>
    </row>
    <row r="51" spans="8:15" ht="15.75" x14ac:dyDescent="0.25">
      <c r="H51" s="25">
        <f t="shared" si="0"/>
        <v>2012</v>
      </c>
      <c r="I51" s="26">
        <v>41091</v>
      </c>
      <c r="J51" s="27">
        <v>1.94585448392555</v>
      </c>
      <c r="K51" s="27">
        <v>55.076142131979701</v>
      </c>
      <c r="L51" s="27">
        <v>2.4534686971235198</v>
      </c>
      <c r="M51" s="27">
        <v>2.6226734348561767</v>
      </c>
      <c r="N51" s="27">
        <v>18.527918781725887</v>
      </c>
      <c r="O51" s="27">
        <v>19.373942470389171</v>
      </c>
    </row>
    <row r="52" spans="8:15" ht="15.75" x14ac:dyDescent="0.25">
      <c r="H52" s="25">
        <f t="shared" si="0"/>
        <v>2012</v>
      </c>
      <c r="I52" s="26">
        <v>41183</v>
      </c>
      <c r="J52" s="27">
        <v>4.9747048903878595</v>
      </c>
      <c r="K52" s="27">
        <v>50.843170320404717</v>
      </c>
      <c r="L52" s="27">
        <v>2.5295109612141653</v>
      </c>
      <c r="M52" s="27">
        <v>1.5177065767284992</v>
      </c>
      <c r="N52" s="27">
        <v>22.175379426644184</v>
      </c>
      <c r="O52" s="27">
        <v>17.959527824620576</v>
      </c>
    </row>
    <row r="53" spans="8:15" ht="15.75" x14ac:dyDescent="0.25">
      <c r="H53" s="25">
        <f t="shared" si="0"/>
        <v>2013</v>
      </c>
      <c r="I53" s="26">
        <v>41275</v>
      </c>
      <c r="J53" s="27">
        <v>2.0089285714285716</v>
      </c>
      <c r="K53" s="27">
        <v>51.636904761904766</v>
      </c>
      <c r="L53" s="27">
        <v>2.2321428571428572</v>
      </c>
      <c r="M53" s="27">
        <v>3.4226190476190474</v>
      </c>
      <c r="N53" s="27">
        <v>20.907738095238095</v>
      </c>
      <c r="O53" s="27">
        <v>19.791666666666664</v>
      </c>
    </row>
    <row r="54" spans="8:15" ht="15.75" x14ac:dyDescent="0.25">
      <c r="H54" s="25">
        <f t="shared" si="0"/>
        <v>2013</v>
      </c>
      <c r="I54" s="26">
        <v>41365</v>
      </c>
      <c r="J54" s="27">
        <v>3.048264182895851</v>
      </c>
      <c r="K54" s="27">
        <v>52.074513124470791</v>
      </c>
      <c r="L54" s="27">
        <v>3.8103302286198142</v>
      </c>
      <c r="M54" s="27">
        <v>3.2176121930567314</v>
      </c>
      <c r="N54" s="27">
        <v>17.781541066892466</v>
      </c>
      <c r="O54" s="27">
        <v>20.067739204064353</v>
      </c>
    </row>
    <row r="55" spans="8:15" ht="15.75" x14ac:dyDescent="0.25">
      <c r="H55" s="25">
        <f t="shared" si="0"/>
        <v>2013</v>
      </c>
      <c r="I55" s="26">
        <v>41456</v>
      </c>
      <c r="J55" s="27">
        <v>1.8502202643171806</v>
      </c>
      <c r="K55" s="27">
        <v>53.920704845814981</v>
      </c>
      <c r="L55" s="27">
        <v>8.6343612334801776</v>
      </c>
      <c r="M55" s="27">
        <v>2.9074889867841409</v>
      </c>
      <c r="N55" s="27">
        <v>18.590308370044053</v>
      </c>
      <c r="O55" s="27">
        <v>14.096916299559473</v>
      </c>
    </row>
    <row r="56" spans="8:15" ht="15.75" x14ac:dyDescent="0.25">
      <c r="H56" s="25">
        <f t="shared" si="0"/>
        <v>2013</v>
      </c>
      <c r="I56" s="26">
        <v>41548</v>
      </c>
      <c r="J56" s="27">
        <v>6.6911090742438128</v>
      </c>
      <c r="K56" s="27">
        <v>51.97066911090743</v>
      </c>
      <c r="L56" s="27">
        <v>6.0494958753437214</v>
      </c>
      <c r="M56" s="27">
        <v>3.3913840513290565</v>
      </c>
      <c r="N56" s="27">
        <v>14.115490375802016</v>
      </c>
      <c r="O56" s="27">
        <v>17.781851512373969</v>
      </c>
    </row>
    <row r="57" spans="8:15" ht="15.75" x14ac:dyDescent="0.25">
      <c r="H57" s="25">
        <f t="shared" si="0"/>
        <v>2014</v>
      </c>
      <c r="I57" s="26">
        <v>41640</v>
      </c>
      <c r="J57" s="27">
        <v>6.2200956937799043</v>
      </c>
      <c r="K57" s="27">
        <v>60.28708133971292</v>
      </c>
      <c r="L57" s="27">
        <v>5.454545454545455</v>
      </c>
      <c r="M57" s="27">
        <v>0.38277511961722488</v>
      </c>
      <c r="N57" s="27">
        <v>10.813397129186605</v>
      </c>
      <c r="O57" s="27">
        <v>16.842105263157897</v>
      </c>
    </row>
    <row r="58" spans="8:15" ht="15.75" x14ac:dyDescent="0.25">
      <c r="H58" s="25">
        <f t="shared" si="0"/>
        <v>2014</v>
      </c>
      <c r="I58" s="26">
        <v>41730</v>
      </c>
      <c r="J58" s="27">
        <v>7.6146788990825689</v>
      </c>
      <c r="K58" s="27">
        <v>46.513761467889914</v>
      </c>
      <c r="L58" s="27">
        <v>4.0366972477064227</v>
      </c>
      <c r="M58" s="27">
        <v>2.9357798165137616</v>
      </c>
      <c r="N58" s="27">
        <v>19.449541284403669</v>
      </c>
      <c r="O58" s="27">
        <v>19.449541284403669</v>
      </c>
    </row>
    <row r="59" spans="8:15" ht="15.75" x14ac:dyDescent="0.25">
      <c r="H59" s="25">
        <f t="shared" si="0"/>
        <v>2014</v>
      </c>
      <c r="I59" s="26">
        <v>41821</v>
      </c>
      <c r="J59" s="27">
        <v>8.1081081081081088</v>
      </c>
      <c r="K59" s="27">
        <v>45.752895752895753</v>
      </c>
      <c r="L59" s="27">
        <v>5.0193050193050199</v>
      </c>
      <c r="M59" s="27">
        <v>4.1505791505791505</v>
      </c>
      <c r="N59" s="27">
        <v>14.285714285714288</v>
      </c>
      <c r="O59" s="27">
        <v>22.683397683397686</v>
      </c>
    </row>
    <row r="60" spans="8:15" ht="15.75" x14ac:dyDescent="0.25">
      <c r="H60" s="25">
        <f t="shared" si="0"/>
        <v>2014</v>
      </c>
      <c r="I60" s="26">
        <v>41913</v>
      </c>
      <c r="J60" s="27">
        <v>6.4516129032258061</v>
      </c>
      <c r="K60" s="27">
        <v>37.903225806451609</v>
      </c>
      <c r="L60" s="27">
        <v>7.5268817204301079</v>
      </c>
      <c r="M60" s="27">
        <v>6.2724014336917557</v>
      </c>
      <c r="N60" s="27">
        <v>14.784946236559138</v>
      </c>
      <c r="O60" s="27">
        <v>27.060931899641577</v>
      </c>
    </row>
    <row r="61" spans="8:15" ht="15.75" x14ac:dyDescent="0.25">
      <c r="H61" s="25">
        <f t="shared" si="0"/>
        <v>2015</v>
      </c>
      <c r="I61" s="26">
        <v>42005</v>
      </c>
      <c r="J61" s="27">
        <v>9.9897013388259523</v>
      </c>
      <c r="K61" s="27">
        <v>43.563336766220388</v>
      </c>
      <c r="L61" s="27">
        <v>15.550978372811535</v>
      </c>
      <c r="M61" s="27">
        <v>4.4284243048403704</v>
      </c>
      <c r="N61" s="27">
        <v>10.504634397528321</v>
      </c>
      <c r="O61" s="27">
        <v>15.962924819773431</v>
      </c>
    </row>
    <row r="62" spans="8:15" ht="15.75" x14ac:dyDescent="0.25">
      <c r="H62" s="25">
        <f t="shared" si="0"/>
        <v>2015</v>
      </c>
      <c r="I62" s="26">
        <v>42095</v>
      </c>
      <c r="J62" s="27">
        <v>6.9825436408977568</v>
      </c>
      <c r="K62" s="27">
        <v>38.819617622610146</v>
      </c>
      <c r="L62" s="27">
        <v>17.040731504571909</v>
      </c>
      <c r="M62" s="27">
        <v>4.8212801330008315</v>
      </c>
      <c r="N62" s="27">
        <v>13.632585203657523</v>
      </c>
      <c r="O62" s="27">
        <v>18.703241895261851</v>
      </c>
    </row>
    <row r="63" spans="8:15" ht="15.75" x14ac:dyDescent="0.25">
      <c r="H63" s="25">
        <f t="shared" si="0"/>
        <v>2015</v>
      </c>
      <c r="I63" s="26">
        <v>42186</v>
      </c>
      <c r="J63" s="27">
        <v>9.8708487084870828</v>
      </c>
      <c r="K63" s="27">
        <v>46.125461254612539</v>
      </c>
      <c r="L63" s="27">
        <v>13.284132841328411</v>
      </c>
      <c r="M63" s="27">
        <v>4.7970479704797047</v>
      </c>
      <c r="N63" s="27">
        <v>8.6715867158671571</v>
      </c>
      <c r="O63" s="27">
        <v>17.250922509225088</v>
      </c>
    </row>
    <row r="64" spans="8:15" ht="15.75" x14ac:dyDescent="0.25">
      <c r="H64" s="25">
        <f t="shared" si="0"/>
        <v>2015</v>
      </c>
      <c r="I64" s="26">
        <v>42278</v>
      </c>
      <c r="J64" s="27">
        <v>5.0045495905368513</v>
      </c>
      <c r="K64" s="27">
        <v>43.494085532302087</v>
      </c>
      <c r="L64" s="27">
        <v>21.019108280254777</v>
      </c>
      <c r="M64" s="27">
        <v>3.8216560509554141</v>
      </c>
      <c r="N64" s="27">
        <v>10.91901728844404</v>
      </c>
      <c r="O64" s="27">
        <v>15.741583257506825</v>
      </c>
    </row>
    <row r="65" spans="8:15" ht="15.75" x14ac:dyDescent="0.25">
      <c r="H65" s="25">
        <f t="shared" si="0"/>
        <v>2016</v>
      </c>
      <c r="I65" s="26">
        <v>42370</v>
      </c>
      <c r="J65" s="27">
        <v>4.1295546558704439</v>
      </c>
      <c r="K65" s="27">
        <v>33.27935222672064</v>
      </c>
      <c r="L65" s="27">
        <v>22.753036437246958</v>
      </c>
      <c r="M65" s="27">
        <v>6.3967611336032375</v>
      </c>
      <c r="N65" s="27">
        <v>13.927125506072871</v>
      </c>
      <c r="O65" s="27">
        <v>19.514170040485826</v>
      </c>
    </row>
    <row r="66" spans="8:15" ht="15.75" x14ac:dyDescent="0.25">
      <c r="H66" s="25">
        <f t="shared" si="0"/>
        <v>2016</v>
      </c>
      <c r="I66" s="26">
        <v>42461</v>
      </c>
      <c r="J66" s="27">
        <v>5.6143205858421483</v>
      </c>
      <c r="K66" s="27">
        <v>36.126932465419038</v>
      </c>
      <c r="L66" s="27">
        <v>25.142392188771357</v>
      </c>
      <c r="M66" s="27">
        <v>7.2416598860862491</v>
      </c>
      <c r="N66" s="27">
        <v>7.6484947111472747</v>
      </c>
      <c r="O66" s="27">
        <v>18.226200162733928</v>
      </c>
    </row>
    <row r="67" spans="8:15" ht="15.75" x14ac:dyDescent="0.25">
      <c r="H67" s="25">
        <f t="shared" si="0"/>
        <v>2016</v>
      </c>
      <c r="I67" s="26">
        <v>42552</v>
      </c>
      <c r="J67" s="27">
        <v>6.3174114021571635</v>
      </c>
      <c r="K67" s="27">
        <v>34.668721109399073</v>
      </c>
      <c r="L67" s="27">
        <v>26.194144838212637</v>
      </c>
      <c r="M67" s="27">
        <v>4.314329738058551</v>
      </c>
      <c r="N67" s="27">
        <v>8.8597842835130969</v>
      </c>
      <c r="O67" s="27">
        <v>19.645608628659474</v>
      </c>
    </row>
    <row r="68" spans="8:15" ht="15.75" x14ac:dyDescent="0.25">
      <c r="H68" s="25">
        <f t="shared" si="0"/>
        <v>2016</v>
      </c>
      <c r="I68" s="26">
        <v>42644</v>
      </c>
      <c r="J68" s="27">
        <v>4.6420141620771043</v>
      </c>
      <c r="K68" s="27">
        <v>31.864673485444527</v>
      </c>
      <c r="L68" s="27">
        <v>31.077891424075528</v>
      </c>
      <c r="M68" s="27">
        <v>3.6978756884343036</v>
      </c>
      <c r="N68" s="27">
        <v>11.801730920535011</v>
      </c>
      <c r="O68" s="27">
        <v>16.915814319433515</v>
      </c>
    </row>
    <row r="69" spans="8:15" ht="15.75" x14ac:dyDescent="0.25">
      <c r="H69" s="25">
        <f t="shared" si="0"/>
        <v>2017</v>
      </c>
      <c r="I69" s="26">
        <v>42736</v>
      </c>
      <c r="J69" s="27">
        <v>6.29139072847682</v>
      </c>
      <c r="K69" s="27">
        <v>30.711920529801322</v>
      </c>
      <c r="L69" s="27">
        <v>25.827814569536422</v>
      </c>
      <c r="M69" s="27">
        <v>6.7880794701986744</v>
      </c>
      <c r="N69" s="27">
        <v>11.754966887417218</v>
      </c>
      <c r="O69" s="27">
        <v>18.625827814569533</v>
      </c>
    </row>
    <row r="70" spans="8:15" ht="15.75" x14ac:dyDescent="0.25">
      <c r="H70" s="25">
        <f t="shared" si="0"/>
        <v>2017</v>
      </c>
      <c r="I70" s="26">
        <v>42826</v>
      </c>
      <c r="J70" s="27">
        <v>3.7450199203187253</v>
      </c>
      <c r="K70" s="27">
        <v>28.446215139442231</v>
      </c>
      <c r="L70" s="27">
        <v>32.509960159362549</v>
      </c>
      <c r="M70" s="27">
        <v>7.4103585657370523</v>
      </c>
      <c r="N70" s="27">
        <v>10.278884462151394</v>
      </c>
      <c r="O70" s="27">
        <v>17.60956175298805</v>
      </c>
    </row>
    <row r="71" spans="8:15" ht="15.75" x14ac:dyDescent="0.25">
      <c r="H71" s="25">
        <f t="shared" si="0"/>
        <v>2017</v>
      </c>
      <c r="I71" s="26">
        <v>42917</v>
      </c>
      <c r="J71" s="27">
        <v>14.226973684210527</v>
      </c>
      <c r="K71" s="27">
        <v>20.476973684210527</v>
      </c>
      <c r="L71" s="27">
        <v>25.411184210526315</v>
      </c>
      <c r="M71" s="27">
        <v>7.8947368421052637</v>
      </c>
      <c r="N71" s="27">
        <v>8.3059210526315805</v>
      </c>
      <c r="O71" s="27">
        <v>23.684210526315795</v>
      </c>
    </row>
    <row r="72" spans="8:15" ht="15.75" x14ac:dyDescent="0.25">
      <c r="H72" s="25">
        <f t="shared" si="0"/>
        <v>2017</v>
      </c>
      <c r="I72" s="26">
        <v>43009</v>
      </c>
      <c r="J72" s="27">
        <v>15.455304928989138</v>
      </c>
      <c r="K72" s="27">
        <v>22.723475355054298</v>
      </c>
      <c r="L72" s="27">
        <v>30.576441102756892</v>
      </c>
      <c r="M72" s="27">
        <v>11.027568922305763</v>
      </c>
      <c r="N72" s="27">
        <v>6.6833751044277356</v>
      </c>
      <c r="O72" s="27">
        <v>13.533834586466162</v>
      </c>
    </row>
    <row r="73" spans="8:15" ht="15.75" x14ac:dyDescent="0.25">
      <c r="H73" s="25">
        <f t="shared" si="0"/>
        <v>2018</v>
      </c>
      <c r="I73" s="26">
        <v>43101</v>
      </c>
      <c r="J73" s="27">
        <v>18.928262748487466</v>
      </c>
      <c r="K73" s="27">
        <v>13.915298184961108</v>
      </c>
      <c r="L73" s="27">
        <v>28.003457216940358</v>
      </c>
      <c r="M73" s="27">
        <v>8.210890233362143</v>
      </c>
      <c r="N73" s="27">
        <v>10.458081244598098</v>
      </c>
      <c r="O73" s="27">
        <v>20.484010371650822</v>
      </c>
    </row>
    <row r="74" spans="8:15" ht="15.75" x14ac:dyDescent="0.25">
      <c r="H74" s="25">
        <f t="shared" si="0"/>
        <v>2018</v>
      </c>
      <c r="I74" s="26">
        <v>43191</v>
      </c>
      <c r="J74" s="27">
        <v>20.400728597449909</v>
      </c>
      <c r="K74" s="27">
        <v>17.941712204007288</v>
      </c>
      <c r="L74" s="27">
        <v>26.958105646630244</v>
      </c>
      <c r="M74" s="27">
        <v>9.7449908925318773</v>
      </c>
      <c r="N74" s="27">
        <v>9.1074681238615671</v>
      </c>
      <c r="O74" s="27">
        <v>15.846994535519126</v>
      </c>
    </row>
    <row r="75" spans="8:15" ht="15.75" x14ac:dyDescent="0.25">
      <c r="H75" s="25">
        <f t="shared" si="0"/>
        <v>2018</v>
      </c>
      <c r="I75" s="26">
        <v>43282</v>
      </c>
      <c r="J75" s="27">
        <v>13.84876805437553</v>
      </c>
      <c r="K75" s="27">
        <v>19.796091758708577</v>
      </c>
      <c r="L75" s="27">
        <v>32.540356839422252</v>
      </c>
      <c r="M75" s="27">
        <v>9.9405267629566669</v>
      </c>
      <c r="N75" s="27">
        <v>9.9405267629566669</v>
      </c>
      <c r="O75" s="27">
        <v>13.933729821580284</v>
      </c>
    </row>
    <row r="76" spans="8:15" ht="15.75" x14ac:dyDescent="0.25">
      <c r="H76" s="25">
        <f t="shared" si="0"/>
        <v>2018</v>
      </c>
      <c r="I76" s="26">
        <v>43374</v>
      </c>
      <c r="J76" s="27">
        <v>16.254125412541253</v>
      </c>
      <c r="K76" s="27">
        <v>20.627062706270628</v>
      </c>
      <c r="L76" s="27">
        <v>28.71287128712871</v>
      </c>
      <c r="M76" s="27">
        <v>9.9834983498349832</v>
      </c>
      <c r="N76" s="27">
        <v>9.8184818481848186</v>
      </c>
      <c r="O76" s="27">
        <v>14.603960396039604</v>
      </c>
    </row>
    <row r="77" spans="8:15" ht="15.75" x14ac:dyDescent="0.25">
      <c r="H77" s="25">
        <f t="shared" si="0"/>
        <v>2019</v>
      </c>
      <c r="I77" s="26">
        <v>43466</v>
      </c>
      <c r="J77" s="27">
        <v>14.650205761316871</v>
      </c>
      <c r="K77" s="27">
        <v>21.893004115226336</v>
      </c>
      <c r="L77" s="27">
        <v>28.148148148148149</v>
      </c>
      <c r="M77" s="27">
        <v>10.123456790123456</v>
      </c>
      <c r="N77" s="27">
        <v>10.617283950617283</v>
      </c>
      <c r="O77" s="27">
        <v>14.567901234567898</v>
      </c>
    </row>
    <row r="78" spans="8:15" ht="15.75" x14ac:dyDescent="0.25">
      <c r="H78" s="25">
        <f t="shared" ref="H78:H81" si="1">YEAR(I78)</f>
        <v>2019</v>
      </c>
      <c r="I78" s="26">
        <v>43556</v>
      </c>
      <c r="J78" s="27">
        <v>16.936170212765955</v>
      </c>
      <c r="K78" s="27">
        <v>19.063829787234042</v>
      </c>
      <c r="L78" s="27">
        <v>26.127659574468083</v>
      </c>
      <c r="M78" s="27">
        <v>8.5957446808510642</v>
      </c>
      <c r="N78" s="27">
        <v>12.340425531914894</v>
      </c>
      <c r="O78" s="27">
        <v>16.936170212765955</v>
      </c>
    </row>
    <row r="79" spans="8:15" ht="15.75" x14ac:dyDescent="0.25">
      <c r="H79" s="25">
        <f t="shared" si="1"/>
        <v>2019</v>
      </c>
      <c r="I79" s="26">
        <v>43647</v>
      </c>
      <c r="J79" s="27">
        <v>9.9091659785301385</v>
      </c>
      <c r="K79" s="27">
        <v>22.378199834847234</v>
      </c>
      <c r="L79" s="27">
        <v>29.47976878612717</v>
      </c>
      <c r="M79" s="27">
        <v>8.175061932287365</v>
      </c>
      <c r="N79" s="27">
        <v>11.230388109000824</v>
      </c>
      <c r="O79" s="27">
        <v>18.827415359207265</v>
      </c>
    </row>
    <row r="80" spans="8:15" ht="15.75" x14ac:dyDescent="0.25">
      <c r="H80" s="25">
        <f t="shared" si="1"/>
        <v>2019</v>
      </c>
      <c r="I80" s="26">
        <v>43739</v>
      </c>
      <c r="J80" s="27">
        <v>30.128205128205131</v>
      </c>
      <c r="K80" s="27">
        <v>27.197802197802201</v>
      </c>
      <c r="L80" s="27">
        <v>14.652014652014653</v>
      </c>
      <c r="M80" s="27">
        <v>5.1282051282051286</v>
      </c>
      <c r="N80" s="27">
        <v>5.5860805860805867</v>
      </c>
      <c r="O80" s="27">
        <v>17.307692307692307</v>
      </c>
    </row>
    <row r="81" spans="8:15" ht="15.75" x14ac:dyDescent="0.25">
      <c r="H81" s="25">
        <f t="shared" si="1"/>
        <v>2020</v>
      </c>
      <c r="I81" s="26">
        <v>43831</v>
      </c>
      <c r="J81" s="27">
        <v>32.073643410852718</v>
      </c>
      <c r="K81" s="27">
        <v>15.019379844961241</v>
      </c>
      <c r="L81" s="27">
        <v>22.965116279069768</v>
      </c>
      <c r="M81" s="27">
        <v>4.9418604651162799</v>
      </c>
      <c r="N81" s="27">
        <v>6.9767441860465134</v>
      </c>
      <c r="O81" s="27">
        <v>18.023255813953494</v>
      </c>
    </row>
  </sheetData>
  <hyperlinks>
    <hyperlink ref="C1" location="Jegyzék_index!A1" display="Vissza a jegyzékre / Return to the Index" xr:uid="{AFC8C595-C09E-44CE-9C20-811E73D88A53}"/>
  </hyperlink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98CECB-AE4E-4EA8-A8ED-C587CBCA8E43}">
  <dimension ref="A1:P81"/>
  <sheetViews>
    <sheetView zoomScale="75" zoomScaleNormal="75" workbookViewId="0"/>
  </sheetViews>
  <sheetFormatPr defaultColWidth="9.140625" defaultRowHeight="12.75" x14ac:dyDescent="0.2"/>
  <cols>
    <col min="1" max="1" width="13.7109375" style="28" bestFit="1" customWidth="1"/>
    <col min="2" max="2" width="65.7109375" style="28" bestFit="1" customWidth="1"/>
    <col min="3" max="7" width="9.140625" style="28"/>
    <col min="8" max="8" width="9.28515625" style="28" bestFit="1" customWidth="1"/>
    <col min="9" max="9" width="11.28515625" style="28" bestFit="1" customWidth="1"/>
    <col min="10" max="10" width="9.28515625" style="28" bestFit="1" customWidth="1"/>
    <col min="11" max="11" width="10.42578125" style="28" customWidth="1"/>
    <col min="12" max="12" width="10.7109375" style="28" customWidth="1"/>
    <col min="13" max="13" width="9.28515625" style="28" bestFit="1" customWidth="1"/>
    <col min="14" max="14" width="10.5703125" style="28" customWidth="1"/>
    <col min="15" max="16" width="9.28515625" style="28" bestFit="1" customWidth="1"/>
    <col min="17" max="16384" width="9.140625" style="28"/>
  </cols>
  <sheetData>
    <row r="1" spans="1:3" ht="15.75" x14ac:dyDescent="0.25">
      <c r="A1" s="21" t="s">
        <v>5</v>
      </c>
      <c r="B1" s="22" t="s">
        <v>610</v>
      </c>
      <c r="C1" s="195" t="s">
        <v>569</v>
      </c>
    </row>
    <row r="2" spans="1:3" ht="15.75" x14ac:dyDescent="0.25">
      <c r="A2" s="21" t="s">
        <v>6</v>
      </c>
      <c r="B2" s="10" t="s">
        <v>611</v>
      </c>
    </row>
    <row r="3" spans="1:3" s="29" customFormat="1" ht="15.75" x14ac:dyDescent="0.25">
      <c r="A3" s="21" t="s">
        <v>7</v>
      </c>
      <c r="B3" s="23" t="s">
        <v>31</v>
      </c>
    </row>
    <row r="4" spans="1:3" ht="15.75" x14ac:dyDescent="0.25">
      <c r="A4" s="21" t="s">
        <v>8</v>
      </c>
      <c r="B4" s="23" t="s">
        <v>32</v>
      </c>
    </row>
    <row r="5" spans="1:3" ht="15.75" x14ac:dyDescent="0.25">
      <c r="A5" s="24" t="s">
        <v>9</v>
      </c>
      <c r="B5" s="23"/>
    </row>
    <row r="6" spans="1:3" ht="15.75" x14ac:dyDescent="0.25">
      <c r="A6" s="24" t="s">
        <v>10</v>
      </c>
      <c r="B6" s="23"/>
    </row>
    <row r="19" spans="8:16" ht="31.5" x14ac:dyDescent="0.2">
      <c r="J19" s="30" t="s">
        <v>641</v>
      </c>
      <c r="K19" s="30" t="s">
        <v>33</v>
      </c>
      <c r="L19" s="30" t="s">
        <v>609</v>
      </c>
      <c r="M19" s="30" t="s">
        <v>34</v>
      </c>
      <c r="N19" s="30" t="s">
        <v>643</v>
      </c>
      <c r="O19" s="30" t="s">
        <v>35</v>
      </c>
      <c r="P19" s="30" t="s">
        <v>13</v>
      </c>
    </row>
    <row r="20" spans="8:16" ht="31.5" x14ac:dyDescent="0.25">
      <c r="H20" s="25"/>
      <c r="I20" s="25"/>
      <c r="J20" s="30" t="s">
        <v>26</v>
      </c>
      <c r="K20" s="30" t="s">
        <v>27</v>
      </c>
      <c r="L20" s="30" t="s">
        <v>607</v>
      </c>
      <c r="M20" s="30" t="s">
        <v>28</v>
      </c>
      <c r="N20" s="30" t="s">
        <v>608</v>
      </c>
      <c r="O20" s="30" t="s">
        <v>30</v>
      </c>
      <c r="P20" s="30" t="s">
        <v>3</v>
      </c>
    </row>
    <row r="21" spans="8:16" ht="15.75" x14ac:dyDescent="0.25">
      <c r="H21" s="25">
        <f t="shared" ref="H21:H81" si="0">YEAR(I21)</f>
        <v>2005</v>
      </c>
      <c r="I21" s="26">
        <v>38353</v>
      </c>
      <c r="J21" s="27">
        <v>1.7770597738287566</v>
      </c>
      <c r="K21" s="27">
        <v>33.579506115855075</v>
      </c>
      <c r="L21" s="27">
        <v>14.885760443111012</v>
      </c>
      <c r="M21" s="27">
        <v>3.7156704361873993</v>
      </c>
      <c r="N21" s="27">
        <v>2.3309485345026544</v>
      </c>
      <c r="O21" s="27">
        <v>9.0468497576736695</v>
      </c>
      <c r="P21" s="27">
        <v>34.664204938841458</v>
      </c>
    </row>
    <row r="22" spans="8:16" ht="15.75" x14ac:dyDescent="0.25">
      <c r="H22" s="25">
        <f t="shared" si="0"/>
        <v>2005</v>
      </c>
      <c r="I22" s="26">
        <v>38443</v>
      </c>
      <c r="J22" s="27">
        <v>1.6445753559155623</v>
      </c>
      <c r="K22" s="27">
        <v>35.149729995090823</v>
      </c>
      <c r="L22" s="27">
        <v>4.9582719685812471</v>
      </c>
      <c r="M22" s="27">
        <v>4.5655375552282766</v>
      </c>
      <c r="N22" s="27">
        <v>2.3073146784486989</v>
      </c>
      <c r="O22" s="27">
        <v>11.438389788905253</v>
      </c>
      <c r="P22" s="27">
        <v>39.936180657830135</v>
      </c>
    </row>
    <row r="23" spans="8:16" ht="15.75" x14ac:dyDescent="0.25">
      <c r="H23" s="25">
        <f t="shared" si="0"/>
        <v>2005</v>
      </c>
      <c r="I23" s="26">
        <v>38534</v>
      </c>
      <c r="J23" s="27">
        <v>1.947419668938656</v>
      </c>
      <c r="K23" s="27">
        <v>31.402142161635833</v>
      </c>
      <c r="L23" s="27">
        <v>5.0146056475170404</v>
      </c>
      <c r="M23" s="27">
        <v>6.0856864654333007</v>
      </c>
      <c r="N23" s="27">
        <v>3.481012658227848</v>
      </c>
      <c r="O23" s="27">
        <v>12.901655306718599</v>
      </c>
      <c r="P23" s="27">
        <v>39.167478091528722</v>
      </c>
    </row>
    <row r="24" spans="8:16" ht="15.75" x14ac:dyDescent="0.25">
      <c r="H24" s="25">
        <f t="shared" si="0"/>
        <v>2005</v>
      </c>
      <c r="I24" s="26">
        <v>38626</v>
      </c>
      <c r="J24" s="27">
        <v>1.7044127947700209</v>
      </c>
      <c r="K24" s="27">
        <v>28.438010740135422</v>
      </c>
      <c r="L24" s="27">
        <v>9.7595143590940925</v>
      </c>
      <c r="M24" s="27">
        <v>6.7242586971748786</v>
      </c>
      <c r="N24" s="27">
        <v>3.6423067943030594</v>
      </c>
      <c r="O24" s="27">
        <v>10.38991361195424</v>
      </c>
      <c r="P24" s="27">
        <v>39.341583002568299</v>
      </c>
    </row>
    <row r="25" spans="8:16" ht="15.75" x14ac:dyDescent="0.25">
      <c r="H25" s="25">
        <f t="shared" si="0"/>
        <v>2006</v>
      </c>
      <c r="I25" s="26">
        <v>38718</v>
      </c>
      <c r="J25" s="27">
        <v>1.5496809480401097</v>
      </c>
      <c r="K25" s="27">
        <v>31.084776663628077</v>
      </c>
      <c r="L25" s="27">
        <v>18.960802187784868</v>
      </c>
      <c r="M25" s="27">
        <v>3.6235186873290797</v>
      </c>
      <c r="N25" s="27">
        <v>2.415679124886053</v>
      </c>
      <c r="O25" s="27">
        <v>8.3409298085688253</v>
      </c>
      <c r="P25" s="27">
        <v>34.024612579762994</v>
      </c>
    </row>
    <row r="26" spans="8:16" ht="15.75" x14ac:dyDescent="0.25">
      <c r="H26" s="25">
        <f t="shared" si="0"/>
        <v>2006</v>
      </c>
      <c r="I26" s="26">
        <v>38808</v>
      </c>
      <c r="J26" s="27">
        <v>2.4703317994671838</v>
      </c>
      <c r="K26" s="27">
        <v>30.418987648341005</v>
      </c>
      <c r="L26" s="27">
        <v>9.1305400823443925</v>
      </c>
      <c r="M26" s="27">
        <v>6.5391135868248966</v>
      </c>
      <c r="N26" s="27">
        <v>3.7539355776217005</v>
      </c>
      <c r="O26" s="27">
        <v>9.324291596028095</v>
      </c>
      <c r="P26" s="27">
        <v>38.362799709372737</v>
      </c>
    </row>
    <row r="27" spans="8:16" ht="15.75" x14ac:dyDescent="0.25">
      <c r="H27" s="25">
        <f t="shared" si="0"/>
        <v>2006</v>
      </c>
      <c r="I27" s="26">
        <v>38899</v>
      </c>
      <c r="J27" s="27">
        <v>1.7605633802816902</v>
      </c>
      <c r="K27" s="27">
        <v>30.030181086519114</v>
      </c>
      <c r="L27" s="27">
        <v>4.2505030181086516</v>
      </c>
      <c r="M27" s="27">
        <v>7.922535211267606</v>
      </c>
      <c r="N27" s="27">
        <v>4.3762575452716304</v>
      </c>
      <c r="O27" s="27">
        <v>10.73943661971831</v>
      </c>
      <c r="P27" s="27">
        <v>40.920523138832991</v>
      </c>
    </row>
    <row r="28" spans="8:16" ht="15.75" x14ac:dyDescent="0.25">
      <c r="H28" s="25">
        <f t="shared" si="0"/>
        <v>2006</v>
      </c>
      <c r="I28" s="26">
        <v>38991</v>
      </c>
      <c r="J28" s="27">
        <v>1.4588235294117646</v>
      </c>
      <c r="K28" s="27">
        <v>30.28235294117647</v>
      </c>
      <c r="L28" s="27">
        <v>5.8352941176470603</v>
      </c>
      <c r="M28" s="27">
        <v>9.1294117647058819</v>
      </c>
      <c r="N28" s="27">
        <v>3.9058823529411772</v>
      </c>
      <c r="O28" s="27">
        <v>10.094117647058823</v>
      </c>
      <c r="P28" s="27">
        <v>39.294117647058826</v>
      </c>
    </row>
    <row r="29" spans="8:16" ht="15.75" x14ac:dyDescent="0.25">
      <c r="H29" s="25">
        <f t="shared" si="0"/>
        <v>2007</v>
      </c>
      <c r="I29" s="26">
        <v>39083</v>
      </c>
      <c r="J29" s="27">
        <v>1.4157014157014156</v>
      </c>
      <c r="K29" s="27">
        <v>36.73101673101673</v>
      </c>
      <c r="L29" s="27">
        <v>4.3243243243243246</v>
      </c>
      <c r="M29" s="27">
        <v>5.4568854568854563</v>
      </c>
      <c r="N29" s="27">
        <v>2.1879021879021883</v>
      </c>
      <c r="O29" s="27">
        <v>9.3693693693693696</v>
      </c>
      <c r="P29" s="27">
        <v>40.514800514800513</v>
      </c>
    </row>
    <row r="30" spans="8:16" ht="15.75" x14ac:dyDescent="0.25">
      <c r="H30" s="25">
        <f t="shared" si="0"/>
        <v>2007</v>
      </c>
      <c r="I30" s="26">
        <v>39173</v>
      </c>
      <c r="J30" s="27">
        <v>1.6148183329375447</v>
      </c>
      <c r="K30" s="27">
        <v>38.636903348373309</v>
      </c>
      <c r="L30" s="27">
        <v>1.2348610781287108</v>
      </c>
      <c r="M30" s="27">
        <v>5.7468534789836161</v>
      </c>
      <c r="N30" s="27">
        <v>2.3509855141296603</v>
      </c>
      <c r="O30" s="27">
        <v>11.113749703158396</v>
      </c>
      <c r="P30" s="27">
        <v>39.301828544288767</v>
      </c>
    </row>
    <row r="31" spans="8:16" ht="15.75" x14ac:dyDescent="0.25">
      <c r="H31" s="25">
        <f t="shared" si="0"/>
        <v>2007</v>
      </c>
      <c r="I31" s="26">
        <v>39264</v>
      </c>
      <c r="J31" s="27">
        <v>1.275992438563327</v>
      </c>
      <c r="K31" s="27">
        <v>37.5</v>
      </c>
      <c r="L31" s="27">
        <v>1.890359168241966</v>
      </c>
      <c r="M31" s="27">
        <v>7.3251417769376186</v>
      </c>
      <c r="N31" s="27">
        <v>3.2136105860113422</v>
      </c>
      <c r="O31" s="27">
        <v>10.893194706994331</v>
      </c>
      <c r="P31" s="27">
        <v>37.901701323251416</v>
      </c>
    </row>
    <row r="32" spans="8:16" ht="15.75" x14ac:dyDescent="0.25">
      <c r="H32" s="25">
        <f t="shared" si="0"/>
        <v>2007</v>
      </c>
      <c r="I32" s="26">
        <v>39356</v>
      </c>
      <c r="J32" s="27">
        <v>1.3402304255819424</v>
      </c>
      <c r="K32" s="27">
        <v>37.009169997648719</v>
      </c>
      <c r="L32" s="27">
        <v>4.867152598166002</v>
      </c>
      <c r="M32" s="27">
        <v>7.8297672231366109</v>
      </c>
      <c r="N32" s="27">
        <v>2.4923583352927348</v>
      </c>
      <c r="O32" s="27">
        <v>9.5226898659769592</v>
      </c>
      <c r="P32" s="27">
        <v>36.938631554197045</v>
      </c>
    </row>
    <row r="33" spans="8:16" ht="15.75" x14ac:dyDescent="0.25">
      <c r="H33" s="25">
        <f t="shared" si="0"/>
        <v>2008</v>
      </c>
      <c r="I33" s="26">
        <v>39448</v>
      </c>
      <c r="J33" s="27">
        <v>1.4107308048103606</v>
      </c>
      <c r="K33" s="27">
        <v>36.840888066604997</v>
      </c>
      <c r="L33" s="27">
        <v>5.5272895467160037</v>
      </c>
      <c r="M33" s="27">
        <v>6.244218316373729</v>
      </c>
      <c r="N33" s="27">
        <v>1.9195189639222947</v>
      </c>
      <c r="O33" s="27">
        <v>11.864014801110082</v>
      </c>
      <c r="P33" s="27">
        <v>36.193339500462535</v>
      </c>
    </row>
    <row r="34" spans="8:16" ht="15.75" x14ac:dyDescent="0.25">
      <c r="H34" s="25">
        <f t="shared" si="0"/>
        <v>2008</v>
      </c>
      <c r="I34" s="26">
        <v>39539</v>
      </c>
      <c r="J34" s="27">
        <v>1.5249537892791127</v>
      </c>
      <c r="K34" s="27">
        <v>37.638632162661736</v>
      </c>
      <c r="L34" s="27">
        <v>0.90110905730129387</v>
      </c>
      <c r="M34" s="27">
        <v>7.5554528650646953</v>
      </c>
      <c r="N34" s="27">
        <v>2.77264325323475</v>
      </c>
      <c r="O34" s="27">
        <v>14.024953789279113</v>
      </c>
      <c r="P34" s="27">
        <v>35.582255083179298</v>
      </c>
    </row>
    <row r="35" spans="8:16" ht="15.75" x14ac:dyDescent="0.25">
      <c r="H35" s="25">
        <f t="shared" si="0"/>
        <v>2008</v>
      </c>
      <c r="I35" s="26">
        <v>39630</v>
      </c>
      <c r="J35" s="27">
        <v>1.2778040700425934</v>
      </c>
      <c r="K35" s="27">
        <v>36.133459536204441</v>
      </c>
      <c r="L35" s="27">
        <v>3.4074775201135825</v>
      </c>
      <c r="M35" s="27">
        <v>5.2531945101751072</v>
      </c>
      <c r="N35" s="27">
        <v>2.9342167534311407</v>
      </c>
      <c r="O35" s="27">
        <v>13.180312352106011</v>
      </c>
      <c r="P35" s="27">
        <v>37.813535257927121</v>
      </c>
    </row>
    <row r="36" spans="8:16" ht="15.75" x14ac:dyDescent="0.25">
      <c r="H36" s="25">
        <f t="shared" si="0"/>
        <v>2008</v>
      </c>
      <c r="I36" s="26">
        <v>39722</v>
      </c>
      <c r="J36" s="27">
        <v>1.0238907849829351</v>
      </c>
      <c r="K36" s="27">
        <v>35.130830489192263</v>
      </c>
      <c r="L36" s="27">
        <v>3.9590443686006824</v>
      </c>
      <c r="M36" s="27">
        <v>6.1660978384527869</v>
      </c>
      <c r="N36" s="27">
        <v>2.5255972696245732</v>
      </c>
      <c r="O36" s="27">
        <v>15.358361774744028</v>
      </c>
      <c r="P36" s="27">
        <v>35.836177474402731</v>
      </c>
    </row>
    <row r="37" spans="8:16" ht="15.75" x14ac:dyDescent="0.25">
      <c r="H37" s="25">
        <f t="shared" si="0"/>
        <v>2009</v>
      </c>
      <c r="I37" s="26">
        <v>39814</v>
      </c>
      <c r="J37" s="27">
        <v>0.39491004826678366</v>
      </c>
      <c r="K37" s="27">
        <v>41.641070645019752</v>
      </c>
      <c r="L37" s="27">
        <v>10.267661254936376</v>
      </c>
      <c r="M37" s="27">
        <v>1.2505484861781484</v>
      </c>
      <c r="N37" s="27">
        <v>0.96533567354102678</v>
      </c>
      <c r="O37" s="27">
        <v>12.637121544537077</v>
      </c>
      <c r="P37" s="27">
        <v>32.843352347520842</v>
      </c>
    </row>
    <row r="38" spans="8:16" ht="15.75" x14ac:dyDescent="0.25">
      <c r="H38" s="25">
        <f t="shared" si="0"/>
        <v>2009</v>
      </c>
      <c r="I38" s="26">
        <v>39904</v>
      </c>
      <c r="J38" s="27">
        <v>0.76905150314611981</v>
      </c>
      <c r="K38" s="27">
        <v>45.280820321603365</v>
      </c>
      <c r="L38" s="27">
        <v>1.2351433232346776</v>
      </c>
      <c r="M38" s="27">
        <v>1.1652295502213939</v>
      </c>
      <c r="N38" s="27">
        <v>1.5847121883010957</v>
      </c>
      <c r="O38" s="27">
        <v>14.7984152878117</v>
      </c>
      <c r="P38" s="27">
        <v>35.166627825681665</v>
      </c>
    </row>
    <row r="39" spans="8:16" ht="15.75" x14ac:dyDescent="0.25">
      <c r="H39" s="25">
        <f t="shared" si="0"/>
        <v>2009</v>
      </c>
      <c r="I39" s="26">
        <v>39995</v>
      </c>
      <c r="J39" s="27">
        <v>0.57210965435041716</v>
      </c>
      <c r="K39" s="27">
        <v>41.382598331346848</v>
      </c>
      <c r="L39" s="27">
        <v>1.0965435041716329</v>
      </c>
      <c r="M39" s="27">
        <v>1.1442193087008345</v>
      </c>
      <c r="N39" s="27">
        <v>0.57210965435041716</v>
      </c>
      <c r="O39" s="27">
        <v>17.330154946364722</v>
      </c>
      <c r="P39" s="27">
        <v>37.902264600715142</v>
      </c>
    </row>
    <row r="40" spans="8:16" ht="15.75" x14ac:dyDescent="0.25">
      <c r="H40" s="25">
        <f t="shared" si="0"/>
        <v>2009</v>
      </c>
      <c r="I40" s="26">
        <v>40087</v>
      </c>
      <c r="J40" s="27">
        <v>0.29525323642970697</v>
      </c>
      <c r="K40" s="27">
        <v>39.700204406086762</v>
      </c>
      <c r="L40" s="27">
        <v>3.5657506245741537</v>
      </c>
      <c r="M40" s="27">
        <v>1.6125369066545536</v>
      </c>
      <c r="N40" s="27">
        <v>1.3172836702248467</v>
      </c>
      <c r="O40" s="27">
        <v>13.922325687031567</v>
      </c>
      <c r="P40" s="27">
        <v>39.586645468998405</v>
      </c>
    </row>
    <row r="41" spans="8:16" ht="15.75" x14ac:dyDescent="0.25">
      <c r="H41" s="25">
        <f t="shared" si="0"/>
        <v>2010</v>
      </c>
      <c r="I41" s="26">
        <v>40179</v>
      </c>
      <c r="J41" s="27">
        <v>0.19222554463904315</v>
      </c>
      <c r="K41" s="27">
        <v>40.41008116189662</v>
      </c>
      <c r="L41" s="27">
        <v>10.486971379752243</v>
      </c>
      <c r="M41" s="27">
        <v>1.1106364801366937</v>
      </c>
      <c r="N41" s="27">
        <v>1.3242204186245197</v>
      </c>
      <c r="O41" s="27">
        <v>11.896625373771892</v>
      </c>
      <c r="P41" s="27">
        <v>34.57923964117898</v>
      </c>
    </row>
    <row r="42" spans="8:16" ht="15.75" x14ac:dyDescent="0.25">
      <c r="H42" s="25">
        <f t="shared" si="0"/>
        <v>2010</v>
      </c>
      <c r="I42" s="26">
        <v>40269</v>
      </c>
      <c r="J42" s="27">
        <v>0.69369174073271178</v>
      </c>
      <c r="K42" s="27">
        <v>40.49425536527206</v>
      </c>
      <c r="L42" s="27">
        <v>6.6334272707565578</v>
      </c>
      <c r="M42" s="27">
        <v>1.6258400173422936</v>
      </c>
      <c r="N42" s="27">
        <v>1.3006720138738346</v>
      </c>
      <c r="O42" s="27">
        <v>14.394103620203772</v>
      </c>
      <c r="P42" s="27">
        <v>34.858009971818774</v>
      </c>
    </row>
    <row r="43" spans="8:16" ht="15.75" x14ac:dyDescent="0.25">
      <c r="H43" s="25">
        <f t="shared" si="0"/>
        <v>2010</v>
      </c>
      <c r="I43" s="26">
        <v>40360</v>
      </c>
      <c r="J43" s="27">
        <v>0.78448463717585537</v>
      </c>
      <c r="K43" s="27">
        <v>36.848986707343656</v>
      </c>
      <c r="L43" s="27">
        <v>5.840052298975813</v>
      </c>
      <c r="M43" s="27">
        <v>1.7868816735672262</v>
      </c>
      <c r="N43" s="27">
        <v>2.4842013510568757</v>
      </c>
      <c r="O43" s="27">
        <v>16.866419699280893</v>
      </c>
      <c r="P43" s="27">
        <v>35.388973632599694</v>
      </c>
    </row>
    <row r="44" spans="8:16" ht="15.75" x14ac:dyDescent="0.25">
      <c r="H44" s="25">
        <f t="shared" si="0"/>
        <v>2010</v>
      </c>
      <c r="I44" s="26">
        <v>40452</v>
      </c>
      <c r="J44" s="27">
        <v>0.66376270483302224</v>
      </c>
      <c r="K44" s="27">
        <v>35.884671230035266</v>
      </c>
      <c r="L44" s="27">
        <v>10.080896079651524</v>
      </c>
      <c r="M44" s="27">
        <v>2.3439120514416101</v>
      </c>
      <c r="N44" s="27">
        <v>2.1572287907073222</v>
      </c>
      <c r="O44" s="27">
        <v>15.473968056419828</v>
      </c>
      <c r="P44" s="27">
        <v>33.395561086911428</v>
      </c>
    </row>
    <row r="45" spans="8:16" ht="15.75" x14ac:dyDescent="0.25">
      <c r="H45" s="25">
        <f t="shared" si="0"/>
        <v>2011</v>
      </c>
      <c r="I45" s="26">
        <v>40544</v>
      </c>
      <c r="J45" s="27">
        <v>0.42726347914547308</v>
      </c>
      <c r="K45" s="27">
        <v>38.738555442522888</v>
      </c>
      <c r="L45" s="27">
        <v>13.672431332655139</v>
      </c>
      <c r="M45" s="27">
        <v>1.2207527975584946</v>
      </c>
      <c r="N45" s="27">
        <v>1.3021363173957274</v>
      </c>
      <c r="O45" s="27">
        <v>11.088504577822992</v>
      </c>
      <c r="P45" s="27">
        <v>33.550356052899282</v>
      </c>
    </row>
    <row r="46" spans="8:16" ht="15.75" x14ac:dyDescent="0.25">
      <c r="H46" s="25">
        <f t="shared" si="0"/>
        <v>2011</v>
      </c>
      <c r="I46" s="26">
        <v>40634</v>
      </c>
      <c r="J46" s="27">
        <v>0.33806626098715353</v>
      </c>
      <c r="K46" s="27">
        <v>43.542934415145368</v>
      </c>
      <c r="L46" s="27">
        <v>1.915708812260537</v>
      </c>
      <c r="M46" s="27">
        <v>2.2537750732476902</v>
      </c>
      <c r="N46" s="27">
        <v>1.4874915483434756</v>
      </c>
      <c r="O46" s="27">
        <v>15.190443993689435</v>
      </c>
      <c r="P46" s="27">
        <v>35.271579896326351</v>
      </c>
    </row>
    <row r="47" spans="8:16" ht="15.75" x14ac:dyDescent="0.25">
      <c r="H47" s="25">
        <f t="shared" si="0"/>
        <v>2011</v>
      </c>
      <c r="I47" s="26">
        <v>40725</v>
      </c>
      <c r="J47" s="27">
        <v>0.34888791975577843</v>
      </c>
      <c r="K47" s="27">
        <v>43.022241604884428</v>
      </c>
      <c r="L47" s="27">
        <v>3.0091583078935895</v>
      </c>
      <c r="M47" s="27">
        <v>1.6572176188399477</v>
      </c>
      <c r="N47" s="27">
        <v>1.7444395987788921</v>
      </c>
      <c r="O47" s="27">
        <v>15.54731792411688</v>
      </c>
      <c r="P47" s="27">
        <v>34.670737025730482</v>
      </c>
    </row>
    <row r="48" spans="8:16" ht="15.75" x14ac:dyDescent="0.25">
      <c r="H48" s="25">
        <f t="shared" si="0"/>
        <v>2011</v>
      </c>
      <c r="I48" s="26">
        <v>40817</v>
      </c>
      <c r="J48" s="27">
        <v>8.4889643463497436E-2</v>
      </c>
      <c r="K48" s="27">
        <v>43.017826825127337</v>
      </c>
      <c r="L48" s="27">
        <v>2.3344651952461795</v>
      </c>
      <c r="M48" s="27">
        <v>2.0797962648556876</v>
      </c>
      <c r="N48" s="27">
        <v>1.2521222410865873</v>
      </c>
      <c r="O48" s="27">
        <v>17.126485568760611</v>
      </c>
      <c r="P48" s="27">
        <v>34.104414261460093</v>
      </c>
    </row>
    <row r="49" spans="8:16" ht="15.75" x14ac:dyDescent="0.25">
      <c r="H49" s="25">
        <f t="shared" si="0"/>
        <v>2012</v>
      </c>
      <c r="I49" s="26">
        <v>40909</v>
      </c>
      <c r="J49" s="27">
        <v>0.26644804263168687</v>
      </c>
      <c r="K49" s="27">
        <v>43.20557491289199</v>
      </c>
      <c r="L49" s="27">
        <v>8.4648493543758967</v>
      </c>
      <c r="M49" s="27">
        <v>0.71736011477761841</v>
      </c>
      <c r="N49" s="27">
        <v>0.96331215412994475</v>
      </c>
      <c r="O49" s="27">
        <v>15.740930518548883</v>
      </c>
      <c r="P49" s="27">
        <v>30.641524902643987</v>
      </c>
    </row>
    <row r="50" spans="8:16" ht="15.75" x14ac:dyDescent="0.25">
      <c r="H50" s="25">
        <f t="shared" si="0"/>
        <v>2012</v>
      </c>
      <c r="I50" s="26">
        <v>41000</v>
      </c>
      <c r="J50" s="27">
        <v>0.61505832449628839</v>
      </c>
      <c r="K50" s="27">
        <v>44.262990455991527</v>
      </c>
      <c r="L50" s="27">
        <v>1.1876988335100744</v>
      </c>
      <c r="M50" s="27">
        <v>1.5906680805938496</v>
      </c>
      <c r="N50" s="27">
        <v>2.2905620360551433</v>
      </c>
      <c r="O50" s="27">
        <v>17.073170731707318</v>
      </c>
      <c r="P50" s="27">
        <v>32.979851537645814</v>
      </c>
    </row>
    <row r="51" spans="8:16" ht="15.75" x14ac:dyDescent="0.25">
      <c r="H51" s="25">
        <f t="shared" si="0"/>
        <v>2012</v>
      </c>
      <c r="I51" s="26">
        <v>41091</v>
      </c>
      <c r="J51" s="27">
        <v>0.29864461291063638</v>
      </c>
      <c r="K51" s="27">
        <v>44.543992648747988</v>
      </c>
      <c r="L51" s="27">
        <v>0.22972662531587409</v>
      </c>
      <c r="M51" s="27">
        <v>1.7229496898690559</v>
      </c>
      <c r="N51" s="27">
        <v>0.9648518263266711</v>
      </c>
      <c r="O51" s="27">
        <v>17.229496898690559</v>
      </c>
      <c r="P51" s="27">
        <v>35.010337698139224</v>
      </c>
    </row>
    <row r="52" spans="8:16" ht="15.75" x14ac:dyDescent="0.25">
      <c r="H52" s="25">
        <f t="shared" si="0"/>
        <v>2012</v>
      </c>
      <c r="I52" s="26">
        <v>41183</v>
      </c>
      <c r="J52" s="27">
        <v>0.23404255319148937</v>
      </c>
      <c r="K52" s="27">
        <v>44.808510638297875</v>
      </c>
      <c r="L52" s="27">
        <v>3.808510638297872</v>
      </c>
      <c r="M52" s="27">
        <v>1.2340425531914896</v>
      </c>
      <c r="N52" s="27">
        <v>1</v>
      </c>
      <c r="O52" s="27">
        <v>16.468085106382979</v>
      </c>
      <c r="P52" s="27">
        <v>32.446808510638306</v>
      </c>
    </row>
    <row r="53" spans="8:16" ht="15.75" x14ac:dyDescent="0.25">
      <c r="H53" s="25">
        <f t="shared" si="0"/>
        <v>2013</v>
      </c>
      <c r="I53" s="26">
        <v>41275</v>
      </c>
      <c r="J53" s="27">
        <v>0.2409110819097679</v>
      </c>
      <c r="K53" s="27">
        <v>44.962768287341227</v>
      </c>
      <c r="L53" s="27">
        <v>7.4463425317564615</v>
      </c>
      <c r="M53" s="27">
        <v>1.2045554095488393</v>
      </c>
      <c r="N53" s="27">
        <v>0.54752518615856338</v>
      </c>
      <c r="O53" s="27">
        <v>14.038545773105563</v>
      </c>
      <c r="P53" s="27">
        <v>31.559351730179593</v>
      </c>
    </row>
    <row r="54" spans="8:16" ht="15.75" x14ac:dyDescent="0.25">
      <c r="H54" s="25">
        <f t="shared" si="0"/>
        <v>2013</v>
      </c>
      <c r="I54" s="26">
        <v>41365</v>
      </c>
      <c r="J54" s="27">
        <v>0.89827082865483932</v>
      </c>
      <c r="K54" s="27">
        <v>42.555580507523018</v>
      </c>
      <c r="L54" s="27">
        <v>9.4767572423085582</v>
      </c>
      <c r="M54" s="27">
        <v>1.7516281158769371</v>
      </c>
      <c r="N54" s="27">
        <v>1.4821468672804849</v>
      </c>
      <c r="O54" s="27">
        <v>13.878284302717269</v>
      </c>
      <c r="P54" s="27">
        <v>29.957332135638897</v>
      </c>
    </row>
    <row r="55" spans="8:16" ht="15.75" x14ac:dyDescent="0.25">
      <c r="H55" s="25">
        <f t="shared" si="0"/>
        <v>2013</v>
      </c>
      <c r="I55" s="26">
        <v>41456</v>
      </c>
      <c r="J55" s="27">
        <v>1.0779816513761467</v>
      </c>
      <c r="K55" s="27">
        <v>37.454128440366965</v>
      </c>
      <c r="L55" s="27">
        <v>1.5825688073394497</v>
      </c>
      <c r="M55" s="27">
        <v>3.5779816513761471</v>
      </c>
      <c r="N55" s="27">
        <v>2.8899082568807337</v>
      </c>
      <c r="O55" s="27">
        <v>18.096330275229356</v>
      </c>
      <c r="P55" s="27">
        <v>35.321100917431195</v>
      </c>
    </row>
    <row r="56" spans="8:16" ht="15.75" x14ac:dyDescent="0.25">
      <c r="H56" s="25">
        <f t="shared" si="0"/>
        <v>2013</v>
      </c>
      <c r="I56" s="26">
        <v>41548</v>
      </c>
      <c r="J56" s="27">
        <v>1.6003556345854635</v>
      </c>
      <c r="K56" s="27">
        <v>31.918204045343408</v>
      </c>
      <c r="L56" s="27">
        <v>9.6465881306957115</v>
      </c>
      <c r="M56" s="27">
        <v>4.8232940653478558</v>
      </c>
      <c r="N56" s="27">
        <v>4.3120693487441653</v>
      </c>
      <c r="O56" s="27">
        <v>18.226272505001109</v>
      </c>
      <c r="P56" s="27">
        <v>29.473216270282283</v>
      </c>
    </row>
    <row r="57" spans="8:16" ht="15.75" x14ac:dyDescent="0.25">
      <c r="H57" s="25">
        <f t="shared" si="0"/>
        <v>2014</v>
      </c>
      <c r="I57" s="26">
        <v>41640</v>
      </c>
      <c r="J57" s="27">
        <v>2.0309723280020306</v>
      </c>
      <c r="K57" s="27">
        <v>38.359989845138358</v>
      </c>
      <c r="L57" s="27">
        <v>6.8545316070068543</v>
      </c>
      <c r="M57" s="27">
        <v>5.0774308200050768</v>
      </c>
      <c r="N57" s="27">
        <v>3.8588474232038581</v>
      </c>
      <c r="O57" s="27">
        <v>13.099771515613098</v>
      </c>
      <c r="P57" s="27">
        <v>30.718456461030712</v>
      </c>
    </row>
    <row r="58" spans="8:16" ht="15.75" x14ac:dyDescent="0.25">
      <c r="H58" s="25">
        <f t="shared" si="0"/>
        <v>2014</v>
      </c>
      <c r="I58" s="26">
        <v>41730</v>
      </c>
      <c r="J58" s="27">
        <v>3.1826218742106596</v>
      </c>
      <c r="K58" s="27">
        <v>30.23490780500126</v>
      </c>
      <c r="L58" s="27">
        <v>3.1068451629199298</v>
      </c>
      <c r="M58" s="27">
        <v>7.3755998989643841</v>
      </c>
      <c r="N58" s="27">
        <v>5.733771154331901</v>
      </c>
      <c r="O58" s="27">
        <v>17.75700934579439</v>
      </c>
      <c r="P58" s="27">
        <v>32.609244758777471</v>
      </c>
    </row>
    <row r="59" spans="8:16" ht="15.75" x14ac:dyDescent="0.25">
      <c r="H59" s="25">
        <f t="shared" si="0"/>
        <v>2014</v>
      </c>
      <c r="I59" s="26">
        <v>41821</v>
      </c>
      <c r="J59" s="27">
        <v>2.8189202102245585</v>
      </c>
      <c r="K59" s="27">
        <v>26.803631151457235</v>
      </c>
      <c r="L59" s="27">
        <v>6.9039655996177727</v>
      </c>
      <c r="M59" s="27">
        <v>10.774008600095556</v>
      </c>
      <c r="N59" s="27">
        <v>6.1156235069278546</v>
      </c>
      <c r="O59" s="27">
        <v>15.527950310559008</v>
      </c>
      <c r="P59" s="27">
        <v>31.055900621118017</v>
      </c>
    </row>
    <row r="60" spans="8:16" ht="15.75" x14ac:dyDescent="0.25">
      <c r="H60" s="25">
        <f t="shared" si="0"/>
        <v>2014</v>
      </c>
      <c r="I60" s="26">
        <v>41913</v>
      </c>
      <c r="J60" s="27">
        <v>3.0273674013078229</v>
      </c>
      <c r="K60" s="27">
        <v>26.737708888350696</v>
      </c>
      <c r="L60" s="27">
        <v>9.8571082586582737</v>
      </c>
      <c r="M60" s="27">
        <v>12.351658997335917</v>
      </c>
      <c r="N60" s="27">
        <v>6.6117704044562853</v>
      </c>
      <c r="O60" s="27">
        <v>14.168079438120612</v>
      </c>
      <c r="P60" s="27">
        <v>27.246306611770404</v>
      </c>
    </row>
    <row r="61" spans="8:16" ht="15.75" x14ac:dyDescent="0.25">
      <c r="H61" s="25">
        <f t="shared" si="0"/>
        <v>2015</v>
      </c>
      <c r="I61" s="26">
        <v>42005</v>
      </c>
      <c r="J61" s="27">
        <v>1.8477996596158521</v>
      </c>
      <c r="K61" s="27">
        <v>31.680038901045471</v>
      </c>
      <c r="L61" s="27">
        <v>13.7369316800389</v>
      </c>
      <c r="M61" s="27">
        <v>8.9958667639192811</v>
      </c>
      <c r="N61" s="27">
        <v>4.2548018477996594</v>
      </c>
      <c r="O61" s="27">
        <v>11.816192560175056</v>
      </c>
      <c r="P61" s="27">
        <v>27.668368587405784</v>
      </c>
    </row>
    <row r="62" spans="8:16" ht="15.75" x14ac:dyDescent="0.25">
      <c r="H62" s="25">
        <f t="shared" si="0"/>
        <v>2015</v>
      </c>
      <c r="I62" s="26">
        <v>42095</v>
      </c>
      <c r="J62" s="27">
        <v>3.3990659055526722</v>
      </c>
      <c r="K62" s="27">
        <v>29.813181110534508</v>
      </c>
      <c r="L62" s="27">
        <v>4.3072132848988067</v>
      </c>
      <c r="M62" s="27">
        <v>13.829787234042554</v>
      </c>
      <c r="N62" s="27">
        <v>7.1354436948624809</v>
      </c>
      <c r="O62" s="27">
        <v>13.829787234042554</v>
      </c>
      <c r="P62" s="27">
        <v>27.685521536066425</v>
      </c>
    </row>
    <row r="63" spans="8:16" ht="15.75" x14ac:dyDescent="0.25">
      <c r="H63" s="25">
        <f t="shared" si="0"/>
        <v>2015</v>
      </c>
      <c r="I63" s="26">
        <v>42186</v>
      </c>
      <c r="J63" s="27">
        <v>3.1476392705470895</v>
      </c>
      <c r="K63" s="27">
        <v>28.203847114664001</v>
      </c>
      <c r="L63" s="27">
        <v>3.5473394953784663</v>
      </c>
      <c r="M63" s="27">
        <v>17.561828628528602</v>
      </c>
      <c r="N63" s="27">
        <v>8.9682737946540101</v>
      </c>
      <c r="O63" s="27">
        <v>11.19160629527854</v>
      </c>
      <c r="P63" s="27">
        <v>27.379465400949286</v>
      </c>
    </row>
    <row r="64" spans="8:16" ht="15.75" x14ac:dyDescent="0.25">
      <c r="H64" s="25">
        <f t="shared" si="0"/>
        <v>2015</v>
      </c>
      <c r="I64" s="26">
        <v>42278</v>
      </c>
      <c r="J64" s="27">
        <v>3.2052850501590409</v>
      </c>
      <c r="K64" s="27">
        <v>25.201859554685583</v>
      </c>
      <c r="L64" s="27">
        <v>7.8541717641301707</v>
      </c>
      <c r="M64" s="27">
        <v>21.702960606802058</v>
      </c>
      <c r="N64" s="27">
        <v>8.4658673843895293</v>
      </c>
      <c r="O64" s="27">
        <v>10.129679471494985</v>
      </c>
      <c r="P64" s="27">
        <v>23.440176168338635</v>
      </c>
    </row>
    <row r="65" spans="8:16" ht="15.75" x14ac:dyDescent="0.25">
      <c r="H65" s="25">
        <f t="shared" si="0"/>
        <v>2016</v>
      </c>
      <c r="I65" s="26">
        <v>42370</v>
      </c>
      <c r="J65" s="27">
        <v>3.5201793721973087</v>
      </c>
      <c r="K65" s="27">
        <v>28.251121076233183</v>
      </c>
      <c r="L65" s="27">
        <v>12.48878923766816</v>
      </c>
      <c r="M65" s="27">
        <v>18.76681614349776</v>
      </c>
      <c r="N65" s="27">
        <v>7.5784753363228683</v>
      </c>
      <c r="O65" s="27">
        <v>11.031390134529149</v>
      </c>
      <c r="P65" s="27">
        <v>18.363228699551566</v>
      </c>
    </row>
    <row r="66" spans="8:16" ht="15.75" x14ac:dyDescent="0.25">
      <c r="H66" s="25">
        <f t="shared" si="0"/>
        <v>2016</v>
      </c>
      <c r="I66" s="26">
        <v>42461</v>
      </c>
      <c r="J66" s="27">
        <v>2.7999089460505355</v>
      </c>
      <c r="K66" s="27">
        <v>30.184384247666753</v>
      </c>
      <c r="L66" s="27">
        <v>4.3933530616890506</v>
      </c>
      <c r="M66" s="27">
        <v>22.558615979968131</v>
      </c>
      <c r="N66" s="27">
        <v>6.874573184611882</v>
      </c>
      <c r="O66" s="27">
        <v>12.223992715684044</v>
      </c>
      <c r="P66" s="27">
        <v>20.965171864329616</v>
      </c>
    </row>
    <row r="67" spans="8:16" ht="15.75" x14ac:dyDescent="0.25">
      <c r="H67" s="25">
        <f t="shared" si="0"/>
        <v>2016</v>
      </c>
      <c r="I67" s="26">
        <v>42552</v>
      </c>
      <c r="J67" s="27">
        <v>2.5313620071684588</v>
      </c>
      <c r="K67" s="27">
        <v>26.948924731182792</v>
      </c>
      <c r="L67" s="27">
        <v>2.2849462365591395</v>
      </c>
      <c r="M67" s="27">
        <v>29.681899641577058</v>
      </c>
      <c r="N67" s="27">
        <v>10.573476702508961</v>
      </c>
      <c r="O67" s="27">
        <v>9.4310035842293889</v>
      </c>
      <c r="P67" s="27">
        <v>18.548387096774192</v>
      </c>
    </row>
    <row r="68" spans="8:16" ht="15.75" x14ac:dyDescent="0.25">
      <c r="H68" s="25">
        <f t="shared" si="0"/>
        <v>2016</v>
      </c>
      <c r="I68" s="26">
        <v>42644</v>
      </c>
      <c r="J68" s="27">
        <v>2.2274077216801018</v>
      </c>
      <c r="K68" s="27">
        <v>23.504454815443363</v>
      </c>
      <c r="L68" s="27">
        <v>8.6550700042426811</v>
      </c>
      <c r="M68" s="27">
        <v>28.510818837505298</v>
      </c>
      <c r="N68" s="27">
        <v>10.224862112855325</v>
      </c>
      <c r="O68" s="27">
        <v>8.8035638523546886</v>
      </c>
      <c r="P68" s="27">
        <v>18.073822655918541</v>
      </c>
    </row>
    <row r="69" spans="8:16" ht="15.75" x14ac:dyDescent="0.25">
      <c r="H69" s="25">
        <f t="shared" si="0"/>
        <v>2017</v>
      </c>
      <c r="I69" s="26">
        <v>42736</v>
      </c>
      <c r="J69" s="27">
        <v>2.8975741239892185</v>
      </c>
      <c r="K69" s="27">
        <v>18.126684636118597</v>
      </c>
      <c r="L69" s="27">
        <v>13.701707097933513</v>
      </c>
      <c r="M69" s="27">
        <v>29.132973944294697</v>
      </c>
      <c r="N69" s="27">
        <v>10.265049415992815</v>
      </c>
      <c r="O69" s="27">
        <v>8.7151841868823006</v>
      </c>
      <c r="P69" s="27">
        <v>17.160826594788865</v>
      </c>
    </row>
    <row r="70" spans="8:16" ht="15.75" x14ac:dyDescent="0.25">
      <c r="H70" s="25">
        <f t="shared" si="0"/>
        <v>2017</v>
      </c>
      <c r="I70" s="26">
        <v>42826</v>
      </c>
      <c r="J70" s="27">
        <v>3.1102733270499527</v>
      </c>
      <c r="K70" s="27">
        <v>15.551366635249764</v>
      </c>
      <c r="L70" s="27">
        <v>5.0424128180961354</v>
      </c>
      <c r="M70" s="27">
        <v>33.576814326107446</v>
      </c>
      <c r="N70" s="27">
        <v>15.904806786050896</v>
      </c>
      <c r="O70" s="27">
        <v>8.2469368520263906</v>
      </c>
      <c r="P70" s="27">
        <v>18.567389255419418</v>
      </c>
    </row>
    <row r="71" spans="8:16" ht="15.75" x14ac:dyDescent="0.25">
      <c r="H71" s="25">
        <f t="shared" si="0"/>
        <v>2017</v>
      </c>
      <c r="I71" s="26">
        <v>42917</v>
      </c>
      <c r="J71" s="27">
        <v>2.3777777777777778</v>
      </c>
      <c r="K71" s="27">
        <v>11.022222222222224</v>
      </c>
      <c r="L71" s="27">
        <v>4.3777777777777773</v>
      </c>
      <c r="M71" s="27">
        <v>38.444444444444443</v>
      </c>
      <c r="N71" s="27">
        <v>18.022222222222222</v>
      </c>
      <c r="O71" s="27">
        <v>7.9333333333333336</v>
      </c>
      <c r="P71" s="27">
        <v>17.822222222222223</v>
      </c>
    </row>
    <row r="72" spans="8:16" ht="15.75" x14ac:dyDescent="0.25">
      <c r="H72" s="25">
        <f t="shared" si="0"/>
        <v>2017</v>
      </c>
      <c r="I72" s="26">
        <v>43009</v>
      </c>
      <c r="J72" s="27">
        <v>2.656183595410115</v>
      </c>
      <c r="K72" s="27">
        <v>9.0310242243943897</v>
      </c>
      <c r="L72" s="27">
        <v>6.3110922226944322</v>
      </c>
      <c r="M72" s="27">
        <v>39.970250743731413</v>
      </c>
      <c r="N72" s="27">
        <v>18.380790480237994</v>
      </c>
      <c r="O72" s="27">
        <v>7.798555036124097</v>
      </c>
      <c r="P72" s="27">
        <v>15.852103697407562</v>
      </c>
    </row>
    <row r="73" spans="8:16" ht="15.75" x14ac:dyDescent="0.25">
      <c r="H73" s="25">
        <f t="shared" si="0"/>
        <v>2018</v>
      </c>
      <c r="I73" s="26">
        <v>43101</v>
      </c>
      <c r="J73" s="27">
        <v>3.0738164684765539</v>
      </c>
      <c r="K73" s="27">
        <v>8.6829706080323081</v>
      </c>
      <c r="L73" s="27">
        <v>9.8721112856181286</v>
      </c>
      <c r="M73" s="27">
        <v>38.860219878842265</v>
      </c>
      <c r="N73" s="27">
        <v>17.994166479694861</v>
      </c>
      <c r="O73" s="27">
        <v>7.3816468476553734</v>
      </c>
      <c r="P73" s="27">
        <v>14.135068431680503</v>
      </c>
    </row>
    <row r="74" spans="8:16" ht="15.75" x14ac:dyDescent="0.25">
      <c r="H74" s="25">
        <f t="shared" si="0"/>
        <v>2018</v>
      </c>
      <c r="I74" s="26">
        <v>43191</v>
      </c>
      <c r="J74" s="27">
        <v>3.5689929529438511</v>
      </c>
      <c r="K74" s="27">
        <v>7.5244373721300297</v>
      </c>
      <c r="L74" s="27">
        <v>4.8192771084337354</v>
      </c>
      <c r="M74" s="27">
        <v>41.782223232552859</v>
      </c>
      <c r="N74" s="27">
        <v>22.073198454194138</v>
      </c>
      <c r="O74" s="27">
        <v>6.1832234598772464</v>
      </c>
      <c r="P74" s="27">
        <v>14.048647419868153</v>
      </c>
    </row>
    <row r="75" spans="8:16" ht="15.75" x14ac:dyDescent="0.25">
      <c r="H75" s="25">
        <f t="shared" si="0"/>
        <v>2018</v>
      </c>
      <c r="I75" s="26">
        <v>43282</v>
      </c>
      <c r="J75" s="27">
        <v>1.6684961580680568</v>
      </c>
      <c r="K75" s="27">
        <v>5.7299670691547755</v>
      </c>
      <c r="L75" s="27">
        <v>5.4884742041712409</v>
      </c>
      <c r="M75" s="27">
        <v>44.083424807903405</v>
      </c>
      <c r="N75" s="27">
        <v>23.951701427003293</v>
      </c>
      <c r="O75" s="27">
        <v>8.1888035126234904</v>
      </c>
      <c r="P75" s="27">
        <v>10.889132821075741</v>
      </c>
    </row>
    <row r="76" spans="8:16" ht="15.75" x14ac:dyDescent="0.25">
      <c r="H76" s="25">
        <f t="shared" si="0"/>
        <v>2018</v>
      </c>
      <c r="I76" s="26">
        <v>43374</v>
      </c>
      <c r="J76" s="27">
        <v>3.7296037296037303</v>
      </c>
      <c r="K76" s="27">
        <v>3.623649078194533</v>
      </c>
      <c r="L76" s="27">
        <v>6.4420428056791694</v>
      </c>
      <c r="M76" s="27">
        <v>44.734053824962913</v>
      </c>
      <c r="N76" s="27">
        <v>22.759059122695486</v>
      </c>
      <c r="O76" s="27">
        <v>6.8658614113159588</v>
      </c>
      <c r="P76" s="27">
        <v>11.84573002754821</v>
      </c>
    </row>
    <row r="77" spans="8:16" ht="15.75" x14ac:dyDescent="0.25">
      <c r="H77" s="25">
        <f t="shared" si="0"/>
        <v>2019</v>
      </c>
      <c r="I77" s="26">
        <v>43466</v>
      </c>
      <c r="J77" s="27">
        <v>4.2511445389143221</v>
      </c>
      <c r="K77" s="27">
        <v>3.7933289731850874</v>
      </c>
      <c r="L77" s="27">
        <v>7.9354698059734021</v>
      </c>
      <c r="M77" s="27">
        <v>42.860257248746457</v>
      </c>
      <c r="N77" s="27">
        <v>22.323959014606494</v>
      </c>
      <c r="O77" s="27">
        <v>6.6056245912361007</v>
      </c>
      <c r="P77" s="27">
        <v>12.230215827338128</v>
      </c>
    </row>
    <row r="78" spans="8:16" ht="15.75" x14ac:dyDescent="0.25">
      <c r="H78" s="25">
        <f t="shared" si="0"/>
        <v>2019</v>
      </c>
      <c r="I78" s="26">
        <v>43556</v>
      </c>
      <c r="J78" s="27">
        <v>4.4587451160652725</v>
      </c>
      <c r="K78" s="27">
        <v>8.3888761204320854</v>
      </c>
      <c r="L78" s="27">
        <v>6.2054700068949673</v>
      </c>
      <c r="M78" s="27">
        <v>45.483796828315334</v>
      </c>
      <c r="N78" s="27">
        <v>18.317628131464033</v>
      </c>
      <c r="O78" s="27">
        <v>6.2974028958860044</v>
      </c>
      <c r="P78" s="27">
        <v>10.848080900942316</v>
      </c>
    </row>
    <row r="79" spans="8:16" ht="15.75" x14ac:dyDescent="0.25">
      <c r="H79" s="25">
        <f t="shared" si="0"/>
        <v>2019</v>
      </c>
      <c r="I79" s="26">
        <v>43647</v>
      </c>
      <c r="J79" s="27">
        <v>3.1202926619324294</v>
      </c>
      <c r="K79" s="27">
        <v>5.7886808693780933</v>
      </c>
      <c r="L79" s="27">
        <v>6.0038734667527427</v>
      </c>
      <c r="M79" s="27">
        <v>44.006886163115986</v>
      </c>
      <c r="N79" s="27">
        <v>15.23563589412524</v>
      </c>
      <c r="O79" s="27">
        <v>12.825478803529155</v>
      </c>
      <c r="P79" s="27">
        <v>13.019152141166343</v>
      </c>
    </row>
    <row r="80" spans="8:16" ht="15.75" x14ac:dyDescent="0.25">
      <c r="H80" s="25">
        <f t="shared" si="0"/>
        <v>2019</v>
      </c>
      <c r="I80" s="26">
        <v>43739</v>
      </c>
      <c r="J80" s="27">
        <v>4.1939711664482298</v>
      </c>
      <c r="K80" s="27">
        <v>7.0336391437308867</v>
      </c>
      <c r="L80" s="27">
        <v>9.0214067278287438</v>
      </c>
      <c r="M80" s="27">
        <v>43.250327653997374</v>
      </c>
      <c r="N80" s="27">
        <v>12.800349497597201</v>
      </c>
      <c r="O80" s="27">
        <v>11.68632590650939</v>
      </c>
      <c r="P80" s="27">
        <v>12.013979903888158</v>
      </c>
    </row>
    <row r="81" spans="8:16" ht="15.75" x14ac:dyDescent="0.25">
      <c r="H81" s="25">
        <f t="shared" si="0"/>
        <v>2020</v>
      </c>
      <c r="I81" s="26">
        <v>43831</v>
      </c>
      <c r="J81" s="27">
        <v>2.1867483052700636</v>
      </c>
      <c r="K81" s="27">
        <v>9.5779575770828771</v>
      </c>
      <c r="L81" s="27">
        <v>11.436693636562431</v>
      </c>
      <c r="M81" s="27">
        <v>40.367373715285368</v>
      </c>
      <c r="N81" s="27">
        <v>10.3214520008747</v>
      </c>
      <c r="O81" s="27">
        <v>11.852175814563743</v>
      </c>
      <c r="P81" s="27">
        <v>14.257598950360812</v>
      </c>
    </row>
  </sheetData>
  <hyperlinks>
    <hyperlink ref="C1" location="Jegyzék_index!A1" display="Vissza a jegyzékre / Return to the Index" xr:uid="{01DE8AF4-1C5E-4158-BD3A-5CB9BB6F3F04}"/>
  </hyperlink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CA8717-8952-4338-805A-0B4EBA79DB80}">
  <dimension ref="A1:J147"/>
  <sheetViews>
    <sheetView zoomScale="75" zoomScaleNormal="75" workbookViewId="0"/>
  </sheetViews>
  <sheetFormatPr defaultRowHeight="16.5" x14ac:dyDescent="0.3"/>
  <cols>
    <col min="1" max="1" width="13.7109375" style="51" bestFit="1" customWidth="1"/>
    <col min="2" max="2" width="83.7109375" style="51" bestFit="1" customWidth="1"/>
    <col min="3" max="3" width="9.140625" style="51"/>
    <col min="4" max="4" width="9.28515625" style="52" bestFit="1" customWidth="1"/>
    <col min="5" max="5" width="11.28515625" style="52" bestFit="1" customWidth="1"/>
    <col min="6" max="6" width="9.28515625" style="52" bestFit="1" customWidth="1"/>
    <col min="7" max="7" width="10.5703125" style="52" bestFit="1" customWidth="1"/>
    <col min="8" max="10" width="9.28515625" style="52" bestFit="1" customWidth="1"/>
    <col min="11" max="16384" width="9.140625" style="51"/>
  </cols>
  <sheetData>
    <row r="1" spans="1:10" x14ac:dyDescent="0.3">
      <c r="A1" s="43" t="s">
        <v>5</v>
      </c>
      <c r="B1" s="44" t="s">
        <v>497</v>
      </c>
      <c r="C1" s="195" t="s">
        <v>569</v>
      </c>
    </row>
    <row r="2" spans="1:10" x14ac:dyDescent="0.3">
      <c r="A2" s="43" t="s">
        <v>6</v>
      </c>
      <c r="B2" s="44" t="s">
        <v>153</v>
      </c>
    </row>
    <row r="3" spans="1:10" x14ac:dyDescent="0.3">
      <c r="A3" s="37" t="s">
        <v>7</v>
      </c>
      <c r="B3" s="37" t="s">
        <v>52</v>
      </c>
    </row>
    <row r="4" spans="1:10" x14ac:dyDescent="0.3">
      <c r="A4" s="37" t="s">
        <v>8</v>
      </c>
      <c r="B4" s="37" t="s">
        <v>68</v>
      </c>
    </row>
    <row r="5" spans="1:10" x14ac:dyDescent="0.3">
      <c r="A5" s="35" t="s">
        <v>9</v>
      </c>
      <c r="B5" s="23" t="s">
        <v>754</v>
      </c>
    </row>
    <row r="6" spans="1:10" x14ac:dyDescent="0.3">
      <c r="A6" s="35" t="s">
        <v>10</v>
      </c>
      <c r="B6" s="3" t="s">
        <v>900</v>
      </c>
    </row>
    <row r="10" spans="1:10" ht="31.5" x14ac:dyDescent="0.3">
      <c r="F10" s="53" t="s">
        <v>15</v>
      </c>
      <c r="G10" s="53" t="s">
        <v>23</v>
      </c>
      <c r="H10" s="53" t="s">
        <v>51</v>
      </c>
      <c r="I10" s="53" t="s">
        <v>21</v>
      </c>
      <c r="J10" s="53" t="s">
        <v>22</v>
      </c>
    </row>
    <row r="11" spans="1:10" ht="31.5" x14ac:dyDescent="0.3">
      <c r="F11" s="53" t="s">
        <v>2</v>
      </c>
      <c r="G11" s="53" t="s">
        <v>19</v>
      </c>
      <c r="H11" s="53" t="s">
        <v>50</v>
      </c>
      <c r="I11" s="53" t="s">
        <v>20</v>
      </c>
      <c r="J11" s="53" t="s">
        <v>30</v>
      </c>
    </row>
    <row r="12" spans="1:10" x14ac:dyDescent="0.3">
      <c r="D12" s="52">
        <v>2001</v>
      </c>
      <c r="E12" s="54">
        <v>36981</v>
      </c>
      <c r="F12" s="55">
        <v>79.31895826885868</v>
      </c>
      <c r="G12" s="55">
        <v>99.387703998122646</v>
      </c>
      <c r="H12" s="55">
        <v>66.41076873176651</v>
      </c>
      <c r="I12" s="55">
        <v>92.743096268273007</v>
      </c>
      <c r="J12" s="55">
        <v>133.90304302936553</v>
      </c>
    </row>
    <row r="13" spans="1:10" x14ac:dyDescent="0.3">
      <c r="E13" s="54">
        <v>37072</v>
      </c>
      <c r="F13" s="55">
        <v>79.505608130830993</v>
      </c>
      <c r="G13" s="55">
        <v>99.423783042888886</v>
      </c>
      <c r="H13" s="55">
        <v>65.526764066437011</v>
      </c>
      <c r="I13" s="55">
        <v>91.870617498569629</v>
      </c>
      <c r="J13" s="55">
        <v>127.88285261371971</v>
      </c>
    </row>
    <row r="14" spans="1:10" x14ac:dyDescent="0.3">
      <c r="E14" s="54">
        <v>37164</v>
      </c>
      <c r="F14" s="55">
        <v>79.022500353002187</v>
      </c>
      <c r="G14" s="55">
        <v>98.855233966179256</v>
      </c>
      <c r="H14" s="55">
        <v>67.443112773433697</v>
      </c>
      <c r="I14" s="55">
        <v>94.982200813786079</v>
      </c>
      <c r="J14" s="55">
        <v>118.07635525194664</v>
      </c>
    </row>
    <row r="15" spans="1:10" x14ac:dyDescent="0.3">
      <c r="E15" s="54">
        <v>37256</v>
      </c>
      <c r="F15" s="55">
        <v>78.643322772185954</v>
      </c>
      <c r="G15" s="55">
        <v>99.379810962171305</v>
      </c>
      <c r="H15" s="55">
        <v>68.497481486150008</v>
      </c>
      <c r="I15" s="55">
        <v>96.465137179346229</v>
      </c>
      <c r="J15" s="55">
        <v>108.69458880930897</v>
      </c>
    </row>
    <row r="16" spans="1:10" x14ac:dyDescent="0.3">
      <c r="D16" s="52">
        <v>2002</v>
      </c>
      <c r="E16" s="54">
        <v>37346</v>
      </c>
      <c r="F16" s="55">
        <v>77.935640580774304</v>
      </c>
      <c r="G16" s="55">
        <v>96.820199473358855</v>
      </c>
      <c r="H16" s="55">
        <v>68.637096984497603</v>
      </c>
      <c r="I16" s="55">
        <v>97.059064571158572</v>
      </c>
      <c r="J16" s="55">
        <v>109.06173133642059</v>
      </c>
    </row>
    <row r="17" spans="4:10" x14ac:dyDescent="0.3">
      <c r="E17" s="54">
        <v>37437</v>
      </c>
      <c r="F17" s="55">
        <v>76.101522753072828</v>
      </c>
      <c r="G17" s="55">
        <v>98.009063012523626</v>
      </c>
      <c r="H17" s="55">
        <v>69.639792911603166</v>
      </c>
      <c r="I17" s="55">
        <v>94.701333715809582</v>
      </c>
      <c r="J17" s="55">
        <v>101.94814475245123</v>
      </c>
    </row>
    <row r="18" spans="4:10" x14ac:dyDescent="0.3">
      <c r="E18" s="54">
        <v>37529</v>
      </c>
      <c r="F18" s="55">
        <v>73.465685627115619</v>
      </c>
      <c r="G18" s="55">
        <v>98.040300375226309</v>
      </c>
      <c r="H18" s="55">
        <v>71.260392405309261</v>
      </c>
      <c r="I18" s="55">
        <v>97.980629449492596</v>
      </c>
      <c r="J18" s="55">
        <v>97.171407294277145</v>
      </c>
    </row>
    <row r="19" spans="4:10" x14ac:dyDescent="0.3">
      <c r="E19" s="54">
        <v>37621</v>
      </c>
      <c r="F19" s="55">
        <v>71.654163031145103</v>
      </c>
      <c r="G19" s="55">
        <v>99.742950600836537</v>
      </c>
      <c r="H19" s="55">
        <v>76.496084764103955</v>
      </c>
      <c r="I19" s="55">
        <v>99.460312761262827</v>
      </c>
      <c r="J19" s="55">
        <v>100.72429402533061</v>
      </c>
    </row>
    <row r="20" spans="4:10" x14ac:dyDescent="0.3">
      <c r="D20" s="52">
        <v>2003</v>
      </c>
      <c r="E20" s="54">
        <v>37711</v>
      </c>
      <c r="F20" s="55">
        <v>72.158067722542469</v>
      </c>
      <c r="G20" s="55">
        <v>100.2142960890379</v>
      </c>
      <c r="H20" s="55">
        <v>75.541186645295184</v>
      </c>
      <c r="I20" s="55">
        <v>99.159568211748137</v>
      </c>
      <c r="J20" s="55">
        <v>105.91004519310036</v>
      </c>
    </row>
    <row r="21" spans="4:10" x14ac:dyDescent="0.3">
      <c r="E21" s="54">
        <v>37802</v>
      </c>
      <c r="F21" s="55">
        <v>72.813020146579476</v>
      </c>
      <c r="G21" s="55">
        <v>101.53711945167409</v>
      </c>
      <c r="H21" s="55">
        <v>74.666328722174541</v>
      </c>
      <c r="I21" s="55">
        <v>99.25409528291442</v>
      </c>
      <c r="J21" s="55">
        <v>122.38958518121611</v>
      </c>
    </row>
    <row r="22" spans="4:10" x14ac:dyDescent="0.3">
      <c r="E22" s="54">
        <v>37894</v>
      </c>
      <c r="F22" s="55">
        <v>76.873013326417947</v>
      </c>
      <c r="G22" s="55">
        <v>104.64086298749245</v>
      </c>
      <c r="H22" s="55">
        <v>69.607551926173159</v>
      </c>
      <c r="I22" s="55">
        <v>93.041302378430885</v>
      </c>
      <c r="J22" s="55">
        <v>121.7480510713124</v>
      </c>
    </row>
    <row r="23" spans="4:10" x14ac:dyDescent="0.3">
      <c r="E23" s="54">
        <v>37986</v>
      </c>
      <c r="F23" s="55">
        <v>80.930493852854852</v>
      </c>
      <c r="G23" s="55">
        <v>108.31735748282546</v>
      </c>
      <c r="H23" s="55">
        <v>68.663706524364926</v>
      </c>
      <c r="I23" s="55">
        <v>92.084768862460521</v>
      </c>
      <c r="J23" s="55">
        <v>124.39000687638244</v>
      </c>
    </row>
    <row r="24" spans="4:10" x14ac:dyDescent="0.3">
      <c r="D24" s="52">
        <v>2004</v>
      </c>
      <c r="E24" s="54">
        <v>38077</v>
      </c>
      <c r="F24" s="55">
        <v>84.70749340555939</v>
      </c>
      <c r="G24" s="55">
        <v>107.93046594005548</v>
      </c>
      <c r="H24" s="55">
        <v>72.6800594794299</v>
      </c>
      <c r="I24" s="55">
        <v>94.37169718001762</v>
      </c>
      <c r="J24" s="55">
        <v>124.88538009165786</v>
      </c>
    </row>
    <row r="25" spans="4:10" x14ac:dyDescent="0.3">
      <c r="E25" s="54">
        <v>38168</v>
      </c>
      <c r="F25" s="55">
        <v>88.35037818797295</v>
      </c>
      <c r="G25" s="55">
        <v>109.92663478725663</v>
      </c>
      <c r="H25" s="55">
        <v>72.677371187518801</v>
      </c>
      <c r="I25" s="55">
        <v>96.139781025921337</v>
      </c>
      <c r="J25" s="55">
        <v>124.6760797727751</v>
      </c>
    </row>
    <row r="26" spans="4:10" x14ac:dyDescent="0.3">
      <c r="E26" s="54">
        <v>38260</v>
      </c>
      <c r="F26" s="55">
        <v>93.824269619921779</v>
      </c>
      <c r="G26" s="55">
        <v>109.14035235734229</v>
      </c>
      <c r="H26" s="55">
        <v>78.576405963222669</v>
      </c>
      <c r="I26" s="55">
        <v>100.05979342517682</v>
      </c>
      <c r="J26" s="55">
        <v>129.48233973770863</v>
      </c>
    </row>
    <row r="27" spans="4:10" x14ac:dyDescent="0.3">
      <c r="E27" s="54">
        <v>38352</v>
      </c>
      <c r="F27" s="55">
        <v>92.909208872242317</v>
      </c>
      <c r="G27" s="55">
        <v>110.36587826120513</v>
      </c>
      <c r="H27" s="55">
        <v>79.163794418831628</v>
      </c>
      <c r="I27" s="55">
        <v>101.89566622337964</v>
      </c>
      <c r="J27" s="55">
        <v>140.97392135522082</v>
      </c>
    </row>
    <row r="28" spans="4:10" x14ac:dyDescent="0.3">
      <c r="D28" s="52">
        <v>2005</v>
      </c>
      <c r="E28" s="54">
        <v>38442</v>
      </c>
      <c r="F28" s="55">
        <v>93.239685483202976</v>
      </c>
      <c r="G28" s="55">
        <v>113.50914591477105</v>
      </c>
      <c r="H28" s="55">
        <v>83.322315735845322</v>
      </c>
      <c r="I28" s="55">
        <v>104.54600279413535</v>
      </c>
      <c r="J28" s="55">
        <v>141.45363643717289</v>
      </c>
    </row>
    <row r="29" spans="4:10" x14ac:dyDescent="0.3">
      <c r="E29" s="54">
        <v>38533</v>
      </c>
      <c r="F29" s="55">
        <v>94.992429124511261</v>
      </c>
      <c r="G29" s="55">
        <v>118.31787973002599</v>
      </c>
      <c r="H29" s="55">
        <v>89.375925836553904</v>
      </c>
      <c r="I29" s="55">
        <v>109.4519237333477</v>
      </c>
      <c r="J29" s="55">
        <v>147.47122780352672</v>
      </c>
    </row>
    <row r="30" spans="4:10" x14ac:dyDescent="0.3">
      <c r="E30" s="54">
        <v>38625</v>
      </c>
      <c r="F30" s="55">
        <v>94.463680290139877</v>
      </c>
      <c r="G30" s="55">
        <v>120.23789456740687</v>
      </c>
      <c r="H30" s="55">
        <v>96.621475256230127</v>
      </c>
      <c r="I30" s="55">
        <v>116.41568553450692</v>
      </c>
      <c r="J30" s="55">
        <v>157.05590003375218</v>
      </c>
    </row>
    <row r="31" spans="4:10" x14ac:dyDescent="0.3">
      <c r="E31" s="54">
        <v>38717</v>
      </c>
      <c r="F31" s="55">
        <v>95.16529647692181</v>
      </c>
      <c r="G31" s="55">
        <v>122.90806027881092</v>
      </c>
      <c r="H31" s="55">
        <v>105.21430358838711</v>
      </c>
      <c r="I31" s="55">
        <v>125.50841671181205</v>
      </c>
      <c r="J31" s="55">
        <v>162.86710518500178</v>
      </c>
    </row>
    <row r="32" spans="4:10" x14ac:dyDescent="0.3">
      <c r="D32" s="52">
        <v>2006</v>
      </c>
      <c r="E32" s="54">
        <v>38807</v>
      </c>
      <c r="F32" s="55">
        <v>93.651321686492963</v>
      </c>
      <c r="G32" s="55">
        <v>125.55055675389406</v>
      </c>
      <c r="H32" s="55">
        <v>112.65976277656557</v>
      </c>
      <c r="I32" s="55">
        <v>126.66900378024016</v>
      </c>
      <c r="J32" s="55">
        <v>166.89770661197207</v>
      </c>
    </row>
    <row r="33" spans="4:10" x14ac:dyDescent="0.3">
      <c r="E33" s="54">
        <v>38898</v>
      </c>
      <c r="F33" s="55">
        <v>92.388669754285729</v>
      </c>
      <c r="G33" s="55">
        <v>122.6776649584946</v>
      </c>
      <c r="H33" s="55">
        <v>111.21785586952709</v>
      </c>
      <c r="I33" s="55">
        <v>125.82678726279607</v>
      </c>
      <c r="J33" s="55">
        <v>164.28085712077569</v>
      </c>
    </row>
    <row r="34" spans="4:10" x14ac:dyDescent="0.3">
      <c r="E34" s="54">
        <v>38990</v>
      </c>
      <c r="F34" s="55">
        <v>91.29037347290739</v>
      </c>
      <c r="G34" s="55">
        <v>122.96687909530959</v>
      </c>
      <c r="H34" s="55">
        <v>113.7407957858055</v>
      </c>
      <c r="I34" s="55">
        <v>126.2431280562167</v>
      </c>
      <c r="J34" s="55">
        <v>169.34505188011923</v>
      </c>
    </row>
    <row r="35" spans="4:10" x14ac:dyDescent="0.3">
      <c r="E35" s="54">
        <v>39082</v>
      </c>
      <c r="F35" s="55">
        <v>90.166607792865037</v>
      </c>
      <c r="G35" s="55">
        <v>122.01225418280694</v>
      </c>
      <c r="H35" s="55">
        <v>112.36367161915609</v>
      </c>
      <c r="I35" s="55">
        <v>125.05905594366436</v>
      </c>
      <c r="J35" s="55">
        <v>168.94285523718884</v>
      </c>
    </row>
    <row r="36" spans="4:10" x14ac:dyDescent="0.3">
      <c r="D36" s="52">
        <v>2007</v>
      </c>
      <c r="E36" s="54">
        <v>39172</v>
      </c>
      <c r="F36" s="55">
        <v>97.955915645725611</v>
      </c>
      <c r="G36" s="55">
        <v>120.99454902979637</v>
      </c>
      <c r="H36" s="55">
        <v>112.32422924736116</v>
      </c>
      <c r="I36" s="55">
        <v>124.84966793753634</v>
      </c>
      <c r="J36" s="55">
        <v>168.84083056229886</v>
      </c>
    </row>
    <row r="37" spans="4:10" x14ac:dyDescent="0.3">
      <c r="E37" s="54">
        <v>39263</v>
      </c>
      <c r="F37" s="55">
        <v>103.62672302163541</v>
      </c>
      <c r="G37" s="55">
        <v>121.89577052890917</v>
      </c>
      <c r="H37" s="55">
        <v>110.70757607731292</v>
      </c>
      <c r="I37" s="55">
        <v>125.26467921865768</v>
      </c>
      <c r="J37" s="55">
        <v>164.47753141977677</v>
      </c>
    </row>
    <row r="38" spans="4:10" x14ac:dyDescent="0.3">
      <c r="E38" s="54">
        <v>39355</v>
      </c>
      <c r="F38" s="55">
        <v>108.15138961613887</v>
      </c>
      <c r="G38" s="55">
        <v>120.33627309648031</v>
      </c>
      <c r="H38" s="55">
        <v>104.93827327037718</v>
      </c>
      <c r="I38" s="55">
        <v>119.87897976585114</v>
      </c>
      <c r="J38" s="55">
        <v>163.74107523732005</v>
      </c>
    </row>
    <row r="39" spans="4:10" x14ac:dyDescent="0.3">
      <c r="E39" s="54">
        <v>39447</v>
      </c>
      <c r="F39" s="55">
        <v>112.39587529645155</v>
      </c>
      <c r="G39" s="55">
        <v>117.64002603779932</v>
      </c>
      <c r="H39" s="55">
        <v>112.39953380042704</v>
      </c>
      <c r="I39" s="55">
        <v>122.7591780826524</v>
      </c>
      <c r="J39" s="55">
        <v>150.70482434505695</v>
      </c>
    </row>
    <row r="40" spans="4:10" x14ac:dyDescent="0.3">
      <c r="D40" s="52">
        <v>2008</v>
      </c>
      <c r="E40" s="54">
        <v>39538</v>
      </c>
      <c r="F40" s="55">
        <v>110.19062025672811</v>
      </c>
      <c r="G40" s="55">
        <v>121.78065576411596</v>
      </c>
      <c r="H40" s="55">
        <v>108.75316646902763</v>
      </c>
      <c r="I40" s="55">
        <v>123.17376880390168</v>
      </c>
      <c r="J40" s="55">
        <v>153.96522983294432</v>
      </c>
    </row>
    <row r="41" spans="4:10" x14ac:dyDescent="0.3">
      <c r="E41" s="54">
        <v>39629</v>
      </c>
      <c r="F41" s="55">
        <v>109.55001974148574</v>
      </c>
      <c r="G41" s="55">
        <v>126.39065008213272</v>
      </c>
      <c r="H41" s="55">
        <v>110.01054228508679</v>
      </c>
      <c r="I41" s="55">
        <v>121.79977413432144</v>
      </c>
      <c r="J41" s="55">
        <v>161.23146447361376</v>
      </c>
    </row>
    <row r="42" spans="4:10" x14ac:dyDescent="0.3">
      <c r="E42" s="54">
        <v>39721</v>
      </c>
      <c r="F42" s="55">
        <v>109.09850508565845</v>
      </c>
      <c r="G42" s="55">
        <v>130.1198540035887</v>
      </c>
      <c r="H42" s="55">
        <v>106.53887693846706</v>
      </c>
      <c r="I42" s="55">
        <v>119.01548766765484</v>
      </c>
      <c r="J42" s="55">
        <v>154.94292087055751</v>
      </c>
    </row>
    <row r="43" spans="4:10" x14ac:dyDescent="0.3">
      <c r="E43" s="54">
        <v>39813</v>
      </c>
      <c r="F43" s="55">
        <v>108.34405468967608</v>
      </c>
      <c r="G43" s="55">
        <v>128.16047754696604</v>
      </c>
      <c r="H43" s="55">
        <v>105.65909733002709</v>
      </c>
      <c r="I43" s="55">
        <v>116.15732241352468</v>
      </c>
      <c r="J43" s="55">
        <v>153.49714801349384</v>
      </c>
    </row>
    <row r="44" spans="4:10" x14ac:dyDescent="0.3">
      <c r="D44" s="52">
        <v>2009</v>
      </c>
      <c r="E44" s="54">
        <v>39903</v>
      </c>
      <c r="F44" s="55">
        <v>106.96190596060396</v>
      </c>
      <c r="G44" s="55">
        <v>126.36690817047307</v>
      </c>
      <c r="H44" s="55">
        <v>101.86429117973771</v>
      </c>
      <c r="I44" s="55">
        <v>119.97680520461063</v>
      </c>
      <c r="J44" s="55">
        <v>149.63761384593764</v>
      </c>
    </row>
    <row r="45" spans="4:10" x14ac:dyDescent="0.3">
      <c r="E45" s="54">
        <v>39994</v>
      </c>
      <c r="F45" s="55">
        <v>102.24343425200854</v>
      </c>
      <c r="G45" s="55">
        <v>123.32122750409073</v>
      </c>
      <c r="H45" s="55">
        <v>104.53262811825971</v>
      </c>
      <c r="I45" s="55">
        <v>119.21784527941331</v>
      </c>
      <c r="J45" s="55">
        <v>130.67464367080737</v>
      </c>
    </row>
    <row r="46" spans="4:10" x14ac:dyDescent="0.3">
      <c r="E46" s="54">
        <v>40086</v>
      </c>
      <c r="F46" s="55">
        <v>97.678455099332552</v>
      </c>
      <c r="G46" s="55">
        <v>116.70307488786452</v>
      </c>
      <c r="H46" s="55">
        <v>107.98558208842107</v>
      </c>
      <c r="I46" s="55">
        <v>114.29744915252066</v>
      </c>
      <c r="J46" s="55">
        <v>115.68504437901342</v>
      </c>
    </row>
    <row r="47" spans="4:10" x14ac:dyDescent="0.3">
      <c r="E47" s="54">
        <v>40178</v>
      </c>
      <c r="F47" s="55">
        <v>91.90591135957105</v>
      </c>
      <c r="G47" s="55">
        <v>105.72122391219139</v>
      </c>
      <c r="H47" s="55">
        <v>114.23940043969085</v>
      </c>
      <c r="I47" s="55">
        <v>104.91605486380243</v>
      </c>
      <c r="J47" s="55">
        <v>95.178068516400202</v>
      </c>
    </row>
    <row r="48" spans="4:10" x14ac:dyDescent="0.3">
      <c r="D48" s="52">
        <v>2010</v>
      </c>
      <c r="E48" s="54">
        <v>40268</v>
      </c>
      <c r="F48" s="55">
        <v>88.882182486091438</v>
      </c>
      <c r="G48" s="55">
        <v>103.02729696339568</v>
      </c>
      <c r="H48" s="55">
        <v>115.86001853757908</v>
      </c>
      <c r="I48" s="55">
        <v>103.62519996099577</v>
      </c>
      <c r="J48" s="55">
        <v>91.857130523738277</v>
      </c>
    </row>
    <row r="49" spans="4:10" x14ac:dyDescent="0.3">
      <c r="E49" s="54">
        <v>40359</v>
      </c>
      <c r="F49" s="55">
        <v>89.907358444443091</v>
      </c>
      <c r="G49" s="55">
        <v>102.82067560385191</v>
      </c>
      <c r="H49" s="55">
        <v>112.8284909329678</v>
      </c>
      <c r="I49" s="55">
        <v>103.49133823515933</v>
      </c>
      <c r="J49" s="55">
        <v>96.843090998104771</v>
      </c>
    </row>
    <row r="50" spans="4:10" x14ac:dyDescent="0.3">
      <c r="E50" s="54">
        <v>40451</v>
      </c>
      <c r="F50" s="55">
        <v>93.253270783394953</v>
      </c>
      <c r="G50" s="55">
        <v>103.33389686872468</v>
      </c>
      <c r="H50" s="55">
        <v>107.78727273801084</v>
      </c>
      <c r="I50" s="55">
        <v>100.35291911848034</v>
      </c>
      <c r="J50" s="55">
        <v>101.22826747037259</v>
      </c>
    </row>
    <row r="51" spans="4:10" x14ac:dyDescent="0.3">
      <c r="E51" s="54">
        <v>40543</v>
      </c>
      <c r="F51" s="55">
        <v>100</v>
      </c>
      <c r="G51" s="55">
        <v>100</v>
      </c>
      <c r="H51" s="55">
        <v>100</v>
      </c>
      <c r="I51" s="55">
        <v>100</v>
      </c>
      <c r="J51" s="55">
        <v>100</v>
      </c>
    </row>
    <row r="52" spans="4:10" x14ac:dyDescent="0.3">
      <c r="D52" s="52">
        <v>2011</v>
      </c>
      <c r="E52" s="54">
        <v>40633</v>
      </c>
      <c r="F52" s="55">
        <v>106.09583740893491</v>
      </c>
      <c r="G52" s="55">
        <v>99.790629888014649</v>
      </c>
      <c r="H52" s="55">
        <v>94.884789077032096</v>
      </c>
      <c r="I52" s="55">
        <v>97.196959802956286</v>
      </c>
      <c r="J52" s="55">
        <v>101.40764920076057</v>
      </c>
    </row>
    <row r="53" spans="4:10" x14ac:dyDescent="0.3">
      <c r="E53" s="54">
        <v>40724</v>
      </c>
      <c r="F53" s="55">
        <v>111.02872237346988</v>
      </c>
      <c r="G53" s="55">
        <v>98.061297660644385</v>
      </c>
      <c r="H53" s="55">
        <v>89.939129324326103</v>
      </c>
      <c r="I53" s="55">
        <v>90.033974232873106</v>
      </c>
      <c r="J53" s="55">
        <v>98.749082592033901</v>
      </c>
    </row>
    <row r="54" spans="4:10" x14ac:dyDescent="0.3">
      <c r="E54" s="54">
        <v>40816</v>
      </c>
      <c r="F54" s="55">
        <v>118.11400825642168</v>
      </c>
      <c r="G54" s="55">
        <v>95.724834524071738</v>
      </c>
      <c r="H54" s="55">
        <v>87.269614566831009</v>
      </c>
      <c r="I54" s="55">
        <v>87.854892050287361</v>
      </c>
      <c r="J54" s="55">
        <v>92.60829687244761</v>
      </c>
    </row>
    <row r="55" spans="4:10" x14ac:dyDescent="0.3">
      <c r="E55" s="54">
        <v>40908</v>
      </c>
      <c r="F55" s="55">
        <v>124.61556819437587</v>
      </c>
      <c r="G55" s="55">
        <v>95.517548024023313</v>
      </c>
      <c r="H55" s="55">
        <v>76.542517441864476</v>
      </c>
      <c r="I55" s="55">
        <v>86.177820399268711</v>
      </c>
      <c r="J55" s="55">
        <v>84.944726702302816</v>
      </c>
    </row>
    <row r="56" spans="4:10" x14ac:dyDescent="0.3">
      <c r="D56" s="52">
        <v>2012</v>
      </c>
      <c r="E56" s="54">
        <v>40999</v>
      </c>
      <c r="F56" s="55">
        <v>126.10955634601567</v>
      </c>
      <c r="G56" s="55">
        <v>96.676731197366024</v>
      </c>
      <c r="H56" s="55">
        <v>76.452365426115392</v>
      </c>
      <c r="I56" s="55">
        <v>84.579462888213342</v>
      </c>
      <c r="J56" s="55">
        <v>86.444107800717745</v>
      </c>
    </row>
    <row r="57" spans="4:10" x14ac:dyDescent="0.3">
      <c r="E57" s="54">
        <v>41090</v>
      </c>
      <c r="F57" s="55">
        <v>126.55388139171006</v>
      </c>
      <c r="G57" s="55">
        <v>98.443970563491305</v>
      </c>
      <c r="H57" s="55">
        <v>76.55920446756005</v>
      </c>
      <c r="I57" s="55">
        <v>95.169077290898684</v>
      </c>
      <c r="J57" s="55">
        <v>82.28486216055957</v>
      </c>
    </row>
    <row r="58" spans="4:10" x14ac:dyDescent="0.3">
      <c r="E58" s="54">
        <v>41182</v>
      </c>
      <c r="F58" s="55">
        <v>128.47012680519674</v>
      </c>
      <c r="G58" s="55">
        <v>97.924257401106644</v>
      </c>
      <c r="H58" s="55">
        <v>78.30619341929382</v>
      </c>
      <c r="I58" s="55">
        <v>94.879275367430296</v>
      </c>
      <c r="J58" s="55">
        <v>80.534222288892238</v>
      </c>
    </row>
    <row r="59" spans="4:10" x14ac:dyDescent="0.3">
      <c r="E59" s="54">
        <v>41274</v>
      </c>
      <c r="F59" s="55">
        <v>130.68744142055817</v>
      </c>
      <c r="G59" s="55">
        <v>94.454281390296003</v>
      </c>
      <c r="H59" s="55">
        <v>73.380704476138249</v>
      </c>
      <c r="I59" s="55">
        <v>94.712965762037612</v>
      </c>
      <c r="J59" s="55">
        <v>69.510828263269076</v>
      </c>
    </row>
    <row r="60" spans="4:10" x14ac:dyDescent="0.3">
      <c r="D60" s="52">
        <v>2013</v>
      </c>
      <c r="E60" s="54">
        <v>41364</v>
      </c>
      <c r="F60" s="55">
        <v>129.32293432642439</v>
      </c>
      <c r="G60" s="55">
        <v>92.356148187665084</v>
      </c>
      <c r="H60" s="55">
        <v>72.899601665656888</v>
      </c>
      <c r="I60" s="55">
        <v>95.169588380446868</v>
      </c>
      <c r="J60" s="55">
        <v>61.26665266222912</v>
      </c>
    </row>
    <row r="61" spans="4:10" x14ac:dyDescent="0.3">
      <c r="E61" s="54">
        <v>41455</v>
      </c>
      <c r="F61" s="55">
        <v>128.59354770617438</v>
      </c>
      <c r="G61" s="55">
        <v>91.970249742560213</v>
      </c>
      <c r="H61" s="55">
        <v>74.555402302800417</v>
      </c>
      <c r="I61" s="55">
        <v>87.905155890583274</v>
      </c>
      <c r="J61" s="55">
        <v>61.854761231780529</v>
      </c>
    </row>
    <row r="62" spans="4:10" x14ac:dyDescent="0.3">
      <c r="E62" s="54">
        <v>41547</v>
      </c>
      <c r="F62" s="55">
        <v>128.55576582932611</v>
      </c>
      <c r="G62" s="55">
        <v>96.609914531183975</v>
      </c>
      <c r="H62" s="55">
        <v>76.391359413333532</v>
      </c>
      <c r="I62" s="55">
        <v>89.044190388585463</v>
      </c>
      <c r="J62" s="55">
        <v>61.252923820034425</v>
      </c>
    </row>
    <row r="63" spans="4:10" x14ac:dyDescent="0.3">
      <c r="E63" s="54">
        <v>41639</v>
      </c>
      <c r="F63" s="55">
        <v>134.46021329875839</v>
      </c>
      <c r="G63" s="55">
        <v>97.415520888805105</v>
      </c>
      <c r="H63" s="55">
        <v>89.049971886741716</v>
      </c>
      <c r="I63" s="55">
        <v>87.32101250629421</v>
      </c>
      <c r="J63" s="55">
        <v>62.064330332687391</v>
      </c>
    </row>
    <row r="64" spans="4:10" x14ac:dyDescent="0.3">
      <c r="D64" s="52">
        <v>2014</v>
      </c>
      <c r="E64" s="54">
        <v>41729</v>
      </c>
      <c r="F64" s="55">
        <v>138.59002741726874</v>
      </c>
      <c r="G64" s="55">
        <v>96.883996606902912</v>
      </c>
      <c r="H64" s="55">
        <v>94.385590956935019</v>
      </c>
      <c r="I64" s="55">
        <v>90.33391331625235</v>
      </c>
      <c r="J64" s="55">
        <v>59.064918981474932</v>
      </c>
    </row>
    <row r="65" spans="4:10" x14ac:dyDescent="0.3">
      <c r="E65" s="54">
        <v>41820</v>
      </c>
      <c r="F65" s="55">
        <v>146.19738681381654</v>
      </c>
      <c r="G65" s="55">
        <v>99.59719014739828</v>
      </c>
      <c r="H65" s="55">
        <v>101.27645895077481</v>
      </c>
      <c r="I65" s="55">
        <v>93.454629676671601</v>
      </c>
      <c r="J65" s="55">
        <v>55.350320048951822</v>
      </c>
    </row>
    <row r="66" spans="4:10" x14ac:dyDescent="0.3">
      <c r="E66" s="54">
        <v>41912</v>
      </c>
      <c r="F66" s="55">
        <v>149.59743367001374</v>
      </c>
      <c r="G66" s="55">
        <v>99.728911299438181</v>
      </c>
      <c r="H66" s="55">
        <v>108.95617417897969</v>
      </c>
      <c r="I66" s="55">
        <v>94.471969260225194</v>
      </c>
      <c r="J66" s="55">
        <v>51.583640455196459</v>
      </c>
    </row>
    <row r="67" spans="4:10" x14ac:dyDescent="0.3">
      <c r="E67" s="54">
        <v>42004</v>
      </c>
      <c r="F67" s="55">
        <v>147.8013274091079</v>
      </c>
      <c r="G67" s="55">
        <v>102.78966376679173</v>
      </c>
      <c r="H67" s="55">
        <v>125.96561804230672</v>
      </c>
      <c r="I67" s="55">
        <v>98.819877556950843</v>
      </c>
      <c r="J67" s="55">
        <v>49.906298957483536</v>
      </c>
    </row>
    <row r="68" spans="4:10" x14ac:dyDescent="0.3">
      <c r="D68" s="52">
        <v>2015</v>
      </c>
      <c r="E68" s="54">
        <v>42094</v>
      </c>
      <c r="F68" s="55">
        <v>147.85168588527756</v>
      </c>
      <c r="G68" s="55">
        <v>101.87081540644299</v>
      </c>
      <c r="H68" s="55">
        <v>124.10172061708705</v>
      </c>
      <c r="I68" s="55">
        <v>98.173459136141474</v>
      </c>
      <c r="J68" s="55">
        <v>46.141842399874641</v>
      </c>
    </row>
    <row r="69" spans="4:10" x14ac:dyDescent="0.3">
      <c r="E69" s="54">
        <v>42185</v>
      </c>
      <c r="F69" s="55">
        <v>144.75984878035484</v>
      </c>
      <c r="G69" s="55">
        <v>98.987104816694981</v>
      </c>
      <c r="H69" s="55">
        <v>134.08957548187129</v>
      </c>
      <c r="I69" s="55">
        <v>99.917588532988731</v>
      </c>
      <c r="J69" s="55">
        <v>41.861651483842671</v>
      </c>
    </row>
    <row r="70" spans="4:10" x14ac:dyDescent="0.3">
      <c r="E70" s="54">
        <v>42277</v>
      </c>
      <c r="F70" s="55">
        <v>142.14916214516995</v>
      </c>
      <c r="G70" s="55">
        <v>97.591060667737111</v>
      </c>
      <c r="H70" s="55">
        <v>129.05156878483197</v>
      </c>
      <c r="I70" s="55">
        <v>103.75142765894716</v>
      </c>
      <c r="J70" s="55">
        <v>41.726166537258202</v>
      </c>
    </row>
    <row r="71" spans="4:10" x14ac:dyDescent="0.3">
      <c r="E71" s="54">
        <v>42369</v>
      </c>
      <c r="F71" s="55">
        <v>141.03073545045996</v>
      </c>
      <c r="G71" s="55">
        <v>99.381980837276615</v>
      </c>
      <c r="H71" s="55">
        <v>124.4247422654858</v>
      </c>
      <c r="I71" s="55">
        <v>116.42692517432926</v>
      </c>
      <c r="J71" s="55">
        <v>43.628869075335302</v>
      </c>
    </row>
    <row r="72" spans="4:10" x14ac:dyDescent="0.3">
      <c r="D72" s="52">
        <v>2016</v>
      </c>
      <c r="E72" s="54">
        <v>42460</v>
      </c>
      <c r="F72" s="55">
        <v>142.47786520226072</v>
      </c>
      <c r="G72" s="55">
        <v>103.00117917778557</v>
      </c>
      <c r="H72" s="55">
        <v>119.67933216455516</v>
      </c>
      <c r="I72" s="55">
        <v>116.46229535541406</v>
      </c>
      <c r="J72" s="55">
        <v>47.269323154648632</v>
      </c>
    </row>
    <row r="73" spans="4:10" x14ac:dyDescent="0.3">
      <c r="E73" s="54">
        <v>42551</v>
      </c>
      <c r="F73" s="55">
        <v>149.60620518754257</v>
      </c>
      <c r="G73" s="55">
        <v>112.51720125910271</v>
      </c>
      <c r="H73" s="55">
        <v>99.899721357202139</v>
      </c>
      <c r="I73" s="55">
        <v>114.49818901374969</v>
      </c>
      <c r="J73" s="55">
        <v>49.036546280782005</v>
      </c>
    </row>
    <row r="74" spans="4:10" x14ac:dyDescent="0.3">
      <c r="E74" s="54">
        <v>42643</v>
      </c>
      <c r="F74" s="55">
        <v>158.6376641636509</v>
      </c>
      <c r="G74" s="55">
        <v>117.34386885569074</v>
      </c>
      <c r="H74" s="55">
        <v>95.365473567030918</v>
      </c>
      <c r="I74" s="55">
        <v>115.79897833791865</v>
      </c>
      <c r="J74" s="55">
        <v>54.222307980594202</v>
      </c>
    </row>
    <row r="75" spans="4:10" x14ac:dyDescent="0.3">
      <c r="E75" s="54">
        <v>42735</v>
      </c>
      <c r="F75" s="55">
        <v>164.58683854848675</v>
      </c>
      <c r="G75" s="55">
        <v>127.25130377723056</v>
      </c>
      <c r="H75" s="55">
        <v>81.375468012584932</v>
      </c>
      <c r="I75" s="55">
        <v>114.60640549681565</v>
      </c>
      <c r="J75" s="55">
        <v>54.257990242456231</v>
      </c>
    </row>
    <row r="76" spans="4:10" x14ac:dyDescent="0.3">
      <c r="D76" s="52">
        <v>2017</v>
      </c>
      <c r="E76" s="54">
        <v>42825</v>
      </c>
      <c r="F76" s="55">
        <v>172.74370453931684</v>
      </c>
      <c r="G76" s="55">
        <v>130.07162145813095</v>
      </c>
      <c r="H76" s="55">
        <v>86.397311205312363</v>
      </c>
      <c r="I76" s="55">
        <v>118.71152195756785</v>
      </c>
      <c r="J76" s="55">
        <v>55.514889061724531</v>
      </c>
    </row>
    <row r="77" spans="4:10" x14ac:dyDescent="0.3">
      <c r="E77" s="54">
        <v>42916</v>
      </c>
      <c r="F77" s="55">
        <v>174.51304240812894</v>
      </c>
      <c r="G77" s="55">
        <v>132.40757622658415</v>
      </c>
      <c r="H77" s="55">
        <v>96.231781058713096</v>
      </c>
      <c r="I77" s="55">
        <v>130.31316468175351</v>
      </c>
      <c r="J77" s="55">
        <v>58.777432786125203</v>
      </c>
    </row>
    <row r="78" spans="4:10" x14ac:dyDescent="0.3">
      <c r="E78" s="54">
        <v>43008</v>
      </c>
      <c r="F78" s="55">
        <v>181.40713296231249</v>
      </c>
      <c r="G78" s="55">
        <v>133.66566796644298</v>
      </c>
      <c r="H78" s="55">
        <v>103.07297866078012</v>
      </c>
      <c r="I78" s="55">
        <v>133.76365739714845</v>
      </c>
      <c r="J78" s="55">
        <v>59.524474912879839</v>
      </c>
    </row>
    <row r="79" spans="4:10" x14ac:dyDescent="0.3">
      <c r="E79" s="54">
        <v>43100</v>
      </c>
      <c r="F79" s="55">
        <v>188.01208937824211</v>
      </c>
      <c r="G79" s="55">
        <v>133.70469198823059</v>
      </c>
      <c r="H79" s="55">
        <v>114.99031786495644</v>
      </c>
      <c r="I79" s="55">
        <v>133.06416354998788</v>
      </c>
      <c r="J79" s="55">
        <v>62.063628983855125</v>
      </c>
    </row>
    <row r="80" spans="4:10" x14ac:dyDescent="0.3">
      <c r="D80" s="52">
        <v>2018</v>
      </c>
      <c r="E80" s="54">
        <v>43190</v>
      </c>
      <c r="F80" s="55">
        <v>186.44504575473778</v>
      </c>
      <c r="G80" s="55">
        <v>134.18447023484882</v>
      </c>
      <c r="H80" s="55">
        <v>120.40712131481968</v>
      </c>
      <c r="I80" s="55">
        <v>136.85522265350909</v>
      </c>
      <c r="J80" s="55">
        <v>61.130879572219129</v>
      </c>
    </row>
    <row r="81" spans="4:10" x14ac:dyDescent="0.3">
      <c r="E81" s="54">
        <v>43281</v>
      </c>
      <c r="F81" s="55">
        <v>186.2149417409635</v>
      </c>
      <c r="G81" s="55">
        <v>138.12332194510191</v>
      </c>
      <c r="H81" s="55">
        <v>126.01469948707529</v>
      </c>
      <c r="I81" s="55">
        <v>129.79401459655452</v>
      </c>
      <c r="J81" s="55">
        <v>73.641071237755909</v>
      </c>
    </row>
    <row r="82" spans="4:10" x14ac:dyDescent="0.3">
      <c r="E82" s="54">
        <v>43373</v>
      </c>
      <c r="F82" s="55">
        <v>187.0187806718983</v>
      </c>
      <c r="G82" s="55">
        <v>141.03717231240142</v>
      </c>
      <c r="H82" s="55">
        <v>135.04669592591708</v>
      </c>
      <c r="I82" s="55">
        <v>128.30847721435745</v>
      </c>
      <c r="J82" s="55">
        <v>76.47266051814006</v>
      </c>
    </row>
    <row r="83" spans="4:10" x14ac:dyDescent="0.3">
      <c r="E83" s="54">
        <v>43465</v>
      </c>
      <c r="F83" s="55">
        <v>207.67610018092566</v>
      </c>
      <c r="G83" s="55">
        <v>143.80586193038113</v>
      </c>
      <c r="H83" s="55">
        <v>148.14059850075165</v>
      </c>
      <c r="I83" s="55">
        <v>124.75048891248461</v>
      </c>
      <c r="J83" s="55">
        <v>77.977633846145508</v>
      </c>
    </row>
    <row r="84" spans="4:10" x14ac:dyDescent="0.3">
      <c r="D84" s="52">
        <v>2019</v>
      </c>
      <c r="E84" s="54">
        <v>43555</v>
      </c>
      <c r="F84" s="55">
        <v>218.86906965682954</v>
      </c>
      <c r="G84" s="55">
        <v>146.3720055162992</v>
      </c>
      <c r="H84" s="55">
        <v>153.30541037256569</v>
      </c>
      <c r="I84" s="55">
        <v>119.8807293106393</v>
      </c>
      <c r="J84" s="55">
        <v>95.70550881899878</v>
      </c>
    </row>
    <row r="85" spans="4:10" x14ac:dyDescent="0.3">
      <c r="E85" s="54">
        <v>43646</v>
      </c>
      <c r="F85" s="55">
        <v>231.90505388769915</v>
      </c>
      <c r="G85" s="55">
        <v>149.37286261145135</v>
      </c>
      <c r="H85" s="55">
        <v>158.59680437066743</v>
      </c>
      <c r="I85" s="55">
        <v>122.56146243898962</v>
      </c>
      <c r="J85" s="55">
        <v>101.64416000702016</v>
      </c>
    </row>
    <row r="86" spans="4:10" x14ac:dyDescent="0.3">
      <c r="E86" s="54">
        <v>43738</v>
      </c>
      <c r="F86" s="55">
        <v>247.38854420732224</v>
      </c>
      <c r="G86" s="55">
        <v>150.16122030189393</v>
      </c>
      <c r="H86" s="55">
        <v>164.94678211985618</v>
      </c>
      <c r="I86" s="55">
        <v>118.80537430909722</v>
      </c>
      <c r="J86" s="55">
        <v>108.44569441872228</v>
      </c>
    </row>
    <row r="87" spans="4:10" x14ac:dyDescent="0.3">
      <c r="E87" s="54">
        <v>43830</v>
      </c>
      <c r="F87" s="55">
        <v>242.94031700651965</v>
      </c>
      <c r="G87" s="55">
        <v>147.78460907485754</v>
      </c>
      <c r="H87" s="55">
        <v>169.67087694786983</v>
      </c>
      <c r="I87" s="55">
        <v>121.27619835787942</v>
      </c>
      <c r="J87" s="55">
        <v>108.52616740333332</v>
      </c>
    </row>
    <row r="88" spans="4:10" x14ac:dyDescent="0.3">
      <c r="E88" s="54"/>
      <c r="F88" s="55"/>
      <c r="G88" s="55"/>
      <c r="H88" s="55"/>
      <c r="I88" s="55"/>
      <c r="J88" s="55"/>
    </row>
    <row r="89" spans="4:10" x14ac:dyDescent="0.3">
      <c r="E89" s="54"/>
      <c r="F89" s="55"/>
      <c r="G89" s="55"/>
      <c r="H89" s="55"/>
      <c r="I89" s="55"/>
      <c r="J89" s="55"/>
    </row>
    <row r="90" spans="4:10" x14ac:dyDescent="0.3">
      <c r="E90" s="54"/>
      <c r="F90" s="55"/>
      <c r="G90" s="55"/>
      <c r="H90" s="55"/>
      <c r="I90" s="55"/>
      <c r="J90" s="55"/>
    </row>
    <row r="91" spans="4:10" x14ac:dyDescent="0.3">
      <c r="E91" s="54"/>
      <c r="F91" s="55"/>
      <c r="G91" s="55"/>
      <c r="H91" s="55"/>
      <c r="I91" s="55"/>
      <c r="J91" s="55"/>
    </row>
    <row r="105" spans="4:5" x14ac:dyDescent="0.3">
      <c r="D105" s="57"/>
      <c r="E105" s="58"/>
    </row>
    <row r="106" spans="4:5" x14ac:dyDescent="0.3">
      <c r="D106" s="57"/>
      <c r="E106" s="58"/>
    </row>
    <row r="107" spans="4:5" x14ac:dyDescent="0.3">
      <c r="D107" s="57"/>
      <c r="E107" s="58"/>
    </row>
    <row r="108" spans="4:5" x14ac:dyDescent="0.3">
      <c r="D108" s="57"/>
      <c r="E108" s="58"/>
    </row>
    <row r="109" spans="4:5" x14ac:dyDescent="0.3">
      <c r="D109" s="57"/>
      <c r="E109" s="58"/>
    </row>
    <row r="110" spans="4:5" x14ac:dyDescent="0.3">
      <c r="D110" s="57"/>
      <c r="E110" s="58"/>
    </row>
    <row r="111" spans="4:5" x14ac:dyDescent="0.3">
      <c r="D111" s="57"/>
      <c r="E111" s="58"/>
    </row>
    <row r="112" spans="4:5" x14ac:dyDescent="0.3">
      <c r="D112" s="57"/>
      <c r="E112" s="58"/>
    </row>
    <row r="113" spans="4:5" x14ac:dyDescent="0.3">
      <c r="D113" s="57"/>
      <c r="E113" s="58"/>
    </row>
    <row r="114" spans="4:5" x14ac:dyDescent="0.3">
      <c r="D114" s="57"/>
      <c r="E114" s="58"/>
    </row>
    <row r="115" spans="4:5" x14ac:dyDescent="0.3">
      <c r="D115" s="57"/>
      <c r="E115" s="58"/>
    </row>
    <row r="116" spans="4:5" x14ac:dyDescent="0.3">
      <c r="D116" s="57"/>
      <c r="E116" s="58"/>
    </row>
    <row r="117" spans="4:5" x14ac:dyDescent="0.3">
      <c r="D117" s="57"/>
      <c r="E117" s="58"/>
    </row>
    <row r="118" spans="4:5" x14ac:dyDescent="0.3">
      <c r="D118" s="57"/>
      <c r="E118" s="58"/>
    </row>
    <row r="119" spans="4:5" x14ac:dyDescent="0.3">
      <c r="D119" s="57"/>
      <c r="E119" s="58"/>
    </row>
    <row r="120" spans="4:5" x14ac:dyDescent="0.3">
      <c r="D120" s="57"/>
      <c r="E120" s="58"/>
    </row>
    <row r="121" spans="4:5" x14ac:dyDescent="0.3">
      <c r="D121" s="57"/>
      <c r="E121" s="58"/>
    </row>
    <row r="132" spans="3:3" x14ac:dyDescent="0.3">
      <c r="C132" s="56"/>
    </row>
    <row r="133" spans="3:3" x14ac:dyDescent="0.3">
      <c r="C133" s="56"/>
    </row>
    <row r="134" spans="3:3" x14ac:dyDescent="0.3">
      <c r="C134" s="56"/>
    </row>
    <row r="135" spans="3:3" x14ac:dyDescent="0.3">
      <c r="C135" s="56"/>
    </row>
    <row r="136" spans="3:3" x14ac:dyDescent="0.3">
      <c r="C136" s="56"/>
    </row>
    <row r="137" spans="3:3" x14ac:dyDescent="0.3">
      <c r="C137" s="56"/>
    </row>
    <row r="138" spans="3:3" x14ac:dyDescent="0.3">
      <c r="C138" s="56"/>
    </row>
    <row r="139" spans="3:3" x14ac:dyDescent="0.3">
      <c r="C139" s="56"/>
    </row>
    <row r="140" spans="3:3" x14ac:dyDescent="0.3">
      <c r="C140" s="56"/>
    </row>
    <row r="141" spans="3:3" x14ac:dyDescent="0.3">
      <c r="C141" s="56"/>
    </row>
    <row r="142" spans="3:3" x14ac:dyDescent="0.3">
      <c r="C142" s="56"/>
    </row>
    <row r="143" spans="3:3" x14ac:dyDescent="0.3">
      <c r="C143" s="56"/>
    </row>
    <row r="144" spans="3:3" x14ac:dyDescent="0.3">
      <c r="C144" s="56"/>
    </row>
    <row r="145" spans="3:3" x14ac:dyDescent="0.3">
      <c r="C145" s="56"/>
    </row>
    <row r="146" spans="3:3" x14ac:dyDescent="0.3">
      <c r="C146" s="56"/>
    </row>
    <row r="147" spans="3:3" x14ac:dyDescent="0.3">
      <c r="C147" s="56"/>
    </row>
  </sheetData>
  <hyperlinks>
    <hyperlink ref="C1" location="Jegyzék_index!A1" display="Vissza a jegyzékre / Return to the Index" xr:uid="{FCF56B2D-9F0C-4547-979C-6456F677F330}"/>
  </hyperlinks>
  <pageMargins left="0.75" right="0.75" top="1" bottom="1" header="0.5" footer="0.5"/>
  <pageSetup paperSize="9" orientation="portrait"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DE6530-3DA8-4B82-BFDE-0EFAA3978B4E}">
  <dimension ref="A1:F182"/>
  <sheetViews>
    <sheetView showGridLines="0" zoomScale="75" zoomScaleNormal="75" workbookViewId="0"/>
  </sheetViews>
  <sheetFormatPr defaultColWidth="9.140625" defaultRowHeight="15.75" x14ac:dyDescent="0.25"/>
  <cols>
    <col min="1" max="1" width="15.28515625" style="34" bestFit="1" customWidth="1"/>
    <col min="2" max="2" width="82.28515625" style="34" bestFit="1" customWidth="1"/>
    <col min="3" max="3" width="14.5703125" style="31" bestFit="1" customWidth="1"/>
    <col min="4" max="5" width="9.140625" style="31"/>
    <col min="6" max="6" width="11.42578125" style="31" customWidth="1"/>
    <col min="7" max="16384" width="9.140625" style="31"/>
  </cols>
  <sheetData>
    <row r="1" spans="1:6" x14ac:dyDescent="0.25">
      <c r="A1" s="33" t="s">
        <v>5</v>
      </c>
      <c r="B1" s="42" t="s">
        <v>36</v>
      </c>
      <c r="C1" s="195" t="s">
        <v>569</v>
      </c>
    </row>
    <row r="2" spans="1:6" x14ac:dyDescent="0.25">
      <c r="A2" s="33" t="s">
        <v>6</v>
      </c>
      <c r="B2" s="42" t="s">
        <v>635</v>
      </c>
    </row>
    <row r="3" spans="1:6" s="32" customFormat="1" x14ac:dyDescent="0.25">
      <c r="A3" s="37" t="s">
        <v>7</v>
      </c>
      <c r="B3" s="37" t="s">
        <v>41</v>
      </c>
    </row>
    <row r="4" spans="1:6" s="32" customFormat="1" x14ac:dyDescent="0.25">
      <c r="A4" s="37" t="s">
        <v>8</v>
      </c>
      <c r="B4" s="37" t="s">
        <v>42</v>
      </c>
    </row>
    <row r="5" spans="1:6" x14ac:dyDescent="0.25">
      <c r="A5" s="35" t="s">
        <v>9</v>
      </c>
      <c r="B5" s="36" t="s">
        <v>43</v>
      </c>
    </row>
    <row r="6" spans="1:6" x14ac:dyDescent="0.25">
      <c r="A6" s="35" t="s">
        <v>10</v>
      </c>
      <c r="B6" s="36" t="s">
        <v>44</v>
      </c>
    </row>
    <row r="9" spans="1:6" x14ac:dyDescent="0.25">
      <c r="A9" s="31"/>
      <c r="B9" s="31"/>
      <c r="C9" s="38"/>
      <c r="D9" s="34"/>
      <c r="E9" s="34"/>
      <c r="F9" s="34"/>
    </row>
    <row r="10" spans="1:6" x14ac:dyDescent="0.25">
      <c r="A10" s="31"/>
      <c r="B10" s="31"/>
      <c r="C10" s="34"/>
      <c r="D10" s="34"/>
      <c r="E10" s="34"/>
      <c r="F10" s="34"/>
    </row>
    <row r="11" spans="1:6" x14ac:dyDescent="0.25">
      <c r="A11" s="31"/>
      <c r="B11" s="31"/>
      <c r="C11" s="34"/>
      <c r="D11" s="34"/>
      <c r="E11" s="34"/>
      <c r="F11" s="34"/>
    </row>
    <row r="12" spans="1:6" x14ac:dyDescent="0.25">
      <c r="C12" s="34"/>
      <c r="D12" s="34"/>
      <c r="E12" s="34"/>
      <c r="F12" s="34"/>
    </row>
    <row r="13" spans="1:6" ht="78.75" x14ac:dyDescent="0.25">
      <c r="A13" s="31"/>
      <c r="B13" s="31"/>
      <c r="C13" s="34"/>
      <c r="D13" s="83" t="s">
        <v>37</v>
      </c>
      <c r="E13" s="83" t="s">
        <v>38</v>
      </c>
      <c r="F13" s="83" t="s">
        <v>694</v>
      </c>
    </row>
    <row r="14" spans="1:6" ht="63" x14ac:dyDescent="0.25">
      <c r="A14" s="31"/>
      <c r="B14" s="31"/>
      <c r="C14" s="34"/>
      <c r="D14" s="83" t="s">
        <v>39</v>
      </c>
      <c r="E14" s="83" t="s">
        <v>40</v>
      </c>
      <c r="F14" s="83" t="s">
        <v>121</v>
      </c>
    </row>
    <row r="15" spans="1:6" x14ac:dyDescent="0.25">
      <c r="A15" s="31"/>
      <c r="B15" s="31"/>
      <c r="C15" s="39">
        <v>41275</v>
      </c>
      <c r="D15" s="40">
        <v>-3.9278718787339955</v>
      </c>
      <c r="E15" s="41">
        <v>0.68037441365549967</v>
      </c>
      <c r="F15" s="41">
        <v>-42.150000000000006</v>
      </c>
    </row>
    <row r="16" spans="1:6" x14ac:dyDescent="0.25">
      <c r="A16" s="31"/>
      <c r="B16" s="31"/>
      <c r="C16" s="39">
        <v>41306</v>
      </c>
      <c r="D16" s="40">
        <v>-2.5998746480274946</v>
      </c>
      <c r="E16" s="41">
        <v>-0.45413727957198091</v>
      </c>
      <c r="F16" s="41">
        <v>-37.774999999999999</v>
      </c>
    </row>
    <row r="17" spans="1:6" x14ac:dyDescent="0.25">
      <c r="A17" s="31"/>
      <c r="B17" s="31"/>
      <c r="C17" s="39">
        <v>41334</v>
      </c>
      <c r="D17" s="40">
        <v>-1.1796559181027249</v>
      </c>
      <c r="E17" s="41">
        <v>1.2463176936899174</v>
      </c>
      <c r="F17" s="41">
        <v>-33.975000000000001</v>
      </c>
    </row>
    <row r="18" spans="1:6" x14ac:dyDescent="0.25">
      <c r="A18" s="31"/>
      <c r="B18" s="31"/>
      <c r="C18" s="39">
        <v>41365</v>
      </c>
      <c r="D18" s="40">
        <v>2.1525649861999341E-2</v>
      </c>
      <c r="E18" s="41">
        <v>3.9447834964773989</v>
      </c>
      <c r="F18" s="41">
        <v>-35.875</v>
      </c>
    </row>
    <row r="19" spans="1:6" x14ac:dyDescent="0.25">
      <c r="A19" s="31"/>
      <c r="B19" s="31"/>
      <c r="C19" s="39">
        <v>41395</v>
      </c>
      <c r="D19" s="40">
        <v>1.9487673743146843</v>
      </c>
      <c r="E19" s="41">
        <v>3.1230370323852981</v>
      </c>
      <c r="F19" s="41">
        <v>-28.85</v>
      </c>
    </row>
    <row r="20" spans="1:6" x14ac:dyDescent="0.25">
      <c r="A20" s="31"/>
      <c r="B20" s="31"/>
      <c r="C20" s="39">
        <v>41426</v>
      </c>
      <c r="D20" s="40">
        <v>-0.72263747896937502</v>
      </c>
      <c r="E20" s="41">
        <v>4.2220761649629992</v>
      </c>
      <c r="F20" s="41">
        <v>-31.625</v>
      </c>
    </row>
    <row r="21" spans="1:6" x14ac:dyDescent="0.25">
      <c r="A21" s="31"/>
      <c r="B21" s="31"/>
      <c r="C21" s="39">
        <v>41456</v>
      </c>
      <c r="D21" s="40">
        <v>1.7623506463137772</v>
      </c>
      <c r="E21" s="41">
        <v>2.4229046471333078</v>
      </c>
      <c r="F21" s="41">
        <v>-27.225000000000001</v>
      </c>
    </row>
    <row r="22" spans="1:6" x14ac:dyDescent="0.25">
      <c r="A22" s="31"/>
      <c r="B22" s="31"/>
      <c r="C22" s="39">
        <v>41487</v>
      </c>
      <c r="D22" s="40">
        <v>1.1497005489713672</v>
      </c>
      <c r="E22" s="41">
        <v>5.4567583260144232</v>
      </c>
      <c r="F22" s="41">
        <v>-30.624999999999996</v>
      </c>
    </row>
    <row r="23" spans="1:6" x14ac:dyDescent="0.25">
      <c r="A23" s="31"/>
      <c r="B23" s="31"/>
      <c r="C23" s="39">
        <v>41518</v>
      </c>
      <c r="D23" s="40">
        <v>1.4778949702772621</v>
      </c>
      <c r="E23" s="41">
        <v>5.8148563542980867</v>
      </c>
      <c r="F23" s="41">
        <v>-24.325000000000003</v>
      </c>
    </row>
    <row r="24" spans="1:6" x14ac:dyDescent="0.25">
      <c r="A24" s="31"/>
      <c r="B24" s="31"/>
      <c r="C24" s="39">
        <v>41548</v>
      </c>
      <c r="D24" s="40">
        <v>3.2333896946004046</v>
      </c>
      <c r="E24" s="41">
        <v>6.4867338756162525</v>
      </c>
      <c r="F24" s="41">
        <v>-21.5</v>
      </c>
    </row>
    <row r="25" spans="1:6" x14ac:dyDescent="0.25">
      <c r="A25" s="31"/>
      <c r="B25" s="31"/>
      <c r="C25" s="39">
        <v>41579</v>
      </c>
      <c r="D25" s="40">
        <v>4.3331558112374609</v>
      </c>
      <c r="E25" s="41">
        <v>8.8887773787734687</v>
      </c>
      <c r="F25" s="41">
        <v>-17.475000000000001</v>
      </c>
    </row>
    <row r="26" spans="1:6" x14ac:dyDescent="0.25">
      <c r="A26" s="31"/>
      <c r="B26" s="31"/>
      <c r="C26" s="39">
        <v>41609</v>
      </c>
      <c r="D26" s="40">
        <v>2.5347559380007851</v>
      </c>
      <c r="E26" s="41">
        <v>6.117399450290705</v>
      </c>
      <c r="F26" s="41">
        <v>-16.899999999999999</v>
      </c>
    </row>
    <row r="27" spans="1:6" x14ac:dyDescent="0.25">
      <c r="A27" s="31"/>
      <c r="B27" s="31"/>
      <c r="C27" s="39">
        <v>41640</v>
      </c>
      <c r="D27" s="40">
        <v>3.6374701497396558</v>
      </c>
      <c r="E27" s="41">
        <v>9.7644403510520874</v>
      </c>
      <c r="F27" s="41">
        <v>-11.325000000000001</v>
      </c>
    </row>
    <row r="28" spans="1:6" x14ac:dyDescent="0.25">
      <c r="A28" s="31"/>
      <c r="B28" s="31"/>
      <c r="C28" s="39">
        <v>41671</v>
      </c>
      <c r="D28" s="40">
        <v>3.9518110946724789</v>
      </c>
      <c r="E28" s="41">
        <v>10.958541525495761</v>
      </c>
      <c r="F28" s="41">
        <v>-15.549999999999999</v>
      </c>
    </row>
    <row r="29" spans="1:6" x14ac:dyDescent="0.25">
      <c r="A29" s="31"/>
      <c r="B29" s="31"/>
      <c r="C29" s="39">
        <v>41699</v>
      </c>
      <c r="D29" s="40">
        <v>4.2732169346591888</v>
      </c>
      <c r="E29" s="41">
        <v>10.238834665771094</v>
      </c>
      <c r="F29" s="41">
        <v>-9.9499999999999993</v>
      </c>
    </row>
    <row r="30" spans="1:6" x14ac:dyDescent="0.25">
      <c r="A30" s="31"/>
      <c r="B30" s="31"/>
      <c r="C30" s="39">
        <v>41730</v>
      </c>
      <c r="D30" s="40">
        <v>6.5361662241039085</v>
      </c>
      <c r="E30" s="41">
        <v>9.8751854137702821</v>
      </c>
      <c r="F30" s="41">
        <v>-7.6749999999999998</v>
      </c>
    </row>
    <row r="31" spans="1:6" x14ac:dyDescent="0.25">
      <c r="A31" s="31"/>
      <c r="B31" s="31"/>
      <c r="C31" s="39">
        <v>41760</v>
      </c>
      <c r="D31" s="40">
        <v>1.7845902445813948</v>
      </c>
      <c r="E31" s="41">
        <v>7.354521117511311</v>
      </c>
      <c r="F31" s="41">
        <v>-8.9499999999999993</v>
      </c>
    </row>
    <row r="32" spans="1:6" x14ac:dyDescent="0.25">
      <c r="A32" s="31"/>
      <c r="B32" s="31"/>
      <c r="C32" s="39">
        <v>41791</v>
      </c>
      <c r="D32" s="40">
        <v>1.4312936338726416</v>
      </c>
      <c r="E32" s="41">
        <v>8.1165174630037882</v>
      </c>
      <c r="F32" s="41">
        <v>-8.4</v>
      </c>
    </row>
    <row r="33" spans="1:6" x14ac:dyDescent="0.25">
      <c r="A33" s="31"/>
      <c r="B33" s="31"/>
      <c r="C33" s="39">
        <v>41821</v>
      </c>
      <c r="D33" s="40">
        <v>2.6777318566870747</v>
      </c>
      <c r="E33" s="41">
        <v>8.9933147065057568</v>
      </c>
      <c r="F33" s="41">
        <v>-7.4249999999999989</v>
      </c>
    </row>
    <row r="34" spans="1:6" x14ac:dyDescent="0.25">
      <c r="A34" s="31"/>
      <c r="B34" s="31"/>
      <c r="C34" s="39">
        <v>41852</v>
      </c>
      <c r="D34" s="41">
        <v>2.5848669726278359</v>
      </c>
      <c r="E34" s="41">
        <v>7.5663286938217027</v>
      </c>
      <c r="F34" s="41">
        <v>-11.824999999999999</v>
      </c>
    </row>
    <row r="35" spans="1:6" x14ac:dyDescent="0.25">
      <c r="A35" s="31"/>
      <c r="B35" s="31"/>
      <c r="C35" s="39">
        <v>41883</v>
      </c>
      <c r="D35" s="41">
        <v>5.0009562681628665</v>
      </c>
      <c r="E35" s="41">
        <v>8.8577242554435571</v>
      </c>
      <c r="F35" s="41">
        <v>-7.25</v>
      </c>
    </row>
    <row r="36" spans="1:6" x14ac:dyDescent="0.25">
      <c r="A36" s="31"/>
      <c r="B36" s="31"/>
      <c r="C36" s="39">
        <v>41913</v>
      </c>
      <c r="D36" s="41">
        <v>3.9784965293161889</v>
      </c>
      <c r="E36" s="41">
        <v>8.8512839813349444</v>
      </c>
      <c r="F36" s="41">
        <v>-7.5500000000000007</v>
      </c>
    </row>
    <row r="37" spans="1:6" x14ac:dyDescent="0.25">
      <c r="A37" s="31"/>
      <c r="B37" s="31"/>
      <c r="C37" s="39">
        <v>41944</v>
      </c>
      <c r="D37" s="41">
        <v>4.8513086263597387</v>
      </c>
      <c r="E37" s="41">
        <v>5.3634923864285895</v>
      </c>
      <c r="F37" s="41">
        <v>-9.2249999999999996</v>
      </c>
    </row>
    <row r="38" spans="1:6" x14ac:dyDescent="0.25">
      <c r="A38" s="31"/>
      <c r="B38" s="31"/>
      <c r="C38" s="39">
        <v>41974</v>
      </c>
      <c r="D38" s="41">
        <v>5.2802835848773384</v>
      </c>
      <c r="E38" s="41">
        <v>10.282151253505262</v>
      </c>
      <c r="F38" s="41">
        <v>-12.574999999999999</v>
      </c>
    </row>
    <row r="39" spans="1:6" x14ac:dyDescent="0.25">
      <c r="A39" s="31"/>
      <c r="B39" s="31"/>
      <c r="C39" s="39">
        <v>42005</v>
      </c>
      <c r="D39" s="41">
        <v>7.8153539797924054</v>
      </c>
      <c r="E39" s="41">
        <v>7.1666151310668198</v>
      </c>
      <c r="F39" s="41">
        <v>-12.8</v>
      </c>
    </row>
    <row r="40" spans="1:6" x14ac:dyDescent="0.25">
      <c r="A40" s="31"/>
      <c r="B40" s="31"/>
      <c r="C40" s="39">
        <v>42036</v>
      </c>
      <c r="D40" s="41">
        <v>6.2024870244952126</v>
      </c>
      <c r="E40" s="41">
        <v>6.0091478029092826</v>
      </c>
      <c r="F40" s="41">
        <v>-11.5</v>
      </c>
    </row>
    <row r="41" spans="1:6" x14ac:dyDescent="0.25">
      <c r="A41" s="31"/>
      <c r="B41" s="31"/>
      <c r="C41" s="39">
        <v>42064</v>
      </c>
      <c r="D41" s="41">
        <v>6.4696781020852967</v>
      </c>
      <c r="E41" s="41">
        <v>5.8201330973532066</v>
      </c>
      <c r="F41" s="41">
        <v>-11.225</v>
      </c>
    </row>
    <row r="42" spans="1:6" x14ac:dyDescent="0.25">
      <c r="A42" s="31"/>
      <c r="B42" s="31"/>
      <c r="C42" s="39">
        <v>42095</v>
      </c>
      <c r="D42" s="41">
        <v>3.4629591261674761</v>
      </c>
      <c r="E42" s="41">
        <v>4.9629213143984146</v>
      </c>
      <c r="F42" s="41">
        <v>-12.625</v>
      </c>
    </row>
    <row r="43" spans="1:6" x14ac:dyDescent="0.25">
      <c r="A43" s="31"/>
      <c r="B43" s="31"/>
      <c r="C43" s="39">
        <v>42125</v>
      </c>
      <c r="D43" s="41">
        <v>3.2575124691511519</v>
      </c>
      <c r="E43" s="41">
        <v>6.7837117758869425</v>
      </c>
      <c r="F43" s="41">
        <v>-11.024999999999999</v>
      </c>
    </row>
    <row r="44" spans="1:6" x14ac:dyDescent="0.25">
      <c r="A44" s="31"/>
      <c r="B44" s="31"/>
      <c r="C44" s="39">
        <v>42156</v>
      </c>
      <c r="D44" s="41">
        <v>6.7546161802459039</v>
      </c>
      <c r="E44" s="41">
        <v>6.992129636674477</v>
      </c>
      <c r="F44" s="41">
        <v>-15.324999999999999</v>
      </c>
    </row>
    <row r="45" spans="1:6" x14ac:dyDescent="0.25">
      <c r="A45" s="31"/>
      <c r="B45" s="31"/>
      <c r="C45" s="39">
        <v>42186</v>
      </c>
      <c r="D45" s="41">
        <v>6.4259646672125541</v>
      </c>
      <c r="E45" s="41">
        <v>6.8141024012484621</v>
      </c>
      <c r="F45" s="41">
        <v>-14.324999999999999</v>
      </c>
    </row>
    <row r="46" spans="1:6" x14ac:dyDescent="0.25">
      <c r="A46" s="31"/>
      <c r="B46" s="31"/>
      <c r="C46" s="39">
        <v>42217</v>
      </c>
      <c r="D46" s="41">
        <v>3.4628529449341983</v>
      </c>
      <c r="E46" s="41">
        <v>8.1673798868734764</v>
      </c>
      <c r="F46" s="41">
        <v>-12.1</v>
      </c>
    </row>
    <row r="47" spans="1:6" x14ac:dyDescent="0.25">
      <c r="A47" s="31"/>
      <c r="B47" s="31"/>
      <c r="C47" s="39">
        <v>42248</v>
      </c>
      <c r="D47" s="41">
        <v>3.4773428510342654</v>
      </c>
      <c r="E47" s="41">
        <v>8.0734427208705171</v>
      </c>
      <c r="F47" s="41">
        <v>-15.2</v>
      </c>
    </row>
    <row r="48" spans="1:6" x14ac:dyDescent="0.25">
      <c r="A48" s="31"/>
      <c r="B48" s="31"/>
      <c r="C48" s="39">
        <v>42278</v>
      </c>
      <c r="D48" s="41">
        <v>3.9581691414954889</v>
      </c>
      <c r="E48" s="41">
        <v>8.6768299806422107</v>
      </c>
      <c r="F48" s="41">
        <v>-8.2750000000000004</v>
      </c>
    </row>
    <row r="49" spans="1:6" x14ac:dyDescent="0.25">
      <c r="A49" s="31"/>
      <c r="B49" s="31"/>
      <c r="C49" s="39">
        <v>42309</v>
      </c>
      <c r="D49" s="41">
        <v>4.303707895393714</v>
      </c>
      <c r="E49" s="41">
        <v>8.7887955129224622</v>
      </c>
      <c r="F49" s="41">
        <v>-8.15</v>
      </c>
    </row>
    <row r="50" spans="1:6" x14ac:dyDescent="0.25">
      <c r="A50" s="31"/>
      <c r="B50" s="31"/>
      <c r="C50" s="39">
        <v>42339</v>
      </c>
      <c r="D50" s="41">
        <v>4.9692581366667383</v>
      </c>
      <c r="E50" s="41">
        <v>8.2329193617325842</v>
      </c>
      <c r="F50" s="41">
        <v>-8.6499999999999986</v>
      </c>
    </row>
    <row r="51" spans="1:6" x14ac:dyDescent="0.25">
      <c r="A51" s="31"/>
      <c r="B51" s="31"/>
      <c r="C51" s="39">
        <v>42370</v>
      </c>
      <c r="D51" s="41">
        <v>3.1210436835963975</v>
      </c>
      <c r="E51" s="41">
        <v>10.086934903280792</v>
      </c>
      <c r="F51" s="41">
        <v>-8.8249999999999993</v>
      </c>
    </row>
    <row r="52" spans="1:6" x14ac:dyDescent="0.25">
      <c r="A52" s="31"/>
      <c r="B52" s="31"/>
      <c r="C52" s="39">
        <v>42401</v>
      </c>
      <c r="D52" s="41">
        <v>7.8975129421814216</v>
      </c>
      <c r="E52" s="41">
        <v>11.390015454555197</v>
      </c>
      <c r="F52" s="41">
        <v>-9.6000000000000014</v>
      </c>
    </row>
    <row r="53" spans="1:6" x14ac:dyDescent="0.25">
      <c r="A53" s="31"/>
      <c r="B53" s="31"/>
      <c r="C53" s="39">
        <v>42430</v>
      </c>
      <c r="D53" s="41">
        <v>4.9873346893269002</v>
      </c>
      <c r="E53" s="41">
        <v>11.789348102731267</v>
      </c>
      <c r="F53" s="41">
        <v>-13.049999999999999</v>
      </c>
    </row>
    <row r="54" spans="1:6" x14ac:dyDescent="0.25">
      <c r="A54" s="31"/>
      <c r="B54" s="31"/>
      <c r="C54" s="39">
        <v>42461</v>
      </c>
      <c r="D54" s="41">
        <v>5.4182178926144928</v>
      </c>
      <c r="E54" s="41">
        <v>11.758568674104936</v>
      </c>
      <c r="F54" s="41">
        <v>-8.75</v>
      </c>
    </row>
    <row r="55" spans="1:6" x14ac:dyDescent="0.25">
      <c r="A55" s="31"/>
      <c r="B55" s="31"/>
      <c r="C55" s="39">
        <v>42491</v>
      </c>
      <c r="D55" s="41">
        <v>7.7665705696186222</v>
      </c>
      <c r="E55" s="41">
        <v>12.386413566142963</v>
      </c>
      <c r="F55" s="41">
        <v>-6.9749999999999996</v>
      </c>
    </row>
    <row r="56" spans="1:6" x14ac:dyDescent="0.25">
      <c r="A56" s="31"/>
      <c r="B56" s="31"/>
      <c r="C56" s="39">
        <v>42522</v>
      </c>
      <c r="D56" s="41">
        <v>6.3649431207591078</v>
      </c>
      <c r="E56" s="41">
        <v>11.313497127427084</v>
      </c>
      <c r="F56" s="41">
        <v>-8.25</v>
      </c>
    </row>
    <row r="57" spans="1:6" x14ac:dyDescent="0.25">
      <c r="A57" s="31"/>
      <c r="B57" s="31"/>
      <c r="C57" s="39">
        <v>42552</v>
      </c>
      <c r="D57" s="41">
        <v>2.5518786560671884</v>
      </c>
      <c r="E57" s="41">
        <v>11.69752244958589</v>
      </c>
      <c r="F57" s="41">
        <v>-5.1999999999999993</v>
      </c>
    </row>
    <row r="58" spans="1:6" x14ac:dyDescent="0.25">
      <c r="A58" s="31"/>
      <c r="B58" s="31"/>
      <c r="C58" s="39">
        <v>42583</v>
      </c>
      <c r="D58" s="41">
        <v>6.3180954923300874</v>
      </c>
      <c r="E58" s="41">
        <v>12.113203913436109</v>
      </c>
      <c r="F58" s="41">
        <v>-7.3250000000000002</v>
      </c>
    </row>
    <row r="59" spans="1:6" x14ac:dyDescent="0.25">
      <c r="A59" s="31"/>
      <c r="B59" s="31"/>
      <c r="C59" s="39">
        <v>42614</v>
      </c>
      <c r="D59" s="41">
        <v>4.1183651078375902</v>
      </c>
      <c r="E59" s="41">
        <v>11.516921121969318</v>
      </c>
      <c r="F59" s="41">
        <v>-7.1000000000000005</v>
      </c>
    </row>
    <row r="60" spans="1:6" x14ac:dyDescent="0.25">
      <c r="A60" s="31"/>
      <c r="B60" s="31"/>
      <c r="C60" s="39">
        <v>42644</v>
      </c>
      <c r="D60" s="41">
        <v>1.9697580645161139</v>
      </c>
      <c r="E60" s="41">
        <v>10.14799546861525</v>
      </c>
      <c r="F60" s="41">
        <v>-9.0499999999999989</v>
      </c>
    </row>
    <row r="61" spans="1:6" x14ac:dyDescent="0.25">
      <c r="A61" s="31"/>
      <c r="B61" s="31"/>
      <c r="C61" s="39">
        <v>42675</v>
      </c>
      <c r="D61" s="41">
        <v>4.8494234137206575</v>
      </c>
      <c r="E61" s="41">
        <v>12.477758469886396</v>
      </c>
      <c r="F61" s="41">
        <v>-5.25</v>
      </c>
    </row>
    <row r="62" spans="1:6" x14ac:dyDescent="0.25">
      <c r="A62" s="31"/>
      <c r="B62" s="31"/>
      <c r="C62" s="39">
        <v>42705</v>
      </c>
      <c r="D62" s="41">
        <v>3.4351480841123845</v>
      </c>
      <c r="E62" s="41">
        <v>9.3394285057238875</v>
      </c>
      <c r="F62" s="41">
        <v>-4.0750000000000002</v>
      </c>
    </row>
    <row r="63" spans="1:6" x14ac:dyDescent="0.25">
      <c r="A63" s="31"/>
      <c r="B63" s="31"/>
      <c r="C63" s="39">
        <v>42736</v>
      </c>
      <c r="D63" s="41">
        <v>5.8445814438153718</v>
      </c>
      <c r="E63" s="41">
        <v>9.7780543576770498</v>
      </c>
      <c r="F63" s="41">
        <v>-1.2749999999999999</v>
      </c>
    </row>
    <row r="64" spans="1:6" x14ac:dyDescent="0.25">
      <c r="A64" s="31"/>
      <c r="B64" s="31"/>
      <c r="C64" s="39">
        <v>42767</v>
      </c>
      <c r="D64" s="41">
        <v>0.9999305004986212</v>
      </c>
      <c r="E64" s="41">
        <v>9.5448202715817274</v>
      </c>
      <c r="F64" s="41">
        <v>-3.2</v>
      </c>
    </row>
    <row r="65" spans="1:6" x14ac:dyDescent="0.25">
      <c r="A65" s="31"/>
      <c r="B65" s="31"/>
      <c r="C65" s="39">
        <v>42795</v>
      </c>
      <c r="D65" s="41">
        <v>5.5474973957543057</v>
      </c>
      <c r="E65" s="41">
        <v>10.937586222526761</v>
      </c>
      <c r="F65" s="41">
        <v>-1.2999999999999998</v>
      </c>
    </row>
    <row r="66" spans="1:6" x14ac:dyDescent="0.25">
      <c r="A66" s="31"/>
      <c r="B66" s="31"/>
      <c r="C66" s="39">
        <v>42826</v>
      </c>
      <c r="D66" s="41">
        <v>3.5155741061623189</v>
      </c>
      <c r="E66" s="41">
        <v>11.792978264374625</v>
      </c>
      <c r="F66" s="41">
        <v>-5.375</v>
      </c>
    </row>
    <row r="67" spans="1:6" x14ac:dyDescent="0.25">
      <c r="A67" s="31"/>
      <c r="B67" s="31"/>
      <c r="C67" s="39">
        <v>42856</v>
      </c>
      <c r="D67" s="41">
        <v>8.1615384803463371</v>
      </c>
      <c r="E67" s="41">
        <v>11.449043457682166</v>
      </c>
      <c r="F67" s="41">
        <v>-6.6999999999999993</v>
      </c>
    </row>
    <row r="68" spans="1:6" x14ac:dyDescent="0.25">
      <c r="A68" s="31"/>
      <c r="B68" s="31"/>
      <c r="C68" s="39">
        <v>42887</v>
      </c>
      <c r="D68" s="41">
        <v>5.2790641552121258</v>
      </c>
      <c r="E68" s="41">
        <v>12.861339824138568</v>
      </c>
      <c r="F68" s="41">
        <v>-5.25</v>
      </c>
    </row>
    <row r="69" spans="1:6" x14ac:dyDescent="0.25">
      <c r="A69" s="31"/>
      <c r="B69" s="31"/>
      <c r="C69" s="39">
        <v>42917</v>
      </c>
      <c r="D69" s="41">
        <v>4.5027409697027139</v>
      </c>
      <c r="E69" s="41">
        <v>11.599652396410917</v>
      </c>
      <c r="F69" s="41">
        <v>-5.8999999999999995</v>
      </c>
    </row>
    <row r="70" spans="1:6" x14ac:dyDescent="0.25">
      <c r="A70" s="31"/>
      <c r="B70" s="31"/>
      <c r="C70" s="39">
        <v>42948</v>
      </c>
      <c r="D70" s="41">
        <v>4.2997606945699829</v>
      </c>
      <c r="E70" s="41">
        <v>11.87259911505933</v>
      </c>
      <c r="F70" s="41">
        <v>-4.875</v>
      </c>
    </row>
    <row r="71" spans="1:6" x14ac:dyDescent="0.25">
      <c r="A71" s="31"/>
      <c r="B71" s="31"/>
      <c r="C71" s="39">
        <v>42979</v>
      </c>
      <c r="D71" s="41">
        <v>5.6974322110640969</v>
      </c>
      <c r="E71" s="41">
        <v>12.128956176665767</v>
      </c>
      <c r="F71" s="41">
        <v>-5.6</v>
      </c>
    </row>
    <row r="72" spans="1:6" x14ac:dyDescent="0.25">
      <c r="A72" s="31"/>
      <c r="B72" s="31"/>
      <c r="C72" s="39">
        <v>43009</v>
      </c>
      <c r="D72" s="41">
        <v>4.7458016043040487</v>
      </c>
      <c r="E72" s="41">
        <v>12.269832090629308</v>
      </c>
      <c r="F72" s="41">
        <v>-3.5</v>
      </c>
    </row>
    <row r="73" spans="1:6" x14ac:dyDescent="0.25">
      <c r="A73" s="31"/>
      <c r="B73" s="31"/>
      <c r="C73" s="39">
        <v>43040</v>
      </c>
      <c r="D73" s="41">
        <v>6.9626444858378136</v>
      </c>
      <c r="E73" s="41">
        <v>11.227741590195507</v>
      </c>
      <c r="F73" s="41">
        <v>-4.2750000000000004</v>
      </c>
    </row>
    <row r="74" spans="1:6" x14ac:dyDescent="0.25">
      <c r="A74" s="31"/>
      <c r="B74" s="31"/>
      <c r="C74" s="39">
        <v>43070</v>
      </c>
      <c r="D74" s="41">
        <v>5.5741329798126458</v>
      </c>
      <c r="E74" s="41">
        <v>13.520910024067618</v>
      </c>
      <c r="F74" s="41">
        <v>1.35</v>
      </c>
    </row>
    <row r="75" spans="1:6" x14ac:dyDescent="0.25">
      <c r="A75" s="31"/>
      <c r="B75" s="31"/>
      <c r="C75" s="39">
        <v>43101</v>
      </c>
      <c r="D75" s="41">
        <v>10.043790926210619</v>
      </c>
      <c r="E75" s="41">
        <v>12.33374614998155</v>
      </c>
      <c r="F75" s="41">
        <v>0.27500000000000019</v>
      </c>
    </row>
    <row r="76" spans="1:6" x14ac:dyDescent="0.25">
      <c r="A76" s="31"/>
      <c r="B76" s="31"/>
      <c r="C76" s="39">
        <v>43132</v>
      </c>
      <c r="D76" s="41">
        <v>7.6946892714981487</v>
      </c>
      <c r="E76" s="41">
        <v>10.946276241105153</v>
      </c>
      <c r="F76" s="41">
        <v>0.32499999999999996</v>
      </c>
    </row>
    <row r="77" spans="1:6" x14ac:dyDescent="0.25">
      <c r="A77" s="31"/>
      <c r="B77" s="31"/>
      <c r="C77" s="39">
        <v>43160</v>
      </c>
      <c r="D77" s="41">
        <v>6.4862638352519468</v>
      </c>
      <c r="E77" s="41">
        <v>11.322065883981082</v>
      </c>
      <c r="F77" s="41">
        <v>-1.0249999999999999</v>
      </c>
    </row>
    <row r="78" spans="1:6" x14ac:dyDescent="0.25">
      <c r="A78" s="31"/>
      <c r="B78" s="31"/>
      <c r="C78" s="39">
        <v>43191</v>
      </c>
      <c r="D78" s="41">
        <v>6.5759751133866331</v>
      </c>
      <c r="E78" s="41">
        <v>11.675829288937507</v>
      </c>
      <c r="F78" s="41">
        <v>1.65</v>
      </c>
    </row>
    <row r="79" spans="1:6" x14ac:dyDescent="0.25">
      <c r="A79" s="31"/>
      <c r="B79" s="31"/>
      <c r="C79" s="39">
        <v>43221</v>
      </c>
      <c r="D79" s="41">
        <v>7.7436881720310851</v>
      </c>
      <c r="E79" s="41">
        <v>9.6905172339504304</v>
      </c>
      <c r="F79" s="41">
        <v>-2.9000000000000004</v>
      </c>
    </row>
    <row r="80" spans="1:6" x14ac:dyDescent="0.25">
      <c r="A80" s="31"/>
      <c r="B80" s="31"/>
      <c r="C80" s="39">
        <v>43252</v>
      </c>
      <c r="D80" s="41">
        <v>7.5969688973620606</v>
      </c>
      <c r="E80" s="41">
        <v>9.3313028424830691</v>
      </c>
      <c r="F80" s="41">
        <v>-0.25000000000000011</v>
      </c>
    </row>
    <row r="81" spans="1:6" x14ac:dyDescent="0.25">
      <c r="A81" s="31"/>
      <c r="B81" s="31"/>
      <c r="C81" s="39">
        <v>43282</v>
      </c>
      <c r="D81" s="41">
        <v>7.0020396403947132</v>
      </c>
      <c r="E81" s="41">
        <v>9.9326484783886144</v>
      </c>
      <c r="F81" s="41">
        <v>-4.8250000000000002</v>
      </c>
    </row>
    <row r="82" spans="1:6" x14ac:dyDescent="0.25">
      <c r="A82" s="31"/>
      <c r="B82" s="31"/>
      <c r="C82" s="39">
        <v>43313</v>
      </c>
      <c r="D82" s="41">
        <v>7.2916296964924641</v>
      </c>
      <c r="E82" s="41">
        <v>8.0567217294387206</v>
      </c>
      <c r="F82" s="41">
        <v>-7.5750000000000002</v>
      </c>
    </row>
    <row r="83" spans="1:6" x14ac:dyDescent="0.25">
      <c r="A83" s="31"/>
      <c r="B83" s="31"/>
      <c r="C83" s="39">
        <v>43344</v>
      </c>
      <c r="D83" s="41">
        <v>4.9169991916600395</v>
      </c>
      <c r="E83" s="41">
        <v>7.9045283111956195</v>
      </c>
      <c r="F83" s="41">
        <v>-5.5750000000000002</v>
      </c>
    </row>
    <row r="84" spans="1:6" x14ac:dyDescent="0.25">
      <c r="A84" s="31"/>
      <c r="B84" s="31"/>
      <c r="C84" s="39">
        <v>43374</v>
      </c>
      <c r="D84" s="41">
        <v>7.8536016286947472</v>
      </c>
      <c r="E84" s="41">
        <v>8.2975252135582451</v>
      </c>
      <c r="F84" s="41">
        <v>-7.3250000000000002</v>
      </c>
    </row>
    <row r="85" spans="1:6" x14ac:dyDescent="0.25">
      <c r="A85" s="31"/>
      <c r="B85" s="31"/>
      <c r="C85" s="39">
        <v>43405</v>
      </c>
      <c r="D85" s="41">
        <v>5.9615526278657995</v>
      </c>
      <c r="E85" s="41">
        <v>8.4410319684808002</v>
      </c>
      <c r="F85" s="41">
        <v>-7.1749999999999998</v>
      </c>
    </row>
    <row r="86" spans="1:6" x14ac:dyDescent="0.25">
      <c r="A86" s="31"/>
      <c r="B86" s="31"/>
      <c r="C86" s="39">
        <v>43435</v>
      </c>
      <c r="D86" s="41">
        <v>3.9304340322797771</v>
      </c>
      <c r="E86" s="41">
        <v>8.3515576097154849</v>
      </c>
      <c r="F86" s="41">
        <v>-8.0250000000000004</v>
      </c>
    </row>
    <row r="87" spans="1:6" x14ac:dyDescent="0.25">
      <c r="A87" s="31"/>
      <c r="B87" s="31"/>
      <c r="C87" s="39">
        <v>43466</v>
      </c>
      <c r="D87" s="41">
        <v>5.5917785132519668</v>
      </c>
      <c r="E87" s="41">
        <v>8.4902051641555119</v>
      </c>
      <c r="F87" s="41">
        <v>-8.9749999999999996</v>
      </c>
    </row>
    <row r="88" spans="1:6" x14ac:dyDescent="0.25">
      <c r="A88" s="31"/>
      <c r="B88" s="31"/>
      <c r="C88" s="39">
        <v>43497</v>
      </c>
      <c r="D88" s="41">
        <v>8.7548994512043521</v>
      </c>
      <c r="E88" s="41">
        <v>9.8648054768206066</v>
      </c>
      <c r="F88" s="41">
        <v>-9.125</v>
      </c>
    </row>
    <row r="89" spans="1:6" x14ac:dyDescent="0.25">
      <c r="A89" s="31"/>
      <c r="B89" s="31"/>
      <c r="C89" s="39">
        <v>43525</v>
      </c>
      <c r="D89" s="41">
        <v>5.642210599497318</v>
      </c>
      <c r="E89" s="41">
        <v>7.6764214742186709</v>
      </c>
      <c r="F89" s="41">
        <v>-7.1749999999999998</v>
      </c>
    </row>
    <row r="90" spans="1:6" x14ac:dyDescent="0.25">
      <c r="A90" s="31"/>
      <c r="B90" s="31"/>
      <c r="C90" s="39">
        <v>43556</v>
      </c>
      <c r="D90" s="41">
        <v>8.5144090000425194</v>
      </c>
      <c r="E90" s="41">
        <v>6.5057771018065296</v>
      </c>
      <c r="F90" s="41">
        <v>-5.8249999999999993</v>
      </c>
    </row>
    <row r="91" spans="1:6" x14ac:dyDescent="0.25">
      <c r="A91" s="31"/>
      <c r="B91" s="31"/>
      <c r="C91" s="39">
        <v>43586</v>
      </c>
      <c r="D91" s="41">
        <v>3.5804295207235697</v>
      </c>
      <c r="E91" s="41">
        <v>8.0910715535516005</v>
      </c>
      <c r="F91" s="41">
        <v>-8.85</v>
      </c>
    </row>
    <row r="92" spans="1:6" x14ac:dyDescent="0.25">
      <c r="A92" s="31"/>
      <c r="B92" s="31"/>
      <c r="C92" s="39">
        <v>43617</v>
      </c>
      <c r="D92" s="41">
        <v>4.3411227518477915</v>
      </c>
      <c r="E92" s="41">
        <v>7.8983951105232393</v>
      </c>
      <c r="F92" s="41">
        <v>-7.4249999999999998</v>
      </c>
    </row>
    <row r="93" spans="1:6" x14ac:dyDescent="0.25">
      <c r="A93" s="31"/>
      <c r="B93" s="31"/>
      <c r="C93" s="39">
        <v>43647</v>
      </c>
      <c r="D93" s="41">
        <v>7.7038429037964846</v>
      </c>
      <c r="E93" s="41">
        <v>8.0778362905479071</v>
      </c>
      <c r="F93" s="41">
        <v>-9.6499999999999986</v>
      </c>
    </row>
    <row r="94" spans="1:6" x14ac:dyDescent="0.25">
      <c r="A94" s="31"/>
      <c r="B94" s="31"/>
      <c r="C94" s="39">
        <v>43678</v>
      </c>
      <c r="D94" s="41">
        <v>5.7143867498903944</v>
      </c>
      <c r="E94" s="41">
        <v>8.8581375994407807</v>
      </c>
      <c r="F94" s="41">
        <v>-6.4499999999999993</v>
      </c>
    </row>
    <row r="95" spans="1:6" x14ac:dyDescent="0.25">
      <c r="A95" s="31"/>
      <c r="B95" s="31"/>
      <c r="C95" s="39">
        <v>43709</v>
      </c>
      <c r="D95" s="41">
        <v>6.8375579935921564</v>
      </c>
      <c r="E95" s="41">
        <v>8.9802122805670308</v>
      </c>
      <c r="F95" s="41">
        <v>-5.7</v>
      </c>
    </row>
    <row r="96" spans="1:6" x14ac:dyDescent="0.25">
      <c r="A96" s="31"/>
      <c r="B96" s="31"/>
      <c r="C96" s="39">
        <v>43739</v>
      </c>
      <c r="D96" s="41">
        <v>7.4450941850635672</v>
      </c>
      <c r="E96" s="41">
        <v>8.7081540038114582</v>
      </c>
      <c r="F96" s="41">
        <v>-9.7249999999999996</v>
      </c>
    </row>
    <row r="97" spans="1:6" x14ac:dyDescent="0.25">
      <c r="A97" s="31"/>
      <c r="B97" s="31"/>
      <c r="C97" s="39">
        <v>43770</v>
      </c>
      <c r="D97" s="41">
        <v>6.7339714721535131</v>
      </c>
      <c r="E97" s="41">
        <v>10.071161795221812</v>
      </c>
      <c r="F97" s="41">
        <v>-9.9749999999999996</v>
      </c>
    </row>
    <row r="98" spans="1:6" x14ac:dyDescent="0.25">
      <c r="A98" s="31"/>
      <c r="B98" s="31"/>
      <c r="C98" s="39">
        <v>43800</v>
      </c>
      <c r="D98" s="41">
        <v>7.7245121832172572</v>
      </c>
      <c r="E98" s="41">
        <v>9.1025356065351133</v>
      </c>
      <c r="F98" s="41">
        <v>-7.625</v>
      </c>
    </row>
    <row r="99" spans="1:6" ht="12" x14ac:dyDescent="0.2">
      <c r="A99" s="31"/>
      <c r="B99" s="31"/>
    </row>
    <row r="100" spans="1:6" ht="12" x14ac:dyDescent="0.2">
      <c r="A100" s="31"/>
      <c r="B100" s="31"/>
    </row>
    <row r="101" spans="1:6" ht="12" x14ac:dyDescent="0.2">
      <c r="A101" s="31"/>
      <c r="B101" s="31"/>
    </row>
    <row r="102" spans="1:6" ht="12" x14ac:dyDescent="0.2">
      <c r="A102" s="31"/>
      <c r="B102" s="31"/>
    </row>
    <row r="103" spans="1:6" ht="12" x14ac:dyDescent="0.2">
      <c r="A103" s="31"/>
      <c r="B103" s="31"/>
    </row>
    <row r="104" spans="1:6" ht="12" x14ac:dyDescent="0.2">
      <c r="A104" s="31"/>
      <c r="B104" s="31"/>
    </row>
    <row r="105" spans="1:6" ht="12" x14ac:dyDescent="0.2">
      <c r="A105" s="31"/>
      <c r="B105" s="31"/>
    </row>
    <row r="106" spans="1:6" ht="12" x14ac:dyDescent="0.2">
      <c r="A106" s="31"/>
      <c r="B106" s="31"/>
    </row>
    <row r="107" spans="1:6" ht="12" x14ac:dyDescent="0.2">
      <c r="A107" s="31"/>
      <c r="B107" s="31"/>
    </row>
    <row r="108" spans="1:6" ht="12" x14ac:dyDescent="0.2">
      <c r="A108" s="31"/>
      <c r="B108" s="31"/>
    </row>
    <row r="109" spans="1:6" ht="12" x14ac:dyDescent="0.2">
      <c r="A109" s="31"/>
      <c r="B109" s="31"/>
    </row>
    <row r="110" spans="1:6" ht="12" x14ac:dyDescent="0.2">
      <c r="A110" s="31"/>
      <c r="B110" s="31"/>
    </row>
    <row r="111" spans="1:6" ht="12" x14ac:dyDescent="0.2">
      <c r="A111" s="31"/>
      <c r="B111" s="31"/>
    </row>
    <row r="112" spans="1:6" ht="12" x14ac:dyDescent="0.2">
      <c r="A112" s="31"/>
      <c r="B112" s="31"/>
    </row>
    <row r="113" spans="1:2" ht="12" x14ac:dyDescent="0.2">
      <c r="A113" s="31"/>
      <c r="B113" s="31"/>
    </row>
    <row r="114" spans="1:2" ht="12" x14ac:dyDescent="0.2">
      <c r="A114" s="31"/>
      <c r="B114" s="31"/>
    </row>
    <row r="115" spans="1:2" ht="12" x14ac:dyDescent="0.2">
      <c r="A115" s="31"/>
      <c r="B115" s="31"/>
    </row>
    <row r="116" spans="1:2" ht="12" x14ac:dyDescent="0.2">
      <c r="A116" s="31"/>
      <c r="B116" s="31"/>
    </row>
    <row r="117" spans="1:2" ht="12" x14ac:dyDescent="0.2">
      <c r="A117" s="31"/>
      <c r="B117" s="31"/>
    </row>
    <row r="118" spans="1:2" ht="12" x14ac:dyDescent="0.2">
      <c r="A118" s="31"/>
      <c r="B118" s="31"/>
    </row>
    <row r="119" spans="1:2" ht="12" x14ac:dyDescent="0.2">
      <c r="A119" s="31"/>
      <c r="B119" s="31"/>
    </row>
    <row r="120" spans="1:2" ht="12" x14ac:dyDescent="0.2">
      <c r="A120" s="31"/>
      <c r="B120" s="31"/>
    </row>
    <row r="121" spans="1:2" ht="12" x14ac:dyDescent="0.2">
      <c r="A121" s="31"/>
      <c r="B121" s="31"/>
    </row>
    <row r="122" spans="1:2" ht="12" x14ac:dyDescent="0.2">
      <c r="A122" s="31"/>
      <c r="B122" s="31"/>
    </row>
    <row r="123" spans="1:2" ht="12" x14ac:dyDescent="0.2">
      <c r="A123" s="31"/>
      <c r="B123" s="31"/>
    </row>
    <row r="124" spans="1:2" ht="12" x14ac:dyDescent="0.2">
      <c r="A124" s="31"/>
      <c r="B124" s="31"/>
    </row>
    <row r="125" spans="1:2" ht="12" x14ac:dyDescent="0.2">
      <c r="A125" s="31"/>
      <c r="B125" s="31"/>
    </row>
    <row r="126" spans="1:2" ht="12" x14ac:dyDescent="0.2">
      <c r="A126" s="31"/>
      <c r="B126" s="31"/>
    </row>
    <row r="127" spans="1:2" ht="12" x14ac:dyDescent="0.2">
      <c r="A127" s="31"/>
      <c r="B127" s="31"/>
    </row>
    <row r="128" spans="1:2" ht="12" x14ac:dyDescent="0.2">
      <c r="A128" s="31"/>
      <c r="B128" s="31"/>
    </row>
    <row r="129" spans="1:2" ht="12" x14ac:dyDescent="0.2">
      <c r="A129" s="31"/>
      <c r="B129" s="31"/>
    </row>
    <row r="130" spans="1:2" ht="12" x14ac:dyDescent="0.2">
      <c r="A130" s="31"/>
      <c r="B130" s="31"/>
    </row>
    <row r="131" spans="1:2" ht="12" x14ac:dyDescent="0.2">
      <c r="A131" s="31"/>
      <c r="B131" s="31"/>
    </row>
    <row r="132" spans="1:2" ht="12" x14ac:dyDescent="0.2">
      <c r="A132" s="31"/>
      <c r="B132" s="31"/>
    </row>
    <row r="133" spans="1:2" ht="12" x14ac:dyDescent="0.2">
      <c r="A133" s="31"/>
      <c r="B133" s="31"/>
    </row>
    <row r="134" spans="1:2" ht="12" x14ac:dyDescent="0.2">
      <c r="A134" s="31"/>
      <c r="B134" s="31"/>
    </row>
    <row r="135" spans="1:2" ht="12" x14ac:dyDescent="0.2">
      <c r="A135" s="31"/>
      <c r="B135" s="31"/>
    </row>
    <row r="136" spans="1:2" ht="12" x14ac:dyDescent="0.2">
      <c r="A136" s="31"/>
      <c r="B136" s="31"/>
    </row>
    <row r="137" spans="1:2" ht="12" x14ac:dyDescent="0.2">
      <c r="A137" s="31"/>
      <c r="B137" s="31"/>
    </row>
    <row r="138" spans="1:2" ht="12" x14ac:dyDescent="0.2">
      <c r="A138" s="31"/>
      <c r="B138" s="31"/>
    </row>
    <row r="139" spans="1:2" ht="12" x14ac:dyDescent="0.2">
      <c r="A139" s="31"/>
      <c r="B139" s="31"/>
    </row>
    <row r="140" spans="1:2" ht="12" x14ac:dyDescent="0.2">
      <c r="A140" s="31"/>
      <c r="B140" s="31"/>
    </row>
    <row r="141" spans="1:2" ht="12" x14ac:dyDescent="0.2">
      <c r="A141" s="31"/>
      <c r="B141" s="31"/>
    </row>
    <row r="142" spans="1:2" ht="12" x14ac:dyDescent="0.2">
      <c r="A142" s="31"/>
      <c r="B142" s="31"/>
    </row>
    <row r="143" spans="1:2" ht="12" x14ac:dyDescent="0.2">
      <c r="A143" s="31"/>
      <c r="B143" s="31"/>
    </row>
    <row r="144" spans="1:2" ht="12" x14ac:dyDescent="0.2">
      <c r="A144" s="31"/>
      <c r="B144" s="31"/>
    </row>
    <row r="145" spans="1:2" ht="12" x14ac:dyDescent="0.2">
      <c r="A145" s="31"/>
      <c r="B145" s="31"/>
    </row>
    <row r="146" spans="1:2" ht="12" x14ac:dyDescent="0.2">
      <c r="A146" s="31"/>
      <c r="B146" s="31"/>
    </row>
    <row r="147" spans="1:2" ht="12" x14ac:dyDescent="0.2">
      <c r="A147" s="31"/>
      <c r="B147" s="31"/>
    </row>
    <row r="148" spans="1:2" ht="12" x14ac:dyDescent="0.2">
      <c r="A148" s="31"/>
      <c r="B148" s="31"/>
    </row>
    <row r="149" spans="1:2" ht="12" x14ac:dyDescent="0.2">
      <c r="A149" s="31"/>
      <c r="B149" s="31"/>
    </row>
    <row r="150" spans="1:2" ht="12" x14ac:dyDescent="0.2">
      <c r="A150" s="31"/>
      <c r="B150" s="31"/>
    </row>
    <row r="151" spans="1:2" ht="12" x14ac:dyDescent="0.2">
      <c r="A151" s="31"/>
      <c r="B151" s="31"/>
    </row>
    <row r="152" spans="1:2" ht="12" x14ac:dyDescent="0.2">
      <c r="A152" s="31"/>
      <c r="B152" s="31"/>
    </row>
    <row r="153" spans="1:2" ht="12" x14ac:dyDescent="0.2">
      <c r="A153" s="31"/>
      <c r="B153" s="31"/>
    </row>
    <row r="154" spans="1:2" ht="12" x14ac:dyDescent="0.2">
      <c r="A154" s="31"/>
      <c r="B154" s="31"/>
    </row>
    <row r="155" spans="1:2" ht="12" x14ac:dyDescent="0.2">
      <c r="A155" s="31"/>
      <c r="B155" s="31"/>
    </row>
    <row r="156" spans="1:2" ht="12" x14ac:dyDescent="0.2">
      <c r="A156" s="31"/>
      <c r="B156" s="31"/>
    </row>
    <row r="157" spans="1:2" ht="12" x14ac:dyDescent="0.2">
      <c r="A157" s="31"/>
      <c r="B157" s="31"/>
    </row>
    <row r="158" spans="1:2" ht="12" x14ac:dyDescent="0.2">
      <c r="A158" s="31"/>
      <c r="B158" s="31"/>
    </row>
    <row r="159" spans="1:2" ht="12" x14ac:dyDescent="0.2">
      <c r="A159" s="31"/>
      <c r="B159" s="31"/>
    </row>
    <row r="160" spans="1:2" ht="12" x14ac:dyDescent="0.2">
      <c r="A160" s="31"/>
      <c r="B160" s="31"/>
    </row>
    <row r="161" spans="1:2" ht="12" x14ac:dyDescent="0.2">
      <c r="A161" s="31"/>
      <c r="B161" s="31"/>
    </row>
    <row r="162" spans="1:2" ht="12" x14ac:dyDescent="0.2">
      <c r="A162" s="31"/>
      <c r="B162" s="31"/>
    </row>
    <row r="163" spans="1:2" ht="12" x14ac:dyDescent="0.2">
      <c r="A163" s="31"/>
      <c r="B163" s="31"/>
    </row>
    <row r="164" spans="1:2" ht="12" x14ac:dyDescent="0.2">
      <c r="A164" s="31"/>
      <c r="B164" s="31"/>
    </row>
    <row r="165" spans="1:2" ht="12" x14ac:dyDescent="0.2">
      <c r="A165" s="31"/>
      <c r="B165" s="31"/>
    </row>
    <row r="166" spans="1:2" ht="12" x14ac:dyDescent="0.2">
      <c r="A166" s="31"/>
      <c r="B166" s="31"/>
    </row>
    <row r="167" spans="1:2" ht="12" x14ac:dyDescent="0.2">
      <c r="A167" s="31"/>
      <c r="B167" s="31"/>
    </row>
    <row r="168" spans="1:2" ht="12" x14ac:dyDescent="0.2">
      <c r="A168" s="31"/>
      <c r="B168" s="31"/>
    </row>
    <row r="169" spans="1:2" ht="12" x14ac:dyDescent="0.2">
      <c r="A169" s="31"/>
      <c r="B169" s="31"/>
    </row>
    <row r="170" spans="1:2" ht="12" x14ac:dyDescent="0.2">
      <c r="A170" s="31"/>
      <c r="B170" s="31"/>
    </row>
    <row r="171" spans="1:2" ht="12" x14ac:dyDescent="0.2">
      <c r="A171" s="31"/>
      <c r="B171" s="31"/>
    </row>
    <row r="172" spans="1:2" ht="12" x14ac:dyDescent="0.2">
      <c r="A172" s="31"/>
      <c r="B172" s="31"/>
    </row>
    <row r="173" spans="1:2" ht="12" x14ac:dyDescent="0.2">
      <c r="A173" s="31"/>
      <c r="B173" s="31"/>
    </row>
    <row r="174" spans="1:2" ht="12" x14ac:dyDescent="0.2">
      <c r="A174" s="31"/>
      <c r="B174" s="31"/>
    </row>
    <row r="175" spans="1:2" ht="12" x14ac:dyDescent="0.2">
      <c r="A175" s="31"/>
      <c r="B175" s="31"/>
    </row>
    <row r="176" spans="1:2" ht="12" x14ac:dyDescent="0.2">
      <c r="A176" s="31"/>
      <c r="B176" s="31"/>
    </row>
    <row r="177" spans="1:2" ht="12" x14ac:dyDescent="0.2">
      <c r="A177" s="31"/>
      <c r="B177" s="31"/>
    </row>
    <row r="178" spans="1:2" ht="12" x14ac:dyDescent="0.2">
      <c r="A178" s="31"/>
      <c r="B178" s="31"/>
    </row>
    <row r="179" spans="1:2" ht="12" x14ac:dyDescent="0.2">
      <c r="A179" s="31"/>
      <c r="B179" s="31"/>
    </row>
    <row r="180" spans="1:2" ht="12" x14ac:dyDescent="0.2">
      <c r="A180" s="31"/>
      <c r="B180" s="31"/>
    </row>
    <row r="181" spans="1:2" ht="12" x14ac:dyDescent="0.2">
      <c r="A181" s="31"/>
      <c r="B181" s="31"/>
    </row>
    <row r="182" spans="1:2" ht="12" x14ac:dyDescent="0.2">
      <c r="A182" s="31"/>
      <c r="B182" s="31"/>
    </row>
  </sheetData>
  <hyperlinks>
    <hyperlink ref="C1" location="Jegyzék_index!A1" display="Vissza a jegyzékre / Return to the Index" xr:uid="{A5FF96E1-AB2D-4131-A462-6CA2E73DE300}"/>
  </hyperlink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53</vt:i4>
      </vt:variant>
    </vt:vector>
  </HeadingPairs>
  <TitlesOfParts>
    <vt:vector size="53" baseType="lpstr">
      <vt:lpstr>Jegyzék_index</vt:lpstr>
      <vt:lpstr>1_ábra_chart</vt:lpstr>
      <vt:lpstr>2_ábra_chart</vt:lpstr>
      <vt:lpstr>3_ábra_chart</vt:lpstr>
      <vt:lpstr>4_ábra_chart</vt:lpstr>
      <vt:lpstr>5_ábra_chart</vt:lpstr>
      <vt:lpstr>6_ábra_chart</vt:lpstr>
      <vt:lpstr>7_ábra_chart</vt:lpstr>
      <vt:lpstr>8_ábra_chart</vt:lpstr>
      <vt:lpstr>9_ábra_chart</vt:lpstr>
      <vt:lpstr>10_ábra_chart</vt:lpstr>
      <vt:lpstr>11_ábra_chart</vt:lpstr>
      <vt:lpstr>12_ábra_chart</vt:lpstr>
      <vt:lpstr>13_ábra_chart</vt:lpstr>
      <vt:lpstr>14_ábra_chart</vt:lpstr>
      <vt:lpstr>15_ábra_chart</vt:lpstr>
      <vt:lpstr>16_ábra_chart</vt:lpstr>
      <vt:lpstr>17_ábra_chart</vt:lpstr>
      <vt:lpstr>18_ábra_chart</vt:lpstr>
      <vt:lpstr>19_ábra_chart</vt:lpstr>
      <vt:lpstr>20_ábra_chart</vt:lpstr>
      <vt:lpstr>21_ábra_chart</vt:lpstr>
      <vt:lpstr>22_ábra_chart</vt:lpstr>
      <vt:lpstr>23_ábra_chart</vt:lpstr>
      <vt:lpstr>24_ábra_chart</vt:lpstr>
      <vt:lpstr>25_ábra_chart</vt:lpstr>
      <vt:lpstr>26_ábra_chart</vt:lpstr>
      <vt:lpstr>27_ábra_chart</vt:lpstr>
      <vt:lpstr>28_ábra_chart</vt:lpstr>
      <vt:lpstr>29_ábra_chart</vt:lpstr>
      <vt:lpstr>30_ábra_chart</vt:lpstr>
      <vt:lpstr>31_ábra_chart</vt:lpstr>
      <vt:lpstr>32_ábra_chart</vt:lpstr>
      <vt:lpstr>33_ábra_chart</vt:lpstr>
      <vt:lpstr>34_ábra_chart</vt:lpstr>
      <vt:lpstr>35_ábra_chart</vt:lpstr>
      <vt:lpstr>36_ábra_chart</vt:lpstr>
      <vt:lpstr>37_ábra_chart</vt:lpstr>
      <vt:lpstr>38_ábra_chart</vt:lpstr>
      <vt:lpstr>39_ábra_chart</vt:lpstr>
      <vt:lpstr>40_ábra_chart</vt:lpstr>
      <vt:lpstr>41_ábra_chart</vt:lpstr>
      <vt:lpstr>42_ábra_chart</vt:lpstr>
      <vt:lpstr>43_ábra_chart</vt:lpstr>
      <vt:lpstr>44_ábra_chart</vt:lpstr>
      <vt:lpstr>45_ábra_chart</vt:lpstr>
      <vt:lpstr>46_ábra_chart</vt:lpstr>
      <vt:lpstr>47_ábra_chart</vt:lpstr>
      <vt:lpstr>48_ábra_chart</vt:lpstr>
      <vt:lpstr>49_ábra_chart</vt:lpstr>
      <vt:lpstr>50_ábra_chart</vt:lpstr>
      <vt:lpstr>51_ábra_chart</vt:lpstr>
      <vt:lpstr>Folyósítások_ingtípus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MNB</dc:creator>
  <cp:lastModifiedBy>Bereczki Ákos</cp:lastModifiedBy>
  <dcterms:created xsi:type="dcterms:W3CDTF">2019-04-01T09:29:58Z</dcterms:created>
  <dcterms:modified xsi:type="dcterms:W3CDTF">2020-04-21T13:24:45Z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b0d11092-50c9-4e74-84b5-b1af078dc3d0_Enabled">
    <vt:lpwstr>True</vt:lpwstr>
  </property>
  <property fmtid="{D5CDD505-2E9C-101B-9397-08002B2CF9AE}" pid="3" name="MSIP_Label_b0d11092-50c9-4e74-84b5-b1af078dc3d0_SiteId">
    <vt:lpwstr>97c01ef8-0264-4eef-9c08-fb4a9ba1c0db</vt:lpwstr>
  </property>
  <property fmtid="{D5CDD505-2E9C-101B-9397-08002B2CF9AE}" pid="4" name="MSIP_Label_b0d11092-50c9-4e74-84b5-b1af078dc3d0_Ref">
    <vt:lpwstr>https://api.informationprotection.azure.com/api/97c01ef8-0264-4eef-9c08-fb4a9ba1c0db</vt:lpwstr>
  </property>
  <property fmtid="{D5CDD505-2E9C-101B-9397-08002B2CF9AE}" pid="5" name="MSIP_Label_b0d11092-50c9-4e74-84b5-b1af078dc3d0_Owner">
    <vt:lpwstr>szebenym@mnb.hu</vt:lpwstr>
  </property>
  <property fmtid="{D5CDD505-2E9C-101B-9397-08002B2CF9AE}" pid="6" name="MSIP_Label_b0d11092-50c9-4e74-84b5-b1af078dc3d0_SetDate">
    <vt:lpwstr>2019-04-05T07:54:21.9164239+02:00</vt:lpwstr>
  </property>
  <property fmtid="{D5CDD505-2E9C-101B-9397-08002B2CF9AE}" pid="7" name="MSIP_Label_b0d11092-50c9-4e74-84b5-b1af078dc3d0_Name">
    <vt:lpwstr>Protected</vt:lpwstr>
  </property>
  <property fmtid="{D5CDD505-2E9C-101B-9397-08002B2CF9AE}" pid="8" name="MSIP_Label_b0d11092-50c9-4e74-84b5-b1af078dc3d0_Application">
    <vt:lpwstr>Microsoft Azure Information Protection</vt:lpwstr>
  </property>
  <property fmtid="{D5CDD505-2E9C-101B-9397-08002B2CF9AE}" pid="9" name="MSIP_Label_b0d11092-50c9-4e74-84b5-b1af078dc3d0_Extended_MSFT_Method">
    <vt:lpwstr>Automatic</vt:lpwstr>
  </property>
  <property fmtid="{D5CDD505-2E9C-101B-9397-08002B2CF9AE}" pid="10" name="Sensitivity">
    <vt:lpwstr>Protected</vt:lpwstr>
  </property>
  <property fmtid="{D5CDD505-2E9C-101B-9397-08002B2CF9AE}" pid="11" name="{A44787D4-0540-4523-9961-78E4036D8C6D}">
    <vt:lpwstr>{FE37A443-2E63-41F6-B808-0E727BF6696A}</vt:lpwstr>
  </property>
</Properties>
</file>